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4235" windowHeight="5130" tabRatio="597"/>
  </bookViews>
  <sheets>
    <sheet name="Info" sheetId="11" r:id="rId1"/>
    <sheet name="Results" sheetId="9" r:id="rId2"/>
  </sheets>
  <calcPr calcId="125725"/>
</workbook>
</file>

<file path=xl/calcChain.xml><?xml version="1.0" encoding="utf-8"?>
<calcChain xmlns="http://schemas.openxmlformats.org/spreadsheetml/2006/main">
  <c r="T101" i="9"/>
  <c r="AD103"/>
  <c r="AD101"/>
  <c r="J101"/>
  <c r="AD99"/>
  <c r="T99"/>
  <c r="J99"/>
  <c r="AD97"/>
  <c r="T97"/>
  <c r="J97"/>
  <c r="AD95"/>
  <c r="T95"/>
  <c r="J95"/>
  <c r="T93"/>
  <c r="J93"/>
  <c r="AD91"/>
  <c r="T91"/>
  <c r="J91"/>
  <c r="T89"/>
  <c r="J89"/>
  <c r="AD87"/>
  <c r="T87"/>
  <c r="AD85"/>
  <c r="T85"/>
  <c r="J85"/>
  <c r="AD83"/>
  <c r="T83"/>
  <c r="AD81"/>
  <c r="T81"/>
  <c r="AD79"/>
  <c r="T79"/>
  <c r="AD77"/>
  <c r="T77"/>
  <c r="J77"/>
  <c r="T75"/>
  <c r="J75"/>
  <c r="AD73"/>
  <c r="T73"/>
  <c r="J73"/>
  <c r="AD71"/>
  <c r="AD69"/>
  <c r="T69"/>
  <c r="J69"/>
  <c r="AD67"/>
  <c r="T67"/>
  <c r="J67"/>
  <c r="AD65"/>
  <c r="T65"/>
  <c r="J65"/>
  <c r="AD63"/>
  <c r="T63"/>
  <c r="T61"/>
  <c r="J63"/>
  <c r="AD61"/>
  <c r="J61"/>
  <c r="AD59"/>
  <c r="T59"/>
  <c r="J59"/>
  <c r="AD57"/>
  <c r="T57"/>
  <c r="AD55"/>
  <c r="T55"/>
  <c r="J55"/>
  <c r="T53"/>
  <c r="J53"/>
  <c r="AD51"/>
  <c r="T51"/>
  <c r="J51"/>
  <c r="T49"/>
  <c r="AD49"/>
  <c r="T47"/>
  <c r="J47"/>
  <c r="AD43"/>
  <c r="T43"/>
  <c r="T13"/>
  <c r="AD41"/>
  <c r="AD39"/>
  <c r="AD37"/>
  <c r="AD35"/>
  <c r="AD33"/>
  <c r="AD31"/>
  <c r="AD29"/>
  <c r="AD27"/>
  <c r="AD25"/>
  <c r="AD23"/>
  <c r="AD21"/>
  <c r="AD19"/>
  <c r="AD17"/>
  <c r="AD15"/>
  <c r="AD13"/>
  <c r="AD11"/>
  <c r="AD9"/>
  <c r="T41"/>
  <c r="T39"/>
  <c r="T37"/>
  <c r="T35"/>
  <c r="T33"/>
  <c r="T29"/>
  <c r="T27"/>
  <c r="T25"/>
  <c r="T23"/>
  <c r="T21"/>
  <c r="T19"/>
  <c r="T17"/>
  <c r="T15"/>
  <c r="T11"/>
  <c r="T9"/>
  <c r="J21"/>
  <c r="J19"/>
  <c r="J17"/>
  <c r="J15"/>
  <c r="J13"/>
  <c r="J11"/>
  <c r="J9"/>
  <c r="J41"/>
  <c r="J39"/>
  <c r="J37"/>
  <c r="J35"/>
  <c r="J33"/>
  <c r="J31"/>
  <c r="J29"/>
  <c r="J27"/>
  <c r="J25"/>
  <c r="J23"/>
  <c r="J43"/>
</calcChain>
</file>

<file path=xl/sharedStrings.xml><?xml version="1.0" encoding="utf-8"?>
<sst xmlns="http://schemas.openxmlformats.org/spreadsheetml/2006/main" count="432" uniqueCount="101">
  <si>
    <t>ECS</t>
  </si>
  <si>
    <t>Fin</t>
  </si>
  <si>
    <t>Q1</t>
  </si>
  <si>
    <t>Q2</t>
  </si>
  <si>
    <t>Q3</t>
  </si>
  <si>
    <t>PatternNo.</t>
  </si>
  <si>
    <t>Stop</t>
  </si>
  <si>
    <t>Start</t>
  </si>
  <si>
    <t>Dom</t>
  </si>
  <si>
    <t>Fin_T</t>
  </si>
  <si>
    <t>Q4</t>
  </si>
  <si>
    <t>Q5</t>
  </si>
  <si>
    <t>Q6</t>
  </si>
  <si>
    <t>Q7</t>
  </si>
  <si>
    <t>Q8</t>
  </si>
  <si>
    <t>Q9</t>
  </si>
  <si>
    <t>Med_C</t>
  </si>
  <si>
    <t>R1</t>
  </si>
  <si>
    <t>R2</t>
  </si>
  <si>
    <t>R3</t>
  </si>
  <si>
    <t>Age</t>
  </si>
  <si>
    <t>Subj.</t>
  </si>
  <si>
    <t>Sex</t>
  </si>
  <si>
    <t>IT_S</t>
  </si>
  <si>
    <t>1: Very Diff</t>
  </si>
  <si>
    <t>2: A bit Diff</t>
  </si>
  <si>
    <t>3: Neither diff Nor</t>
  </si>
  <si>
    <t>4: Quite easy</t>
  </si>
  <si>
    <t>5: Very easy</t>
  </si>
  <si>
    <t>4-6</t>
  </si>
  <si>
    <t>F</t>
  </si>
  <si>
    <t>Eweb</t>
  </si>
  <si>
    <t>Emed</t>
  </si>
  <si>
    <t>Efin</t>
  </si>
  <si>
    <t>IT_C</t>
  </si>
  <si>
    <t>Med_T</t>
  </si>
  <si>
    <t>Fin_S</t>
  </si>
  <si>
    <t>M</t>
  </si>
  <si>
    <t>21-30</t>
  </si>
  <si>
    <t>IT_T</t>
  </si>
  <si>
    <t>Fin_C</t>
  </si>
  <si>
    <t>&gt;11</t>
  </si>
  <si>
    <t>HS and Med</t>
  </si>
  <si>
    <t>Med_S</t>
  </si>
  <si>
    <t>7-10</t>
  </si>
  <si>
    <t>2-3</t>
  </si>
  <si>
    <t>O: IS</t>
  </si>
  <si>
    <t>&gt; 11</t>
  </si>
  <si>
    <t>F&amp;Acct</t>
  </si>
  <si>
    <t>O: Marine Sc</t>
  </si>
  <si>
    <t>&gt;1</t>
  </si>
  <si>
    <t>O:Economic</t>
  </si>
  <si>
    <t>O:Engineer</t>
  </si>
  <si>
    <t>O:Business</t>
  </si>
  <si>
    <t>O:Marketing</t>
  </si>
  <si>
    <t>UT</t>
  </si>
  <si>
    <t>Ueffec</t>
  </si>
  <si>
    <t>Ueffic</t>
  </si>
  <si>
    <t>21-25</t>
  </si>
  <si>
    <t>26-30</t>
  </si>
  <si>
    <t>&gt; 30</t>
  </si>
  <si>
    <t>&gt;30</t>
  </si>
  <si>
    <t>14:59:00 PM</t>
  </si>
  <si>
    <t>O</t>
  </si>
  <si>
    <t>12:`15:20</t>
  </si>
  <si>
    <t>12;40:10</t>
  </si>
  <si>
    <t>it_s</t>
  </si>
  <si>
    <t>13;18:10</t>
  </si>
  <si>
    <t>O:Law</t>
  </si>
  <si>
    <t>13:00:00 PM</t>
  </si>
  <si>
    <t>O:marketing</t>
  </si>
  <si>
    <t>3.5</t>
  </si>
  <si>
    <t>f</t>
  </si>
  <si>
    <t>hc</t>
  </si>
  <si>
    <t>HC</t>
  </si>
  <si>
    <t xml:space="preserve">Starting time </t>
  </si>
  <si>
    <t>Pattern Number</t>
  </si>
  <si>
    <t>Field Name</t>
  </si>
  <si>
    <t>Description</t>
  </si>
  <si>
    <t>The Subject Domains of this study (i.e., IT_S, IT_T, IT_C, Med_S, Med_T, Med_C, Fin_S, Fin_T, and Fin_C)</t>
  </si>
  <si>
    <t>Question 1: In order to merge the web to other applications, which ILO do you need to be able to achieve?</t>
  </si>
  <si>
    <t>Question 2: If while in the design state of the web site, which ILO do you need to be able to achieve in order to concern about the standard sets of organisation?</t>
  </si>
  <si>
    <t xml:space="preserve">Stop </t>
  </si>
  <si>
    <t>Stopping Time</t>
  </si>
  <si>
    <t>Rating scale for the second Subject Domain</t>
  </si>
  <si>
    <t>Rating scale for the third Subject Domain</t>
  </si>
  <si>
    <t>Experence in Web Application</t>
  </si>
  <si>
    <t xml:space="preserve">Experence in Medical </t>
  </si>
  <si>
    <t>Experence in Financial</t>
  </si>
  <si>
    <t xml:space="preserve">Gender </t>
  </si>
  <si>
    <t>Age range</t>
  </si>
  <si>
    <t>Subj</t>
  </si>
  <si>
    <t>Educational background</t>
  </si>
  <si>
    <t xml:space="preserve">Rating scale for the first Subject Domain </t>
  </si>
  <si>
    <t>Question 3: If you want to KNOW the issues of web development, which ILO do you need to achieve?</t>
  </si>
  <si>
    <t>Question 4: In order to remember the threats or risk to individuals’ health, which ILO do you need to achieve?</t>
  </si>
  <si>
    <t>Question 5: While you are in the stage of DIAGNOSING the medical condition, which ILO do you need to achieve in order to inform the patient about the treatment methods to be used?</t>
  </si>
  <si>
    <t>Question 6: Which ILO can be the prerequisite competency for ILO2 (undertake a range of procedures on a patient for diagnostic or therapeutic purposes)?</t>
  </si>
  <si>
    <t>Question 7: In order to deal with many people in an organisation, which ILO do you have to achieve?</t>
  </si>
  <si>
    <t>Question 8: Which ILO is the most difficult to achieve?</t>
  </si>
  <si>
    <t>Question 9: Which ILO do you have to be able to achieve before solving diverse and unstructured problems in unfamiliar settings?</t>
  </si>
</sst>
</file>

<file path=xl/styles.xml><?xml version="1.0" encoding="utf-8"?>
<styleSheet xmlns="http://schemas.openxmlformats.org/spreadsheetml/2006/main">
  <fonts count="4">
    <font>
      <sz val="11"/>
      <color theme="1"/>
      <name val="Calibri"/>
      <family val="2"/>
      <scheme val="minor"/>
    </font>
    <font>
      <b/>
      <sz val="11"/>
      <color theme="1"/>
      <name val="Calibri"/>
      <family val="2"/>
      <scheme val="minor"/>
    </font>
    <font>
      <sz val="11"/>
      <name val="Calibri"/>
      <family val="2"/>
      <scheme val="minor"/>
    </font>
    <font>
      <b/>
      <u/>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41">
    <xf numFmtId="0" fontId="0" fillId="0" borderId="0" xfId="0"/>
    <xf numFmtId="0" fontId="2" fillId="0" borderId="0" xfId="0" applyFont="1"/>
    <xf numFmtId="21" fontId="2" fillId="0" borderId="0" xfId="0" applyNumberFormat="1" applyFont="1"/>
    <xf numFmtId="21" fontId="2" fillId="0" borderId="0" xfId="0" applyNumberFormat="1" applyFont="1" applyAlignment="1">
      <alignment horizontal="right"/>
    </xf>
    <xf numFmtId="2" fontId="2" fillId="0" borderId="0" xfId="0" applyNumberFormat="1" applyFont="1" applyAlignment="1">
      <alignment horizontal="center"/>
    </xf>
    <xf numFmtId="1" fontId="2" fillId="0" borderId="0" xfId="0" applyNumberFormat="1" applyFont="1" applyAlignment="1">
      <alignment horizontal="center"/>
    </xf>
    <xf numFmtId="2" fontId="2" fillId="0" borderId="0" xfId="0" quotePrefix="1" applyNumberFormat="1" applyFont="1" applyAlignment="1">
      <alignment horizontal="center"/>
    </xf>
    <xf numFmtId="0" fontId="2" fillId="2" borderId="0" xfId="0" applyFont="1" applyFill="1"/>
    <xf numFmtId="2" fontId="2" fillId="0" borderId="0" xfId="0" applyNumberFormat="1" applyFont="1"/>
    <xf numFmtId="0" fontId="2" fillId="3" borderId="0" xfId="0" applyFont="1" applyFill="1"/>
    <xf numFmtId="0" fontId="2" fillId="0" borderId="0" xfId="0" quotePrefix="1" applyFont="1"/>
    <xf numFmtId="0" fontId="2" fillId="4" borderId="0" xfId="0" applyFont="1" applyFill="1"/>
    <xf numFmtId="21" fontId="2" fillId="4" borderId="0" xfId="0" applyNumberFormat="1" applyFont="1" applyFill="1"/>
    <xf numFmtId="0" fontId="3" fillId="0" borderId="0" xfId="0" applyFont="1"/>
    <xf numFmtId="2" fontId="3" fillId="0" borderId="0" xfId="0" applyNumberFormat="1" applyFont="1" applyAlignment="1">
      <alignment horizontal="center"/>
    </xf>
    <xf numFmtId="1" fontId="3" fillId="0" borderId="0" xfId="0" applyNumberFormat="1" applyFont="1" applyAlignment="1">
      <alignment horizontal="center"/>
    </xf>
    <xf numFmtId="2" fontId="2" fillId="0" borderId="0" xfId="0" quotePrefix="1" applyNumberFormat="1" applyFont="1" applyAlignment="1">
      <alignment horizontal="right"/>
    </xf>
    <xf numFmtId="2" fontId="2" fillId="0" borderId="0" xfId="0" quotePrefix="1" applyNumberFormat="1" applyFont="1"/>
    <xf numFmtId="1" fontId="2" fillId="0" borderId="0" xfId="0" quotePrefix="1" applyNumberFormat="1" applyFont="1" applyAlignment="1">
      <alignment horizontal="center"/>
    </xf>
    <xf numFmtId="21" fontId="2" fillId="0" borderId="0" xfId="0" quotePrefix="1" applyNumberFormat="1" applyFont="1"/>
    <xf numFmtId="2" fontId="2" fillId="4" borderId="0" xfId="0" applyNumberFormat="1" applyFont="1" applyFill="1"/>
    <xf numFmtId="1" fontId="2" fillId="4" borderId="0" xfId="0" applyNumberFormat="1" applyFont="1" applyFill="1" applyAlignment="1">
      <alignment horizontal="center"/>
    </xf>
    <xf numFmtId="2" fontId="2" fillId="4" borderId="0" xfId="0" applyNumberFormat="1" applyFont="1" applyFill="1" applyAlignment="1">
      <alignment horizontal="center"/>
    </xf>
    <xf numFmtId="0" fontId="2" fillId="0" borderId="0" xfId="0" applyNumberFormat="1" applyFont="1"/>
    <xf numFmtId="20" fontId="2" fillId="0" borderId="0" xfId="0" applyNumberFormat="1" applyFont="1"/>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left"/>
    </xf>
    <xf numFmtId="0" fontId="3" fillId="0" borderId="0" xfId="0" applyFont="1" applyAlignment="1">
      <alignment horizontal="center"/>
    </xf>
    <xf numFmtId="0" fontId="3" fillId="2" borderId="0" xfId="0" applyFont="1" applyFill="1"/>
    <xf numFmtId="0" fontId="3" fillId="3" borderId="0" xfId="0" applyFont="1" applyFill="1"/>
    <xf numFmtId="21" fontId="2" fillId="0" borderId="0" xfId="0" applyNumberFormat="1" applyFont="1" applyAlignment="1">
      <alignment horizontal="center"/>
    </xf>
    <xf numFmtId="21" fontId="2" fillId="0" borderId="0" xfId="0" quotePrefix="1" applyNumberFormat="1" applyFont="1" applyAlignment="1">
      <alignment horizontal="right"/>
    </xf>
    <xf numFmtId="21" fontId="2" fillId="4" borderId="0" xfId="0" applyNumberFormat="1" applyFont="1" applyFill="1" applyAlignment="1">
      <alignment horizontal="right"/>
    </xf>
    <xf numFmtId="2" fontId="2" fillId="4" borderId="0" xfId="0" quotePrefix="1" applyNumberFormat="1" applyFont="1" applyFill="1" applyAlignment="1">
      <alignment horizontal="center"/>
    </xf>
    <xf numFmtId="20" fontId="2" fillId="0" borderId="0" xfId="0" applyNumberFormat="1" applyFont="1" applyAlignment="1">
      <alignment horizontal="right"/>
    </xf>
    <xf numFmtId="0" fontId="1" fillId="0" borderId="1" xfId="0" applyFont="1" applyBorder="1"/>
    <xf numFmtId="16" fontId="2" fillId="0" borderId="0" xfId="0" quotePrefix="1" applyNumberFormat="1" applyFont="1" applyAlignment="1">
      <alignment horizontal="center"/>
    </xf>
    <xf numFmtId="0" fontId="2" fillId="0" borderId="0" xfId="0" quotePrefix="1" applyFont="1" applyAlignment="1">
      <alignment horizontal="center"/>
    </xf>
    <xf numFmtId="0" fontId="2" fillId="4" borderId="0" xfId="0" applyFont="1" applyFill="1" applyAlignment="1">
      <alignment horizontal="center"/>
    </xf>
    <xf numFmtId="16" fontId="2" fillId="4" borderId="0" xfId="0" quotePrefix="1" applyNumberFormat="1" applyFont="1" applyFill="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B25"/>
  <sheetViews>
    <sheetView tabSelected="1" workbookViewId="0">
      <selection activeCell="B12" sqref="B12"/>
    </sheetView>
  </sheetViews>
  <sheetFormatPr defaultRowHeight="15"/>
  <cols>
    <col min="1" max="1" width="13.28515625" customWidth="1"/>
    <col min="2" max="2" width="165" customWidth="1"/>
  </cols>
  <sheetData>
    <row r="3" spans="1:2">
      <c r="A3" s="36" t="s">
        <v>77</v>
      </c>
      <c r="B3" s="36" t="s">
        <v>78</v>
      </c>
    </row>
    <row r="4" spans="1:2">
      <c r="A4" t="s">
        <v>5</v>
      </c>
      <c r="B4" t="s">
        <v>76</v>
      </c>
    </row>
    <row r="5" spans="1:2">
      <c r="A5" t="s">
        <v>8</v>
      </c>
      <c r="B5" t="s">
        <v>79</v>
      </c>
    </row>
    <row r="6" spans="1:2">
      <c r="A6" t="s">
        <v>7</v>
      </c>
      <c r="B6" t="s">
        <v>75</v>
      </c>
    </row>
    <row r="7" spans="1:2">
      <c r="A7" t="s">
        <v>2</v>
      </c>
      <c r="B7" t="s">
        <v>80</v>
      </c>
    </row>
    <row r="8" spans="1:2">
      <c r="A8" t="s">
        <v>3</v>
      </c>
      <c r="B8" t="s">
        <v>81</v>
      </c>
    </row>
    <row r="9" spans="1:2">
      <c r="A9" t="s">
        <v>4</v>
      </c>
      <c r="B9" t="s">
        <v>94</v>
      </c>
    </row>
    <row r="10" spans="1:2">
      <c r="A10" t="s">
        <v>10</v>
      </c>
      <c r="B10" t="s">
        <v>95</v>
      </c>
    </row>
    <row r="11" spans="1:2">
      <c r="A11" t="s">
        <v>11</v>
      </c>
      <c r="B11" t="s">
        <v>96</v>
      </c>
    </row>
    <row r="12" spans="1:2">
      <c r="A12" t="s">
        <v>12</v>
      </c>
      <c r="B12" t="s">
        <v>97</v>
      </c>
    </row>
    <row r="13" spans="1:2">
      <c r="A13" t="s">
        <v>13</v>
      </c>
      <c r="B13" t="s">
        <v>98</v>
      </c>
    </row>
    <row r="14" spans="1:2">
      <c r="A14" t="s">
        <v>14</v>
      </c>
      <c r="B14" t="s">
        <v>99</v>
      </c>
    </row>
    <row r="15" spans="1:2">
      <c r="A15" t="s">
        <v>15</v>
      </c>
      <c r="B15" t="s">
        <v>100</v>
      </c>
    </row>
    <row r="16" spans="1:2">
      <c r="A16" t="s">
        <v>82</v>
      </c>
      <c r="B16" t="s">
        <v>83</v>
      </c>
    </row>
    <row r="17" spans="1:2">
      <c r="A17" t="s">
        <v>17</v>
      </c>
      <c r="B17" t="s">
        <v>93</v>
      </c>
    </row>
    <row r="18" spans="1:2">
      <c r="A18" t="s">
        <v>18</v>
      </c>
      <c r="B18" t="s">
        <v>84</v>
      </c>
    </row>
    <row r="19" spans="1:2">
      <c r="A19" t="s">
        <v>19</v>
      </c>
      <c r="B19" t="s">
        <v>85</v>
      </c>
    </row>
    <row r="20" spans="1:2">
      <c r="A20" t="s">
        <v>31</v>
      </c>
      <c r="B20" t="s">
        <v>86</v>
      </c>
    </row>
    <row r="21" spans="1:2">
      <c r="A21" t="s">
        <v>32</v>
      </c>
      <c r="B21" t="s">
        <v>87</v>
      </c>
    </row>
    <row r="22" spans="1:2">
      <c r="A22" t="s">
        <v>33</v>
      </c>
      <c r="B22" t="s">
        <v>88</v>
      </c>
    </row>
    <row r="23" spans="1:2">
      <c r="A23" t="s">
        <v>22</v>
      </c>
      <c r="B23" t="s">
        <v>89</v>
      </c>
    </row>
    <row r="24" spans="1:2">
      <c r="A24" t="s">
        <v>20</v>
      </c>
      <c r="B24" t="s">
        <v>90</v>
      </c>
    </row>
    <row r="25" spans="1:2">
      <c r="A25" t="s">
        <v>91</v>
      </c>
      <c r="B25" t="s">
        <v>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O103"/>
  <sheetViews>
    <sheetView workbookViewId="0">
      <pane ySplit="2400" topLeftCell="A13" activePane="bottomLeft"/>
      <selection activeCell="AA1" sqref="AA1:AA1048576"/>
      <selection pane="bottomLeft" activeCell="H21" sqref="H21"/>
    </sheetView>
  </sheetViews>
  <sheetFormatPr defaultRowHeight="15"/>
  <cols>
    <col min="1" max="1" width="10.7109375" style="1" customWidth="1"/>
    <col min="2" max="2" width="7.7109375" style="1" customWidth="1"/>
    <col min="3" max="3" width="8.140625" style="1" bestFit="1" customWidth="1"/>
    <col min="4" max="6" width="3.42578125" style="1" customWidth="1"/>
    <col min="7" max="7" width="8.140625" style="25" customWidth="1"/>
    <col min="8" max="8" width="5.5703125" style="4" customWidth="1"/>
    <col min="9" max="9" width="6.7109375" style="5" customWidth="1"/>
    <col min="10" max="10" width="6.7109375" style="26" customWidth="1"/>
    <col min="11" max="11" width="1.42578125" style="7" customWidth="1"/>
    <col min="12" max="12" width="8.5703125" style="1" customWidth="1"/>
    <col min="13" max="13" width="8.140625" style="1" bestFit="1" customWidth="1"/>
    <col min="14" max="14" width="3.5703125" style="1" customWidth="1"/>
    <col min="15" max="16" width="3.140625" style="1" customWidth="1"/>
    <col min="17" max="17" width="8.42578125" style="1" customWidth="1"/>
    <col min="18" max="18" width="5" style="8" customWidth="1"/>
    <col min="19" max="19" width="7.42578125" style="5" customWidth="1"/>
    <col min="20" max="20" width="7.42578125" style="4" customWidth="1"/>
    <col min="21" max="21" width="1.28515625" style="7" customWidth="1"/>
    <col min="22" max="22" width="6.5703125" style="1" customWidth="1"/>
    <col min="23" max="23" width="8.140625" style="1" bestFit="1" customWidth="1"/>
    <col min="24" max="26" width="3.140625" style="1" customWidth="1"/>
    <col min="27" max="27" width="8.140625" style="1" bestFit="1" customWidth="1"/>
    <col min="28" max="28" width="5.7109375" style="8" customWidth="1"/>
    <col min="29" max="29" width="6.7109375" style="5" customWidth="1"/>
    <col min="30" max="30" width="6.7109375" style="4" customWidth="1"/>
    <col min="31" max="31" width="0.85546875" style="9" customWidth="1"/>
    <col min="32" max="34" width="6" style="1" customWidth="1"/>
    <col min="35" max="35" width="0.85546875" style="9" customWidth="1"/>
    <col min="36" max="38" width="6.7109375" style="1" customWidth="1"/>
    <col min="39" max="39" width="4.85546875" style="1" customWidth="1"/>
    <col min="40" max="40" width="5.28515625" style="1" customWidth="1"/>
    <col min="41" max="41" width="15.7109375" style="1" customWidth="1"/>
    <col min="42" max="16384" width="9.140625" style="1"/>
  </cols>
  <sheetData>
    <row r="1" spans="1:41">
      <c r="AF1" s="1" t="s">
        <v>24</v>
      </c>
    </row>
    <row r="2" spans="1:41">
      <c r="N2" s="8"/>
      <c r="O2" s="8"/>
      <c r="P2" s="8"/>
      <c r="Q2" s="8"/>
      <c r="AF2" s="1" t="s">
        <v>25</v>
      </c>
    </row>
    <row r="3" spans="1:41">
      <c r="AF3" s="1" t="s">
        <v>26</v>
      </c>
    </row>
    <row r="4" spans="1:41">
      <c r="AF4" s="1" t="s">
        <v>27</v>
      </c>
    </row>
    <row r="5" spans="1:41">
      <c r="AF5" s="1" t="s">
        <v>28</v>
      </c>
    </row>
    <row r="7" spans="1:41" s="13" customFormat="1">
      <c r="A7" s="13" t="s">
        <v>5</v>
      </c>
      <c r="B7" s="13" t="s">
        <v>8</v>
      </c>
      <c r="C7" s="13" t="s">
        <v>7</v>
      </c>
      <c r="D7" s="13" t="s">
        <v>2</v>
      </c>
      <c r="E7" s="13" t="s">
        <v>3</v>
      </c>
      <c r="F7" s="13" t="s">
        <v>4</v>
      </c>
      <c r="G7" s="27" t="s">
        <v>6</v>
      </c>
      <c r="H7" s="14" t="s">
        <v>55</v>
      </c>
      <c r="I7" s="15" t="s">
        <v>56</v>
      </c>
      <c r="J7" s="28" t="s">
        <v>57</v>
      </c>
      <c r="K7" s="29"/>
      <c r="L7" s="13" t="s">
        <v>8</v>
      </c>
      <c r="M7" s="13" t="s">
        <v>7</v>
      </c>
      <c r="N7" s="13" t="s">
        <v>10</v>
      </c>
      <c r="O7" s="13" t="s">
        <v>11</v>
      </c>
      <c r="P7" s="13" t="s">
        <v>12</v>
      </c>
      <c r="Q7" s="13" t="s">
        <v>6</v>
      </c>
      <c r="R7" s="14" t="s">
        <v>55</v>
      </c>
      <c r="S7" s="15" t="s">
        <v>56</v>
      </c>
      <c r="T7" s="14" t="s">
        <v>57</v>
      </c>
      <c r="U7" s="29"/>
      <c r="V7" s="13" t="s">
        <v>8</v>
      </c>
      <c r="W7" s="13" t="s">
        <v>7</v>
      </c>
      <c r="X7" s="13" t="s">
        <v>13</v>
      </c>
      <c r="Y7" s="13" t="s">
        <v>14</v>
      </c>
      <c r="Z7" s="13" t="s">
        <v>15</v>
      </c>
      <c r="AA7" s="13" t="s">
        <v>6</v>
      </c>
      <c r="AB7" s="14" t="s">
        <v>55</v>
      </c>
      <c r="AC7" s="15" t="s">
        <v>56</v>
      </c>
      <c r="AD7" s="14" t="s">
        <v>57</v>
      </c>
      <c r="AE7" s="30"/>
      <c r="AF7" s="13" t="s">
        <v>17</v>
      </c>
      <c r="AG7" s="13" t="s">
        <v>18</v>
      </c>
      <c r="AH7" s="13" t="s">
        <v>19</v>
      </c>
      <c r="AI7" s="30"/>
      <c r="AJ7" s="13" t="s">
        <v>31</v>
      </c>
      <c r="AK7" s="13" t="s">
        <v>32</v>
      </c>
      <c r="AL7" s="13" t="s">
        <v>33</v>
      </c>
      <c r="AM7" s="13" t="s">
        <v>22</v>
      </c>
      <c r="AN7" s="13" t="s">
        <v>20</v>
      </c>
      <c r="AO7" s="13" t="s">
        <v>21</v>
      </c>
    </row>
    <row r="8" spans="1:41">
      <c r="A8" s="1">
        <v>1</v>
      </c>
      <c r="B8" s="1" t="s">
        <v>23</v>
      </c>
      <c r="C8" s="2">
        <v>0.58334490740740741</v>
      </c>
      <c r="D8" s="1">
        <v>7</v>
      </c>
      <c r="E8" s="1">
        <v>9</v>
      </c>
      <c r="F8" s="1">
        <v>1</v>
      </c>
      <c r="G8" s="3">
        <v>0.58636574074074077</v>
      </c>
      <c r="J8" s="31"/>
      <c r="L8" s="1" t="s">
        <v>16</v>
      </c>
      <c r="M8" s="2">
        <v>0.58831018518518519</v>
      </c>
      <c r="N8" s="1">
        <v>5</v>
      </c>
      <c r="O8" s="1">
        <v>2</v>
      </c>
      <c r="P8" s="1">
        <v>3</v>
      </c>
      <c r="Q8" s="2">
        <v>0.59111111111111114</v>
      </c>
      <c r="V8" s="1" t="s">
        <v>9</v>
      </c>
      <c r="W8" s="2">
        <v>0.59239583333333334</v>
      </c>
      <c r="X8" s="1">
        <v>4</v>
      </c>
      <c r="Y8" s="1">
        <v>8</v>
      </c>
      <c r="Z8" s="1">
        <v>7</v>
      </c>
      <c r="AA8" s="2">
        <v>0.59467592592592589</v>
      </c>
      <c r="AF8" s="1">
        <v>3</v>
      </c>
      <c r="AG8" s="1">
        <v>5</v>
      </c>
      <c r="AH8" s="1">
        <v>4</v>
      </c>
      <c r="AJ8" s="37" t="s">
        <v>29</v>
      </c>
      <c r="AK8" s="26">
        <v>0</v>
      </c>
      <c r="AL8" s="26">
        <v>0</v>
      </c>
      <c r="AM8" s="1" t="s">
        <v>30</v>
      </c>
      <c r="AN8" s="1" t="s">
        <v>59</v>
      </c>
      <c r="AO8" s="1" t="s">
        <v>0</v>
      </c>
    </row>
    <row r="9" spans="1:41">
      <c r="C9" s="2"/>
      <c r="D9" s="1">
        <v>1</v>
      </c>
      <c r="E9" s="1">
        <v>1</v>
      </c>
      <c r="F9" s="1">
        <v>1</v>
      </c>
      <c r="G9" s="32"/>
      <c r="H9" s="6">
        <v>4.21</v>
      </c>
      <c r="I9" s="18">
        <v>3</v>
      </c>
      <c r="J9" s="4">
        <f>I9/H9</f>
        <v>0.71258907363420432</v>
      </c>
      <c r="M9" s="2"/>
      <c r="N9" s="1">
        <v>1</v>
      </c>
      <c r="O9" s="1">
        <v>0</v>
      </c>
      <c r="P9" s="1">
        <v>1</v>
      </c>
      <c r="Q9" s="16"/>
      <c r="R9" s="17">
        <v>4.0199999999999996</v>
      </c>
      <c r="S9" s="18">
        <v>2</v>
      </c>
      <c r="T9" s="4">
        <f>S9/R9</f>
        <v>0.49751243781094534</v>
      </c>
      <c r="W9" s="2"/>
      <c r="X9" s="1">
        <v>1</v>
      </c>
      <c r="Y9" s="1">
        <v>1</v>
      </c>
      <c r="Z9" s="1">
        <v>0</v>
      </c>
      <c r="AA9" s="19"/>
      <c r="AB9" s="17">
        <v>3.17</v>
      </c>
      <c r="AC9" s="18">
        <v>2</v>
      </c>
      <c r="AD9" s="4">
        <f>AC9/AB9</f>
        <v>0.63091482649842268</v>
      </c>
      <c r="AJ9" s="37"/>
      <c r="AK9" s="26"/>
      <c r="AL9" s="26"/>
    </row>
    <row r="10" spans="1:41">
      <c r="A10" s="1">
        <v>3</v>
      </c>
      <c r="B10" s="1" t="s">
        <v>34</v>
      </c>
      <c r="C10" s="2">
        <v>0.57156249999999997</v>
      </c>
      <c r="D10" s="1">
        <v>7</v>
      </c>
      <c r="E10" s="1">
        <v>5</v>
      </c>
      <c r="F10" s="1">
        <v>1</v>
      </c>
      <c r="G10" s="3">
        <v>0.5723611111111111</v>
      </c>
      <c r="J10" s="6"/>
      <c r="L10" s="1" t="s">
        <v>35</v>
      </c>
      <c r="M10" s="2">
        <v>0.57291666666666663</v>
      </c>
      <c r="N10" s="1">
        <v>5</v>
      </c>
      <c r="O10" s="1">
        <v>4</v>
      </c>
      <c r="P10" s="1">
        <v>1</v>
      </c>
      <c r="Q10" s="2">
        <v>0.57500000000000007</v>
      </c>
      <c r="V10" s="1" t="s">
        <v>36</v>
      </c>
      <c r="W10" s="2">
        <v>0.5756944444444444</v>
      </c>
      <c r="X10" s="1">
        <v>4</v>
      </c>
      <c r="Y10" s="1">
        <v>3</v>
      </c>
      <c r="Z10" s="1">
        <v>2</v>
      </c>
      <c r="AA10" s="2">
        <v>0.57708333333333328</v>
      </c>
      <c r="AF10" s="1">
        <v>5</v>
      </c>
      <c r="AG10" s="1">
        <v>1</v>
      </c>
      <c r="AH10" s="1">
        <v>2</v>
      </c>
      <c r="AJ10" s="37" t="s">
        <v>29</v>
      </c>
      <c r="AK10" s="26">
        <v>0</v>
      </c>
      <c r="AL10" s="26">
        <v>0</v>
      </c>
      <c r="AM10" s="1" t="s">
        <v>37</v>
      </c>
      <c r="AN10" s="1" t="s">
        <v>58</v>
      </c>
      <c r="AO10" s="1" t="s">
        <v>0</v>
      </c>
    </row>
    <row r="11" spans="1:41">
      <c r="C11" s="2"/>
      <c r="D11" s="1">
        <v>1</v>
      </c>
      <c r="E11" s="1">
        <v>1</v>
      </c>
      <c r="F11" s="1">
        <v>1</v>
      </c>
      <c r="G11" s="32"/>
      <c r="H11" s="6">
        <v>1.0900000000000001</v>
      </c>
      <c r="I11" s="18">
        <v>3</v>
      </c>
      <c r="J11" s="4">
        <f>I11/H11</f>
        <v>2.7522935779816513</v>
      </c>
      <c r="M11" s="2"/>
      <c r="N11" s="1">
        <v>1</v>
      </c>
      <c r="O11" s="1">
        <v>0</v>
      </c>
      <c r="P11" s="1">
        <v>0</v>
      </c>
      <c r="Q11" s="19"/>
      <c r="R11" s="17">
        <v>3</v>
      </c>
      <c r="S11" s="18">
        <v>1</v>
      </c>
      <c r="T11" s="4">
        <f>S11/R11</f>
        <v>0.33333333333333331</v>
      </c>
      <c r="W11" s="2"/>
      <c r="X11" s="1">
        <v>1</v>
      </c>
      <c r="Y11" s="1">
        <v>1</v>
      </c>
      <c r="Z11" s="1">
        <v>0</v>
      </c>
      <c r="AA11" s="19"/>
      <c r="AB11" s="17">
        <v>2</v>
      </c>
      <c r="AC11" s="18">
        <v>2</v>
      </c>
      <c r="AD11" s="4">
        <f>AC11/AB11</f>
        <v>1</v>
      </c>
      <c r="AJ11" s="37"/>
      <c r="AK11" s="26"/>
      <c r="AL11" s="26"/>
    </row>
    <row r="12" spans="1:41">
      <c r="A12" s="1">
        <v>5</v>
      </c>
      <c r="B12" s="1" t="s">
        <v>39</v>
      </c>
      <c r="C12" s="2">
        <v>0.5493055555555556</v>
      </c>
      <c r="D12" s="1">
        <v>7</v>
      </c>
      <c r="E12" s="1">
        <v>9</v>
      </c>
      <c r="F12" s="1">
        <v>1</v>
      </c>
      <c r="G12" s="3">
        <v>0.55179398148148151</v>
      </c>
      <c r="J12" s="6"/>
      <c r="L12" s="1" t="s">
        <v>16</v>
      </c>
      <c r="M12" s="2">
        <v>0.55173611111111109</v>
      </c>
      <c r="N12" s="1">
        <v>5</v>
      </c>
      <c r="O12" s="1">
        <v>6</v>
      </c>
      <c r="P12" s="1">
        <v>3</v>
      </c>
      <c r="Q12" s="2">
        <v>0.55399305555555556</v>
      </c>
      <c r="V12" s="1" t="s">
        <v>36</v>
      </c>
      <c r="W12" s="2">
        <v>0.55486111111111114</v>
      </c>
      <c r="X12" s="1">
        <v>4</v>
      </c>
      <c r="Y12" s="1">
        <v>8</v>
      </c>
      <c r="Z12" s="1">
        <v>2</v>
      </c>
      <c r="AA12" s="2">
        <v>0.55677083333333333</v>
      </c>
      <c r="AF12" s="1">
        <v>4</v>
      </c>
      <c r="AG12" s="1">
        <v>5</v>
      </c>
      <c r="AH12" s="1">
        <v>2</v>
      </c>
      <c r="AJ12" s="26">
        <v>0</v>
      </c>
      <c r="AK12" s="26">
        <v>0</v>
      </c>
      <c r="AL12" s="26">
        <v>0</v>
      </c>
      <c r="AM12" s="1" t="s">
        <v>37</v>
      </c>
      <c r="AN12" s="1" t="s">
        <v>58</v>
      </c>
      <c r="AO12" s="1" t="s">
        <v>0</v>
      </c>
    </row>
    <row r="13" spans="1:41">
      <c r="C13" s="2"/>
      <c r="D13" s="1">
        <v>1</v>
      </c>
      <c r="E13" s="1">
        <v>1</v>
      </c>
      <c r="F13" s="1">
        <v>1</v>
      </c>
      <c r="G13" s="32"/>
      <c r="H13" s="6">
        <v>3.35</v>
      </c>
      <c r="I13" s="18">
        <v>3</v>
      </c>
      <c r="J13" s="4">
        <f>I13/H13</f>
        <v>0.89552238805970152</v>
      </c>
      <c r="M13" s="2"/>
      <c r="N13" s="1">
        <v>1</v>
      </c>
      <c r="O13" s="1">
        <v>1</v>
      </c>
      <c r="P13" s="1">
        <v>1</v>
      </c>
      <c r="Q13" s="19"/>
      <c r="R13" s="17">
        <v>3.15</v>
      </c>
      <c r="S13" s="18">
        <v>3</v>
      </c>
      <c r="T13" s="4">
        <f>S13/R13</f>
        <v>0.95238095238095244</v>
      </c>
      <c r="W13" s="2"/>
      <c r="X13" s="1">
        <v>1</v>
      </c>
      <c r="Y13" s="1">
        <v>1</v>
      </c>
      <c r="Z13" s="1">
        <v>0</v>
      </c>
      <c r="AA13" s="19"/>
      <c r="AB13" s="17">
        <v>2.4500000000000002</v>
      </c>
      <c r="AC13" s="18">
        <v>2</v>
      </c>
      <c r="AD13" s="4">
        <f>AC13/AB13</f>
        <v>0.81632653061224481</v>
      </c>
      <c r="AJ13" s="26"/>
      <c r="AK13" s="26"/>
      <c r="AL13" s="26"/>
    </row>
    <row r="14" spans="1:41">
      <c r="A14" s="1">
        <v>7</v>
      </c>
      <c r="B14" s="1" t="s">
        <v>23</v>
      </c>
      <c r="C14" s="2">
        <v>0.78321759259259249</v>
      </c>
      <c r="D14" s="1">
        <v>3</v>
      </c>
      <c r="E14" s="1">
        <v>9</v>
      </c>
      <c r="F14" s="1">
        <v>3</v>
      </c>
      <c r="G14" s="3">
        <v>0.78692129629629637</v>
      </c>
      <c r="J14" s="6"/>
      <c r="L14" s="1" t="s">
        <v>40</v>
      </c>
      <c r="M14" s="2">
        <v>0.7895833333333333</v>
      </c>
      <c r="N14" s="1">
        <v>4</v>
      </c>
      <c r="O14" s="1">
        <v>8</v>
      </c>
      <c r="P14" s="1">
        <v>7</v>
      </c>
      <c r="Q14" s="2">
        <v>0.79074074074074074</v>
      </c>
      <c r="V14" s="1" t="s">
        <v>35</v>
      </c>
      <c r="W14" s="2">
        <v>0.79166666666666663</v>
      </c>
      <c r="X14" s="1">
        <v>5</v>
      </c>
      <c r="Y14" s="1">
        <v>4</v>
      </c>
      <c r="Z14" s="1">
        <v>1</v>
      </c>
      <c r="AA14" s="2">
        <v>0.79293981481481479</v>
      </c>
      <c r="AF14" s="1">
        <v>2</v>
      </c>
      <c r="AG14" s="1">
        <v>4</v>
      </c>
      <c r="AH14" s="1">
        <v>4</v>
      </c>
      <c r="AJ14" s="26">
        <v>0</v>
      </c>
      <c r="AK14" s="38" t="s">
        <v>41</v>
      </c>
      <c r="AL14" s="26">
        <v>0</v>
      </c>
      <c r="AM14" s="1" t="s">
        <v>30</v>
      </c>
      <c r="AN14" s="1" t="s">
        <v>59</v>
      </c>
      <c r="AO14" s="1" t="s">
        <v>42</v>
      </c>
    </row>
    <row r="15" spans="1:41">
      <c r="C15" s="2"/>
      <c r="D15" s="1">
        <v>0</v>
      </c>
      <c r="E15" s="1">
        <v>1</v>
      </c>
      <c r="F15" s="1">
        <v>0</v>
      </c>
      <c r="G15" s="3"/>
      <c r="H15" s="4">
        <v>5.2</v>
      </c>
      <c r="I15" s="5">
        <v>1</v>
      </c>
      <c r="J15" s="4">
        <f>I15/H15</f>
        <v>0.19230769230769229</v>
      </c>
      <c r="M15" s="2"/>
      <c r="N15" s="1">
        <v>1</v>
      </c>
      <c r="O15" s="1">
        <v>1</v>
      </c>
      <c r="P15" s="1">
        <v>0</v>
      </c>
      <c r="Q15" s="2"/>
      <c r="R15" s="8">
        <v>1.4</v>
      </c>
      <c r="S15" s="5">
        <v>2</v>
      </c>
      <c r="T15" s="4">
        <f>S15/R15</f>
        <v>1.4285714285714286</v>
      </c>
      <c r="W15" s="2"/>
      <c r="X15" s="1">
        <v>1</v>
      </c>
      <c r="Y15" s="1">
        <v>0</v>
      </c>
      <c r="Z15" s="1">
        <v>0</v>
      </c>
      <c r="AA15" s="2"/>
      <c r="AB15" s="8">
        <v>1.5</v>
      </c>
      <c r="AC15" s="5">
        <v>1</v>
      </c>
      <c r="AD15" s="4">
        <f>AC15/AB15</f>
        <v>0.66666666666666663</v>
      </c>
      <c r="AJ15" s="26"/>
      <c r="AK15" s="38"/>
      <c r="AL15" s="26"/>
    </row>
    <row r="16" spans="1:41">
      <c r="A16" s="1">
        <v>9</v>
      </c>
      <c r="B16" s="1" t="s">
        <v>34</v>
      </c>
      <c r="C16" s="2">
        <v>0.69444444444444453</v>
      </c>
      <c r="D16" s="1">
        <v>7</v>
      </c>
      <c r="E16" s="1">
        <v>5</v>
      </c>
      <c r="F16" s="1">
        <v>2</v>
      </c>
      <c r="G16" s="3">
        <v>0.69652777777777775</v>
      </c>
      <c r="J16" s="6"/>
      <c r="L16" s="1" t="s">
        <v>43</v>
      </c>
      <c r="M16" s="2">
        <v>0.6972222222222223</v>
      </c>
      <c r="N16" s="1">
        <v>5</v>
      </c>
      <c r="O16" s="1">
        <v>6</v>
      </c>
      <c r="P16" s="1">
        <v>11</v>
      </c>
      <c r="Q16" s="2">
        <v>0.70005787037037026</v>
      </c>
      <c r="V16" s="1" t="s">
        <v>9</v>
      </c>
      <c r="W16" s="2">
        <v>0.70046296296296295</v>
      </c>
      <c r="X16" s="1">
        <v>4</v>
      </c>
      <c r="Y16" s="1">
        <v>3</v>
      </c>
      <c r="Z16" s="1">
        <v>8</v>
      </c>
      <c r="AA16" s="2">
        <v>0.70182870370370365</v>
      </c>
      <c r="AF16" s="1">
        <v>5</v>
      </c>
      <c r="AG16" s="1">
        <v>1</v>
      </c>
      <c r="AH16" s="1">
        <v>4</v>
      </c>
      <c r="AJ16" s="38" t="s">
        <v>44</v>
      </c>
      <c r="AK16" s="26">
        <v>0</v>
      </c>
      <c r="AL16" s="38" t="s">
        <v>45</v>
      </c>
      <c r="AM16" s="1" t="s">
        <v>37</v>
      </c>
      <c r="AN16" s="1" t="s">
        <v>59</v>
      </c>
      <c r="AO16" s="1" t="s">
        <v>46</v>
      </c>
    </row>
    <row r="17" spans="1:41">
      <c r="C17" s="2"/>
      <c r="D17" s="1">
        <v>1</v>
      </c>
      <c r="E17" s="1">
        <v>1</v>
      </c>
      <c r="F17" s="1">
        <v>0</v>
      </c>
      <c r="G17" s="3"/>
      <c r="H17" s="4">
        <v>3</v>
      </c>
      <c r="I17" s="5">
        <v>2</v>
      </c>
      <c r="J17" s="4">
        <f>I17/H17</f>
        <v>0.66666666666666663</v>
      </c>
      <c r="M17" s="2"/>
      <c r="N17" s="1">
        <v>1</v>
      </c>
      <c r="O17" s="1">
        <v>1</v>
      </c>
      <c r="P17" s="1">
        <v>0</v>
      </c>
      <c r="Q17" s="2"/>
      <c r="R17" s="8">
        <v>4.05</v>
      </c>
      <c r="S17" s="5">
        <v>2</v>
      </c>
      <c r="T17" s="4">
        <f>S17/R17</f>
        <v>0.49382716049382719</v>
      </c>
      <c r="W17" s="2"/>
      <c r="X17" s="1">
        <v>1</v>
      </c>
      <c r="Y17" s="1">
        <v>0</v>
      </c>
      <c r="Z17" s="1">
        <v>0</v>
      </c>
      <c r="AA17" s="2"/>
      <c r="AB17" s="8">
        <v>1.58</v>
      </c>
      <c r="AC17" s="5">
        <v>1</v>
      </c>
      <c r="AD17" s="4">
        <f>AC17/AB17</f>
        <v>0.63291139240506322</v>
      </c>
      <c r="AJ17" s="38"/>
      <c r="AK17" s="26"/>
      <c r="AL17" s="38"/>
    </row>
    <row r="18" spans="1:41">
      <c r="A18" s="1">
        <v>3</v>
      </c>
      <c r="B18" s="1" t="s">
        <v>34</v>
      </c>
      <c r="C18" s="2">
        <v>0.2177662037037037</v>
      </c>
      <c r="D18" s="1">
        <v>7</v>
      </c>
      <c r="E18" s="1">
        <v>5</v>
      </c>
      <c r="F18" s="1">
        <v>1</v>
      </c>
      <c r="G18" s="3">
        <v>0.21876157407407407</v>
      </c>
      <c r="J18" s="6"/>
      <c r="L18" s="1" t="s">
        <v>35</v>
      </c>
      <c r="M18" s="2">
        <v>0.22084490740740739</v>
      </c>
      <c r="N18" s="1">
        <v>5</v>
      </c>
      <c r="O18" s="1">
        <v>6</v>
      </c>
      <c r="P18" s="1">
        <v>1</v>
      </c>
      <c r="Q18" s="2">
        <v>0.22217592592592594</v>
      </c>
      <c r="V18" s="1" t="s">
        <v>36</v>
      </c>
      <c r="W18" s="2">
        <v>0.22245370370370368</v>
      </c>
      <c r="X18" s="1">
        <v>4</v>
      </c>
      <c r="Y18" s="1">
        <v>4</v>
      </c>
      <c r="Z18" s="1">
        <v>9</v>
      </c>
      <c r="AA18" s="2">
        <v>0.22393518518518518</v>
      </c>
      <c r="AF18" s="1">
        <v>3</v>
      </c>
      <c r="AG18" s="1">
        <v>4</v>
      </c>
      <c r="AH18" s="1">
        <v>3</v>
      </c>
      <c r="AJ18" s="26">
        <v>0</v>
      </c>
      <c r="AK18" s="26">
        <v>0</v>
      </c>
      <c r="AL18" s="26" t="s">
        <v>47</v>
      </c>
      <c r="AM18" s="1" t="s">
        <v>30</v>
      </c>
      <c r="AN18" s="1" t="s">
        <v>59</v>
      </c>
      <c r="AO18" s="1" t="s">
        <v>48</v>
      </c>
    </row>
    <row r="19" spans="1:41">
      <c r="C19" s="2"/>
      <c r="D19" s="1">
        <v>1</v>
      </c>
      <c r="E19" s="1">
        <v>1</v>
      </c>
      <c r="F19" s="1">
        <v>1</v>
      </c>
      <c r="G19" s="3"/>
      <c r="H19" s="4">
        <v>1.36</v>
      </c>
      <c r="I19" s="5">
        <v>3</v>
      </c>
      <c r="J19" s="4">
        <f>I19/H19</f>
        <v>2.2058823529411762</v>
      </c>
      <c r="M19" s="2"/>
      <c r="N19" s="1">
        <v>1</v>
      </c>
      <c r="O19" s="1">
        <v>1</v>
      </c>
      <c r="P19" s="1">
        <v>0</v>
      </c>
      <c r="Q19" s="2"/>
      <c r="R19" s="8">
        <v>1.57</v>
      </c>
      <c r="S19" s="5">
        <v>2</v>
      </c>
      <c r="T19" s="4">
        <f>S19/R19</f>
        <v>1.2738853503184713</v>
      </c>
      <c r="W19" s="2"/>
      <c r="X19" s="1">
        <v>1</v>
      </c>
      <c r="Y19" s="1">
        <v>0</v>
      </c>
      <c r="Z19" s="1">
        <v>1</v>
      </c>
      <c r="AA19" s="2"/>
      <c r="AB19" s="8">
        <v>2.08</v>
      </c>
      <c r="AC19" s="5">
        <v>2</v>
      </c>
      <c r="AD19" s="4">
        <f>AC19/AB19</f>
        <v>0.96153846153846145</v>
      </c>
      <c r="AJ19" s="26"/>
      <c r="AK19" s="26"/>
      <c r="AL19" s="26"/>
    </row>
    <row r="20" spans="1:41">
      <c r="A20" s="1">
        <v>10</v>
      </c>
      <c r="B20" s="1" t="s">
        <v>23</v>
      </c>
      <c r="C20" s="2">
        <v>0.72031250000000002</v>
      </c>
      <c r="D20" s="1">
        <v>7</v>
      </c>
      <c r="E20" s="1">
        <v>9</v>
      </c>
      <c r="F20" s="1">
        <v>1</v>
      </c>
      <c r="G20" s="3">
        <v>0.72214120370370372</v>
      </c>
      <c r="J20" s="6"/>
      <c r="L20" s="1" t="s">
        <v>9</v>
      </c>
      <c r="M20" s="2">
        <v>0.72372685185185182</v>
      </c>
      <c r="N20" s="1">
        <v>4</v>
      </c>
      <c r="O20" s="1">
        <v>3</v>
      </c>
      <c r="P20" s="1">
        <v>7</v>
      </c>
      <c r="Q20" s="2">
        <v>0.72447916666666667</v>
      </c>
      <c r="V20" s="1" t="s">
        <v>16</v>
      </c>
      <c r="W20" s="2">
        <v>0.72777777777777775</v>
      </c>
      <c r="X20" s="1">
        <v>5</v>
      </c>
      <c r="Y20" s="1">
        <v>4</v>
      </c>
      <c r="Z20" s="1">
        <v>3</v>
      </c>
      <c r="AA20" s="2">
        <v>0.72986111111111107</v>
      </c>
      <c r="AF20" s="1">
        <v>2</v>
      </c>
      <c r="AG20" s="1">
        <v>4</v>
      </c>
      <c r="AH20" s="1">
        <v>5</v>
      </c>
      <c r="AJ20" s="26">
        <v>0</v>
      </c>
      <c r="AK20" s="26">
        <v>0</v>
      </c>
      <c r="AL20" s="26">
        <v>0</v>
      </c>
      <c r="AM20" s="1" t="s">
        <v>30</v>
      </c>
      <c r="AN20" s="1" t="s">
        <v>59</v>
      </c>
      <c r="AO20" s="1" t="s">
        <v>0</v>
      </c>
    </row>
    <row r="21" spans="1:41">
      <c r="C21" s="2"/>
      <c r="D21" s="1">
        <v>1</v>
      </c>
      <c r="E21" s="1">
        <v>1</v>
      </c>
      <c r="F21" s="1">
        <v>1</v>
      </c>
      <c r="G21" s="3"/>
      <c r="H21" s="4">
        <v>2.38</v>
      </c>
      <c r="I21" s="5">
        <v>3</v>
      </c>
      <c r="J21" s="4">
        <f>I21/H21</f>
        <v>1.2605042016806722</v>
      </c>
      <c r="M21" s="2"/>
      <c r="N21" s="1">
        <v>1</v>
      </c>
      <c r="O21" s="1">
        <v>0</v>
      </c>
      <c r="P21" s="1">
        <v>0</v>
      </c>
      <c r="Q21" s="2"/>
      <c r="R21" s="8">
        <v>1.05</v>
      </c>
      <c r="S21" s="5">
        <v>1</v>
      </c>
      <c r="T21" s="4">
        <f>S21/R21</f>
        <v>0.95238095238095233</v>
      </c>
      <c r="W21" s="2"/>
      <c r="X21" s="1">
        <v>1</v>
      </c>
      <c r="Y21" s="1">
        <v>0</v>
      </c>
      <c r="Z21" s="1">
        <v>1</v>
      </c>
      <c r="AA21" s="2"/>
      <c r="AB21" s="8">
        <v>3</v>
      </c>
      <c r="AC21" s="5">
        <v>2</v>
      </c>
      <c r="AD21" s="4">
        <f>AC21/AB21</f>
        <v>0.66666666666666663</v>
      </c>
      <c r="AJ21" s="26"/>
      <c r="AK21" s="26"/>
      <c r="AL21" s="26"/>
    </row>
    <row r="22" spans="1:41">
      <c r="A22" s="1">
        <v>12</v>
      </c>
      <c r="B22" s="1" t="s">
        <v>34</v>
      </c>
      <c r="C22" s="2">
        <v>0.57916666666666672</v>
      </c>
      <c r="D22" s="1">
        <v>3</v>
      </c>
      <c r="E22" s="1">
        <v>5</v>
      </c>
      <c r="F22" s="1">
        <v>1</v>
      </c>
      <c r="G22" s="3">
        <v>0.58263888888888882</v>
      </c>
      <c r="J22" s="6"/>
      <c r="L22" s="1" t="s">
        <v>36</v>
      </c>
      <c r="M22" s="2">
        <v>0.58333333333333337</v>
      </c>
      <c r="N22" s="1">
        <v>4</v>
      </c>
      <c r="O22" s="1">
        <v>9</v>
      </c>
      <c r="P22" s="1">
        <v>2</v>
      </c>
      <c r="Q22" s="2">
        <v>0.58472222222222225</v>
      </c>
      <c r="V22" s="1" t="s">
        <v>35</v>
      </c>
      <c r="W22" s="2">
        <v>0.58750000000000002</v>
      </c>
      <c r="X22" s="1">
        <v>5</v>
      </c>
      <c r="Y22" s="1">
        <v>1</v>
      </c>
      <c r="Z22" s="1">
        <v>1</v>
      </c>
      <c r="AA22" s="2">
        <v>0.58958333333333335</v>
      </c>
      <c r="AF22" s="1">
        <v>4</v>
      </c>
      <c r="AG22" s="1">
        <v>4</v>
      </c>
      <c r="AH22" s="1">
        <v>5</v>
      </c>
      <c r="AJ22" s="37" t="s">
        <v>29</v>
      </c>
      <c r="AK22" s="26">
        <v>0</v>
      </c>
      <c r="AL22" s="26">
        <v>0</v>
      </c>
      <c r="AM22" s="1" t="s">
        <v>30</v>
      </c>
      <c r="AN22" s="1" t="s">
        <v>59</v>
      </c>
      <c r="AO22" s="1" t="s">
        <v>0</v>
      </c>
    </row>
    <row r="23" spans="1:41">
      <c r="C23" s="2"/>
      <c r="D23" s="1">
        <v>0</v>
      </c>
      <c r="E23" s="1">
        <v>1</v>
      </c>
      <c r="F23" s="1">
        <v>1</v>
      </c>
      <c r="G23" s="3"/>
      <c r="H23" s="4">
        <v>5</v>
      </c>
      <c r="I23" s="5">
        <v>2</v>
      </c>
      <c r="J23" s="4">
        <f>I23/H23</f>
        <v>0.4</v>
      </c>
      <c r="M23" s="2"/>
      <c r="N23" s="1">
        <v>1</v>
      </c>
      <c r="O23" s="1">
        <v>0</v>
      </c>
      <c r="P23" s="1">
        <v>0</v>
      </c>
      <c r="Q23" s="2"/>
      <c r="R23" s="8">
        <v>2</v>
      </c>
      <c r="S23" s="5">
        <v>1</v>
      </c>
      <c r="T23" s="4">
        <f>S23/R23</f>
        <v>0.5</v>
      </c>
      <c r="W23" s="2"/>
      <c r="X23" s="1">
        <v>1</v>
      </c>
      <c r="Y23" s="1">
        <v>0</v>
      </c>
      <c r="Z23" s="1">
        <v>0</v>
      </c>
      <c r="AA23" s="2"/>
      <c r="AB23" s="8">
        <v>3</v>
      </c>
      <c r="AC23" s="5">
        <v>1</v>
      </c>
      <c r="AD23" s="4">
        <f>AC23/AB23</f>
        <v>0.33333333333333331</v>
      </c>
      <c r="AJ23" s="37"/>
      <c r="AK23" s="26"/>
      <c r="AL23" s="26"/>
    </row>
    <row r="24" spans="1:41" s="11" customFormat="1" ht="14.25" customHeight="1">
      <c r="A24" s="11">
        <v>13</v>
      </c>
      <c r="B24" s="11" t="s">
        <v>43</v>
      </c>
      <c r="C24" s="12">
        <v>0.25358796296296299</v>
      </c>
      <c r="D24" s="11">
        <v>5</v>
      </c>
      <c r="E24" s="11">
        <v>1</v>
      </c>
      <c r="F24" s="11">
        <v>4</v>
      </c>
      <c r="G24" s="33">
        <v>0.25636574074074076</v>
      </c>
      <c r="H24" s="22"/>
      <c r="I24" s="21"/>
      <c r="J24" s="34"/>
      <c r="K24" s="7"/>
      <c r="L24" s="11" t="s">
        <v>40</v>
      </c>
      <c r="M24" s="12">
        <v>0.25769675925925922</v>
      </c>
      <c r="N24" s="11">
        <v>1</v>
      </c>
      <c r="O24" s="11">
        <v>9</v>
      </c>
      <c r="P24" s="11">
        <v>8</v>
      </c>
      <c r="Q24" s="12">
        <v>0.25914351851851852</v>
      </c>
      <c r="R24" s="20"/>
      <c r="S24" s="21"/>
      <c r="T24" s="22"/>
      <c r="U24" s="7"/>
      <c r="V24" s="11" t="s">
        <v>39</v>
      </c>
      <c r="W24" s="12">
        <v>0.2597800925925926</v>
      </c>
      <c r="X24" s="11">
        <v>7</v>
      </c>
      <c r="Y24" s="11">
        <v>9</v>
      </c>
      <c r="Z24" s="11">
        <v>4</v>
      </c>
      <c r="AA24" s="12">
        <v>0.26122685185185185</v>
      </c>
      <c r="AB24" s="20"/>
      <c r="AC24" s="21"/>
      <c r="AD24" s="22"/>
      <c r="AE24" s="9"/>
      <c r="AF24" s="11">
        <v>2</v>
      </c>
      <c r="AG24" s="11">
        <v>3</v>
      </c>
      <c r="AH24" s="11">
        <v>4</v>
      </c>
      <c r="AI24" s="9"/>
      <c r="AJ24" s="39">
        <v>0</v>
      </c>
      <c r="AK24" s="39">
        <v>0</v>
      </c>
      <c r="AL24" s="39">
        <v>0</v>
      </c>
      <c r="AM24" s="11" t="s">
        <v>37</v>
      </c>
      <c r="AN24" s="11" t="s">
        <v>59</v>
      </c>
      <c r="AO24" s="11" t="s">
        <v>49</v>
      </c>
    </row>
    <row r="25" spans="1:41">
      <c r="C25" s="2"/>
      <c r="D25" s="1">
        <v>1</v>
      </c>
      <c r="E25" s="1">
        <v>0</v>
      </c>
      <c r="F25" s="1">
        <v>0</v>
      </c>
      <c r="G25" s="3"/>
      <c r="H25" s="4">
        <v>4</v>
      </c>
      <c r="I25" s="5">
        <v>1</v>
      </c>
      <c r="J25" s="4">
        <f>I25/H25</f>
        <v>0.25</v>
      </c>
      <c r="M25" s="2"/>
      <c r="N25" s="1">
        <v>0</v>
      </c>
      <c r="O25" s="1">
        <v>0</v>
      </c>
      <c r="P25" s="1">
        <v>0</v>
      </c>
      <c r="Q25" s="2"/>
      <c r="R25" s="8">
        <v>2.0499999999999998</v>
      </c>
      <c r="S25" s="5">
        <v>0</v>
      </c>
      <c r="T25" s="4">
        <f>S25/R25</f>
        <v>0</v>
      </c>
      <c r="W25" s="2"/>
      <c r="X25" s="1">
        <v>1</v>
      </c>
      <c r="Y25" s="1">
        <v>1</v>
      </c>
      <c r="Z25" s="1">
        <v>0</v>
      </c>
      <c r="AA25" s="2"/>
      <c r="AB25" s="8">
        <v>2.0499999999999998</v>
      </c>
      <c r="AC25" s="5">
        <v>2</v>
      </c>
      <c r="AD25" s="4">
        <f>AC25/AB25</f>
        <v>0.97560975609756106</v>
      </c>
      <c r="AJ25" s="26"/>
      <c r="AK25" s="26"/>
      <c r="AL25" s="26"/>
    </row>
    <row r="26" spans="1:41">
      <c r="A26" s="1">
        <v>13</v>
      </c>
      <c r="B26" s="1" t="s">
        <v>43</v>
      </c>
      <c r="C26" s="2">
        <v>0.25451388888888887</v>
      </c>
      <c r="D26" s="1">
        <v>1</v>
      </c>
      <c r="E26" s="1">
        <v>3</v>
      </c>
      <c r="F26" s="1">
        <v>4</v>
      </c>
      <c r="G26" s="3">
        <v>0.25714120370370369</v>
      </c>
      <c r="J26" s="6"/>
      <c r="L26" s="1" t="s">
        <v>40</v>
      </c>
      <c r="M26" s="2">
        <v>0.25872685185185185</v>
      </c>
      <c r="N26" s="1">
        <v>4</v>
      </c>
      <c r="O26" s="1">
        <v>9</v>
      </c>
      <c r="P26" s="1">
        <v>7</v>
      </c>
      <c r="Q26" s="2">
        <v>0.26140046296296299</v>
      </c>
      <c r="V26" s="1" t="s">
        <v>39</v>
      </c>
      <c r="W26" s="2">
        <v>0.26194444444444448</v>
      </c>
      <c r="X26" s="1">
        <v>2</v>
      </c>
      <c r="Y26" s="1">
        <v>5</v>
      </c>
      <c r="Z26" s="1">
        <v>1</v>
      </c>
      <c r="AA26" s="2">
        <v>0.2661574074074074</v>
      </c>
      <c r="AF26" s="1">
        <v>3</v>
      </c>
      <c r="AG26" s="1">
        <v>3</v>
      </c>
      <c r="AH26" s="1">
        <v>2</v>
      </c>
      <c r="AJ26" s="26">
        <v>0</v>
      </c>
      <c r="AK26" s="37" t="s">
        <v>44</v>
      </c>
      <c r="AL26" s="26">
        <v>0</v>
      </c>
      <c r="AM26" s="1" t="s">
        <v>30</v>
      </c>
      <c r="AN26" s="1" t="s">
        <v>59</v>
      </c>
      <c r="AO26" s="1" t="s">
        <v>42</v>
      </c>
    </row>
    <row r="27" spans="1:41">
      <c r="C27" s="2"/>
      <c r="D27" s="1">
        <v>0</v>
      </c>
      <c r="E27" s="1">
        <v>0</v>
      </c>
      <c r="F27" s="1">
        <v>0</v>
      </c>
      <c r="G27" s="3"/>
      <c r="H27" s="4">
        <v>3.47</v>
      </c>
      <c r="I27" s="5">
        <v>0</v>
      </c>
      <c r="J27" s="4">
        <f>I27/H27</f>
        <v>0</v>
      </c>
      <c r="M27" s="2"/>
      <c r="N27" s="1">
        <v>1</v>
      </c>
      <c r="O27" s="1">
        <v>0</v>
      </c>
      <c r="P27" s="1">
        <v>0</v>
      </c>
      <c r="Q27" s="2"/>
      <c r="R27" s="8">
        <v>3.51</v>
      </c>
      <c r="S27" s="5">
        <v>1</v>
      </c>
      <c r="T27" s="4">
        <f>S27/R27</f>
        <v>0.28490028490028491</v>
      </c>
      <c r="W27" s="2"/>
      <c r="X27" s="1">
        <v>0</v>
      </c>
      <c r="Y27" s="1">
        <v>0</v>
      </c>
      <c r="Z27" s="1">
        <v>1</v>
      </c>
      <c r="AA27" s="2"/>
      <c r="AB27" s="8">
        <v>6.04</v>
      </c>
      <c r="AC27" s="5">
        <v>1</v>
      </c>
      <c r="AD27" s="4">
        <f>AC27/AB27</f>
        <v>0.16556291390728478</v>
      </c>
      <c r="AJ27" s="26"/>
      <c r="AK27" s="37"/>
      <c r="AL27" s="26"/>
    </row>
    <row r="28" spans="1:41" s="11" customFormat="1">
      <c r="A28" s="11">
        <v>16</v>
      </c>
      <c r="B28" s="11" t="s">
        <v>43</v>
      </c>
      <c r="C28" s="12">
        <v>0.94815972222222233</v>
      </c>
      <c r="D28" s="11">
        <v>5</v>
      </c>
      <c r="E28" s="11">
        <v>7</v>
      </c>
      <c r="F28" s="11">
        <v>1</v>
      </c>
      <c r="G28" s="33">
        <v>0.95163194444444443</v>
      </c>
      <c r="H28" s="22"/>
      <c r="I28" s="21"/>
      <c r="J28" s="34"/>
      <c r="K28" s="7"/>
      <c r="L28" s="11" t="s">
        <v>9</v>
      </c>
      <c r="M28" s="12">
        <v>0.95291666666666675</v>
      </c>
      <c r="N28" s="11">
        <v>4</v>
      </c>
      <c r="O28" s="11">
        <v>3</v>
      </c>
      <c r="P28" s="11">
        <v>2</v>
      </c>
      <c r="Q28" s="12">
        <v>0.95541666666666669</v>
      </c>
      <c r="R28" s="20"/>
      <c r="S28" s="21"/>
      <c r="T28" s="22"/>
      <c r="U28" s="7"/>
      <c r="V28" s="11" t="s">
        <v>34</v>
      </c>
      <c r="W28" s="12">
        <v>0.95640046296296299</v>
      </c>
      <c r="X28" s="11">
        <v>6</v>
      </c>
      <c r="Y28" s="11">
        <v>7</v>
      </c>
      <c r="Z28" s="11">
        <v>5</v>
      </c>
      <c r="AA28" s="12">
        <v>0.95777777777777784</v>
      </c>
      <c r="AB28" s="20"/>
      <c r="AC28" s="21"/>
      <c r="AD28" s="22"/>
      <c r="AE28" s="9"/>
      <c r="AF28" s="11">
        <v>2</v>
      </c>
      <c r="AG28" s="11">
        <v>3</v>
      </c>
      <c r="AH28" s="11">
        <v>4</v>
      </c>
      <c r="AI28" s="9"/>
      <c r="AJ28" s="39">
        <v>0</v>
      </c>
      <c r="AK28" s="39">
        <v>0</v>
      </c>
      <c r="AL28" s="39" t="s">
        <v>50</v>
      </c>
      <c r="AM28" s="11" t="s">
        <v>30</v>
      </c>
      <c r="AN28" s="11" t="s">
        <v>58</v>
      </c>
      <c r="AO28" s="11" t="s">
        <v>51</v>
      </c>
    </row>
    <row r="29" spans="1:41">
      <c r="C29" s="2"/>
      <c r="D29" s="1">
        <v>1</v>
      </c>
      <c r="E29" s="1">
        <v>0</v>
      </c>
      <c r="F29" s="1">
        <v>0</v>
      </c>
      <c r="G29" s="3"/>
      <c r="H29" s="4">
        <v>5</v>
      </c>
      <c r="I29" s="5">
        <v>1</v>
      </c>
      <c r="J29" s="4">
        <f>I29/H29</f>
        <v>0.2</v>
      </c>
      <c r="M29" s="2"/>
      <c r="N29" s="1">
        <v>1</v>
      </c>
      <c r="O29" s="1">
        <v>0</v>
      </c>
      <c r="P29" s="1">
        <v>0</v>
      </c>
      <c r="Q29" s="2"/>
      <c r="R29" s="8">
        <v>3.36</v>
      </c>
      <c r="S29" s="5">
        <v>1</v>
      </c>
      <c r="T29" s="4">
        <f>S29/R29</f>
        <v>0.29761904761904762</v>
      </c>
      <c r="W29" s="2"/>
      <c r="X29" s="1">
        <v>0</v>
      </c>
      <c r="Y29" s="1">
        <v>0</v>
      </c>
      <c r="Z29" s="1">
        <v>0</v>
      </c>
      <c r="AA29" s="2"/>
      <c r="AB29" s="8">
        <v>1.59</v>
      </c>
      <c r="AC29" s="5">
        <v>0</v>
      </c>
      <c r="AD29" s="4">
        <f>AC29/AB29</f>
        <v>0</v>
      </c>
      <c r="AJ29" s="26"/>
      <c r="AK29" s="26"/>
      <c r="AL29" s="26"/>
    </row>
    <row r="30" spans="1:41">
      <c r="A30" s="1">
        <v>17</v>
      </c>
      <c r="B30" s="1" t="s">
        <v>35</v>
      </c>
      <c r="C30" s="2">
        <v>0.12013888888888889</v>
      </c>
      <c r="D30" s="1">
        <v>5</v>
      </c>
      <c r="E30" s="1">
        <v>4</v>
      </c>
      <c r="F30" s="1">
        <v>11</v>
      </c>
      <c r="G30" s="3">
        <v>0.12222222222222223</v>
      </c>
      <c r="J30" s="6"/>
      <c r="L30" s="1" t="s">
        <v>40</v>
      </c>
      <c r="M30" s="2">
        <v>0.12222222222222223</v>
      </c>
      <c r="N30" s="1">
        <v>3</v>
      </c>
      <c r="O30" s="1">
        <v>5</v>
      </c>
      <c r="P30" s="1">
        <v>8</v>
      </c>
      <c r="Q30" s="2">
        <v>0.12291666666666667</v>
      </c>
      <c r="V30" s="1" t="s">
        <v>23</v>
      </c>
      <c r="W30" s="2">
        <v>0.12361111111111112</v>
      </c>
      <c r="X30" s="1">
        <v>4</v>
      </c>
      <c r="Y30" s="1">
        <v>6</v>
      </c>
      <c r="Z30" s="1">
        <v>7</v>
      </c>
      <c r="AA30" s="2">
        <v>0.12430555555555556</v>
      </c>
      <c r="AF30" s="1">
        <v>1</v>
      </c>
      <c r="AG30" s="1">
        <v>1</v>
      </c>
      <c r="AH30" s="1">
        <v>3</v>
      </c>
      <c r="AJ30" s="26">
        <v>0</v>
      </c>
      <c r="AK30" s="26">
        <v>0</v>
      </c>
      <c r="AL30" s="26" t="s">
        <v>50</v>
      </c>
      <c r="AM30" s="1" t="s">
        <v>37</v>
      </c>
      <c r="AN30" s="1" t="s">
        <v>58</v>
      </c>
      <c r="AO30" s="1" t="s">
        <v>52</v>
      </c>
    </row>
    <row r="31" spans="1:41">
      <c r="C31" s="2"/>
      <c r="D31" s="1">
        <v>1</v>
      </c>
      <c r="E31" s="1">
        <v>0</v>
      </c>
      <c r="F31" s="1">
        <v>0</v>
      </c>
      <c r="G31" s="3"/>
      <c r="H31" s="4">
        <v>3</v>
      </c>
      <c r="I31" s="5">
        <v>1</v>
      </c>
      <c r="J31" s="4">
        <f>I31/H31</f>
        <v>0.33333333333333331</v>
      </c>
      <c r="M31" s="2"/>
      <c r="N31" s="1">
        <v>0</v>
      </c>
      <c r="O31" s="1">
        <v>1</v>
      </c>
      <c r="P31" s="1">
        <v>0</v>
      </c>
      <c r="Q31" s="2"/>
      <c r="R31" s="8">
        <v>1</v>
      </c>
      <c r="S31" s="5">
        <v>1</v>
      </c>
      <c r="T31" s="4">
        <v>1</v>
      </c>
      <c r="W31" s="2"/>
      <c r="X31" s="1">
        <v>0</v>
      </c>
      <c r="Y31" s="1">
        <v>0</v>
      </c>
      <c r="Z31" s="1">
        <v>0</v>
      </c>
      <c r="AA31" s="2"/>
      <c r="AB31" s="8">
        <v>1</v>
      </c>
      <c r="AC31" s="5">
        <v>0</v>
      </c>
      <c r="AD31" s="4">
        <f>AC31/AB31</f>
        <v>0</v>
      </c>
      <c r="AJ31" s="26"/>
      <c r="AK31" s="26"/>
      <c r="AL31" s="26"/>
    </row>
    <row r="32" spans="1:41">
      <c r="A32" s="1">
        <v>17</v>
      </c>
      <c r="B32" s="1" t="s">
        <v>35</v>
      </c>
      <c r="C32" s="2">
        <v>0.99646990740740737</v>
      </c>
      <c r="D32" s="1">
        <v>7</v>
      </c>
      <c r="E32" s="1">
        <v>9</v>
      </c>
      <c r="F32" s="1">
        <v>5</v>
      </c>
      <c r="G32" s="3">
        <v>0.99929398148148152</v>
      </c>
      <c r="J32" s="6"/>
      <c r="L32" s="1" t="s">
        <v>40</v>
      </c>
      <c r="M32" s="2">
        <v>7.175925925925927E-4</v>
      </c>
      <c r="N32" s="1">
        <v>3</v>
      </c>
      <c r="O32" s="1">
        <v>5</v>
      </c>
      <c r="P32" s="1">
        <v>6</v>
      </c>
      <c r="Q32" s="2">
        <v>1.423611111111111E-3</v>
      </c>
      <c r="V32" s="1" t="s">
        <v>23</v>
      </c>
      <c r="W32" s="2">
        <v>2.8356481481481479E-3</v>
      </c>
      <c r="X32" s="1">
        <v>9</v>
      </c>
      <c r="Y32" s="1">
        <v>8</v>
      </c>
      <c r="Z32" s="1">
        <v>7</v>
      </c>
      <c r="AA32" s="2">
        <v>3.5416666666666665E-3</v>
      </c>
      <c r="AF32" s="1">
        <v>3</v>
      </c>
      <c r="AG32" s="1">
        <v>4</v>
      </c>
      <c r="AH32" s="1">
        <v>1</v>
      </c>
      <c r="AJ32" s="26">
        <v>0</v>
      </c>
      <c r="AK32" s="26">
        <v>0</v>
      </c>
      <c r="AL32" s="26" t="s">
        <v>50</v>
      </c>
      <c r="AM32" s="1" t="s">
        <v>37</v>
      </c>
      <c r="AN32" s="1" t="s">
        <v>58</v>
      </c>
      <c r="AO32" s="1" t="s">
        <v>48</v>
      </c>
    </row>
    <row r="33" spans="1:41">
      <c r="C33" s="2"/>
      <c r="D33" s="1">
        <v>0</v>
      </c>
      <c r="E33" s="1">
        <v>0</v>
      </c>
      <c r="F33" s="1">
        <v>0</v>
      </c>
      <c r="G33" s="3"/>
      <c r="H33" s="4">
        <v>5.14</v>
      </c>
      <c r="I33" s="5">
        <v>0</v>
      </c>
      <c r="J33" s="4">
        <f>I33/H33</f>
        <v>0</v>
      </c>
      <c r="M33" s="2"/>
      <c r="N33" s="1">
        <v>0</v>
      </c>
      <c r="O33" s="1">
        <v>1</v>
      </c>
      <c r="P33" s="1">
        <v>0</v>
      </c>
      <c r="Q33" s="2"/>
      <c r="R33" s="8">
        <v>1.01</v>
      </c>
      <c r="S33" s="5">
        <v>1</v>
      </c>
      <c r="T33" s="4">
        <f>S33/R33</f>
        <v>0.99009900990099009</v>
      </c>
      <c r="W33" s="2"/>
      <c r="X33" s="1">
        <v>0</v>
      </c>
      <c r="Y33" s="1">
        <v>0</v>
      </c>
      <c r="Z33" s="1">
        <v>0</v>
      </c>
      <c r="AA33" s="2"/>
      <c r="AB33" s="8">
        <v>1</v>
      </c>
      <c r="AC33" s="5">
        <v>0</v>
      </c>
      <c r="AD33" s="4">
        <f>AC33/AB33</f>
        <v>0</v>
      </c>
      <c r="AJ33" s="26"/>
      <c r="AK33" s="26"/>
      <c r="AL33" s="26"/>
    </row>
    <row r="34" spans="1:41">
      <c r="A34" s="1">
        <v>23</v>
      </c>
      <c r="B34" s="1" t="s">
        <v>35</v>
      </c>
      <c r="C34" s="2">
        <v>1.7187499999999998E-2</v>
      </c>
      <c r="D34" s="1">
        <v>5</v>
      </c>
      <c r="E34" s="1">
        <v>4</v>
      </c>
      <c r="F34" s="1">
        <v>11</v>
      </c>
      <c r="G34" s="3">
        <v>1.9571759259259257E-2</v>
      </c>
      <c r="J34" s="6"/>
      <c r="L34" s="1" t="s">
        <v>34</v>
      </c>
      <c r="M34" s="2">
        <v>2.0972222222222222E-2</v>
      </c>
      <c r="N34" s="1">
        <v>7</v>
      </c>
      <c r="O34" s="1">
        <v>5</v>
      </c>
      <c r="P34" s="1">
        <v>1</v>
      </c>
      <c r="Q34" s="2">
        <v>2.2743055555555555E-2</v>
      </c>
      <c r="V34" s="1" t="s">
        <v>36</v>
      </c>
      <c r="W34" s="2">
        <v>2.4004629629629629E-2</v>
      </c>
      <c r="X34" s="1">
        <v>4</v>
      </c>
      <c r="Y34" s="1">
        <v>9</v>
      </c>
      <c r="Z34" s="1">
        <v>2</v>
      </c>
      <c r="AA34" s="2">
        <v>2.5266203703703704E-2</v>
      </c>
      <c r="AF34" s="1">
        <v>4</v>
      </c>
      <c r="AG34" s="1">
        <v>5</v>
      </c>
      <c r="AH34" s="1">
        <v>2</v>
      </c>
      <c r="AJ34" s="26">
        <v>0</v>
      </c>
      <c r="AK34" s="26">
        <v>0</v>
      </c>
      <c r="AL34" s="26" t="s">
        <v>50</v>
      </c>
      <c r="AM34" s="1" t="s">
        <v>30</v>
      </c>
      <c r="AN34" s="1" t="s">
        <v>58</v>
      </c>
      <c r="AO34" s="1" t="s">
        <v>53</v>
      </c>
    </row>
    <row r="35" spans="1:41">
      <c r="C35" s="2"/>
      <c r="D35" s="1">
        <v>1</v>
      </c>
      <c r="E35" s="1">
        <v>0</v>
      </c>
      <c r="F35" s="1">
        <v>0</v>
      </c>
      <c r="G35" s="3"/>
      <c r="H35" s="4">
        <v>4.5599999999999996</v>
      </c>
      <c r="I35" s="5">
        <v>1</v>
      </c>
      <c r="J35" s="4">
        <f>I35/H35</f>
        <v>0.2192982456140351</v>
      </c>
      <c r="M35" s="2"/>
      <c r="N35" s="1">
        <v>1</v>
      </c>
      <c r="O35" s="1">
        <v>1</v>
      </c>
      <c r="P35" s="1">
        <v>1</v>
      </c>
      <c r="Q35" s="2"/>
      <c r="R35" s="8">
        <v>2.57</v>
      </c>
      <c r="S35" s="5">
        <v>3</v>
      </c>
      <c r="T35" s="4">
        <f>S35/R35</f>
        <v>1.1673151750972763</v>
      </c>
      <c r="W35" s="2"/>
      <c r="X35" s="1">
        <v>1</v>
      </c>
      <c r="Y35" s="1">
        <v>0</v>
      </c>
      <c r="Z35" s="1">
        <v>0</v>
      </c>
      <c r="AA35" s="2"/>
      <c r="AB35" s="8">
        <v>2.57</v>
      </c>
      <c r="AC35" s="5">
        <v>1</v>
      </c>
      <c r="AD35" s="4">
        <f>AC35/AB35</f>
        <v>0.38910505836575876</v>
      </c>
      <c r="AJ35" s="26"/>
      <c r="AK35" s="26"/>
      <c r="AL35" s="26"/>
    </row>
    <row r="36" spans="1:41" s="11" customFormat="1">
      <c r="A36" s="11">
        <v>24</v>
      </c>
      <c r="B36" s="11" t="s">
        <v>16</v>
      </c>
      <c r="C36" s="12">
        <v>0.62152777777777779</v>
      </c>
      <c r="D36" s="11">
        <v>5</v>
      </c>
      <c r="E36" s="11">
        <v>2</v>
      </c>
      <c r="F36" s="11">
        <v>1</v>
      </c>
      <c r="G36" s="33">
        <v>0.62291666666666667</v>
      </c>
      <c r="H36" s="22"/>
      <c r="I36" s="21"/>
      <c r="J36" s="34"/>
      <c r="K36" s="7"/>
      <c r="L36" s="11" t="s">
        <v>23</v>
      </c>
      <c r="M36" s="12">
        <v>0.62361111111111112</v>
      </c>
      <c r="N36" s="11">
        <v>7</v>
      </c>
      <c r="O36" s="11">
        <v>4</v>
      </c>
      <c r="P36" s="11">
        <v>1</v>
      </c>
      <c r="Q36" s="12" t="s">
        <v>62</v>
      </c>
      <c r="R36" s="20"/>
      <c r="S36" s="21"/>
      <c r="T36" s="22"/>
      <c r="U36" s="7"/>
      <c r="V36" s="11" t="s">
        <v>9</v>
      </c>
      <c r="W36" s="12">
        <v>0.62569444444444444</v>
      </c>
      <c r="X36" s="11">
        <v>4</v>
      </c>
      <c r="Y36" s="11">
        <v>2</v>
      </c>
      <c r="Z36" s="11">
        <v>2</v>
      </c>
      <c r="AA36" s="12">
        <v>0.62708333333333333</v>
      </c>
      <c r="AB36" s="20"/>
      <c r="AC36" s="21"/>
      <c r="AD36" s="22"/>
      <c r="AE36" s="9"/>
      <c r="AF36" s="11">
        <v>3</v>
      </c>
      <c r="AG36" s="11">
        <v>4</v>
      </c>
      <c r="AH36" s="11">
        <v>3</v>
      </c>
      <c r="AI36" s="9"/>
      <c r="AJ36" s="40" t="s">
        <v>45</v>
      </c>
      <c r="AK36" s="39" t="s">
        <v>41</v>
      </c>
      <c r="AL36" s="39">
        <v>0</v>
      </c>
      <c r="AM36" s="11" t="s">
        <v>30</v>
      </c>
      <c r="AN36" s="11" t="s">
        <v>59</v>
      </c>
      <c r="AO36" s="11" t="s">
        <v>42</v>
      </c>
    </row>
    <row r="37" spans="1:41">
      <c r="C37" s="2"/>
      <c r="D37" s="1">
        <v>1</v>
      </c>
      <c r="E37" s="1">
        <v>0</v>
      </c>
      <c r="F37" s="1">
        <v>0</v>
      </c>
      <c r="G37" s="3"/>
      <c r="H37" s="4">
        <v>2</v>
      </c>
      <c r="I37" s="5">
        <v>1</v>
      </c>
      <c r="J37" s="4">
        <f>I37/H37</f>
        <v>0.5</v>
      </c>
      <c r="M37" s="2"/>
      <c r="N37" s="1">
        <v>1</v>
      </c>
      <c r="O37" s="1">
        <v>0</v>
      </c>
      <c r="P37" s="1">
        <v>1</v>
      </c>
      <c r="Q37" s="2"/>
      <c r="R37" s="8">
        <v>1</v>
      </c>
      <c r="S37" s="5">
        <v>2</v>
      </c>
      <c r="T37" s="4">
        <f>S37/R37</f>
        <v>2</v>
      </c>
      <c r="W37" s="2"/>
      <c r="X37" s="1">
        <v>1</v>
      </c>
      <c r="Y37" s="1">
        <v>0</v>
      </c>
      <c r="Z37" s="1">
        <v>0</v>
      </c>
      <c r="AA37" s="2"/>
      <c r="AB37" s="8">
        <v>2</v>
      </c>
      <c r="AC37" s="5">
        <v>1</v>
      </c>
      <c r="AD37" s="4">
        <f>AC37/AB37</f>
        <v>0.5</v>
      </c>
      <c r="AJ37" s="37"/>
      <c r="AK37" s="26"/>
      <c r="AL37" s="26"/>
    </row>
    <row r="38" spans="1:41">
      <c r="A38" s="1">
        <v>25</v>
      </c>
      <c r="B38" s="1" t="s">
        <v>36</v>
      </c>
      <c r="C38" s="2">
        <v>0.54836805555555557</v>
      </c>
      <c r="D38" s="1">
        <v>4</v>
      </c>
      <c r="E38" s="1">
        <v>9</v>
      </c>
      <c r="F38" s="1">
        <v>1</v>
      </c>
      <c r="G38" s="3">
        <v>0.54975694444444445</v>
      </c>
      <c r="J38" s="6"/>
      <c r="L38" s="1" t="s">
        <v>16</v>
      </c>
      <c r="M38" s="2">
        <v>0.5690277777777778</v>
      </c>
      <c r="N38" s="1">
        <v>4</v>
      </c>
      <c r="O38" s="1">
        <v>5</v>
      </c>
      <c r="P38" s="1">
        <v>3</v>
      </c>
      <c r="Q38" s="2">
        <v>0.56972222222222224</v>
      </c>
      <c r="V38" s="1" t="s">
        <v>39</v>
      </c>
      <c r="W38" s="2">
        <v>0.57612268518518517</v>
      </c>
      <c r="X38" s="1">
        <v>6</v>
      </c>
      <c r="Y38" s="1">
        <v>8</v>
      </c>
      <c r="Z38" s="1">
        <v>2</v>
      </c>
      <c r="AA38" s="2">
        <v>0.57878472222222221</v>
      </c>
      <c r="AF38" s="1">
        <v>2</v>
      </c>
      <c r="AG38" s="1">
        <v>5</v>
      </c>
      <c r="AH38" s="1">
        <v>3</v>
      </c>
      <c r="AJ38" s="38" t="s">
        <v>29</v>
      </c>
      <c r="AK38" s="26" t="s">
        <v>50</v>
      </c>
      <c r="AL38" s="38" t="s">
        <v>45</v>
      </c>
      <c r="AM38" s="1" t="s">
        <v>30</v>
      </c>
      <c r="AN38" s="1" t="s">
        <v>38</v>
      </c>
      <c r="AO38" s="1" t="s">
        <v>0</v>
      </c>
    </row>
    <row r="39" spans="1:41">
      <c r="C39" s="2"/>
      <c r="D39" s="1">
        <v>1</v>
      </c>
      <c r="E39" s="1">
        <v>0</v>
      </c>
      <c r="F39" s="1">
        <v>0</v>
      </c>
      <c r="G39" s="3"/>
      <c r="H39" s="4">
        <v>2</v>
      </c>
      <c r="I39" s="5">
        <v>1</v>
      </c>
      <c r="J39" s="4">
        <f>I39/H39</f>
        <v>0.5</v>
      </c>
      <c r="M39" s="2"/>
      <c r="N39" s="1">
        <v>0</v>
      </c>
      <c r="O39" s="1">
        <v>0</v>
      </c>
      <c r="P39" s="1">
        <v>1</v>
      </c>
      <c r="Q39" s="2"/>
      <c r="R39" s="8">
        <v>1</v>
      </c>
      <c r="S39" s="5">
        <v>1</v>
      </c>
      <c r="T39" s="4">
        <f>S39/R39</f>
        <v>1</v>
      </c>
      <c r="W39" s="2"/>
      <c r="X39" s="1">
        <v>0</v>
      </c>
      <c r="Y39" s="1">
        <v>0</v>
      </c>
      <c r="Z39" s="1">
        <v>0</v>
      </c>
      <c r="AA39" s="2"/>
      <c r="AB39" s="8">
        <v>4</v>
      </c>
      <c r="AC39" s="5">
        <v>0</v>
      </c>
      <c r="AD39" s="4">
        <f>AC39/AB39</f>
        <v>0</v>
      </c>
      <c r="AJ39" s="38"/>
      <c r="AK39" s="26"/>
      <c r="AL39" s="38"/>
    </row>
    <row r="40" spans="1:41" s="11" customFormat="1">
      <c r="A40" s="11">
        <v>26</v>
      </c>
      <c r="B40" s="11" t="s">
        <v>9</v>
      </c>
      <c r="C40" s="12">
        <v>0.63101851851851853</v>
      </c>
      <c r="D40" s="11">
        <v>4</v>
      </c>
      <c r="E40" s="11">
        <v>3</v>
      </c>
      <c r="F40" s="11">
        <v>2</v>
      </c>
      <c r="G40" s="33">
        <v>0.63391203703703702</v>
      </c>
      <c r="H40" s="22"/>
      <c r="I40" s="21"/>
      <c r="J40" s="34"/>
      <c r="K40" s="7"/>
      <c r="L40" s="11" t="s">
        <v>43</v>
      </c>
      <c r="M40" s="12">
        <v>0.63445601851851852</v>
      </c>
      <c r="N40" s="11">
        <v>5</v>
      </c>
      <c r="O40" s="11">
        <v>6</v>
      </c>
      <c r="P40" s="11">
        <v>1</v>
      </c>
      <c r="Q40" s="12">
        <v>0.63726851851851851</v>
      </c>
      <c r="R40" s="20"/>
      <c r="S40" s="21"/>
      <c r="T40" s="22"/>
      <c r="U40" s="7"/>
      <c r="V40" s="11" t="s">
        <v>34</v>
      </c>
      <c r="W40" s="12">
        <v>0.63756944444444441</v>
      </c>
      <c r="X40" s="11">
        <v>7</v>
      </c>
      <c r="Y40" s="11">
        <v>9</v>
      </c>
      <c r="Z40" s="11">
        <v>2</v>
      </c>
      <c r="AA40" s="12">
        <v>0.64143518518518516</v>
      </c>
      <c r="AB40" s="20"/>
      <c r="AC40" s="21"/>
      <c r="AD40" s="22"/>
      <c r="AE40" s="9"/>
      <c r="AF40" s="11">
        <v>3</v>
      </c>
      <c r="AG40" s="11">
        <v>2</v>
      </c>
      <c r="AH40" s="11">
        <v>4</v>
      </c>
      <c r="AI40" s="9"/>
      <c r="AJ40" s="39" t="s">
        <v>50</v>
      </c>
      <c r="AK40" s="39">
        <v>0</v>
      </c>
      <c r="AL40" s="39">
        <v>0</v>
      </c>
      <c r="AM40" s="11" t="s">
        <v>30</v>
      </c>
      <c r="AN40" s="11" t="s">
        <v>59</v>
      </c>
      <c r="AO40" s="11" t="s">
        <v>0</v>
      </c>
    </row>
    <row r="41" spans="1:41">
      <c r="C41" s="2"/>
      <c r="D41" s="1">
        <v>1</v>
      </c>
      <c r="E41" s="1">
        <v>0</v>
      </c>
      <c r="F41" s="1">
        <v>0</v>
      </c>
      <c r="G41" s="3"/>
      <c r="H41" s="4">
        <v>4.0999999999999996</v>
      </c>
      <c r="I41" s="5">
        <v>1</v>
      </c>
      <c r="J41" s="4">
        <f>I41/H41</f>
        <v>0.24390243902439027</v>
      </c>
      <c r="M41" s="2"/>
      <c r="N41" s="1">
        <v>1</v>
      </c>
      <c r="O41" s="1">
        <v>1</v>
      </c>
      <c r="P41" s="1">
        <v>0</v>
      </c>
      <c r="Q41" s="2"/>
      <c r="R41" s="8">
        <v>5.17</v>
      </c>
      <c r="S41" s="5">
        <v>2</v>
      </c>
      <c r="T41" s="4">
        <f>S41/R41</f>
        <v>0.38684719535783368</v>
      </c>
      <c r="W41" s="2"/>
      <c r="X41" s="1">
        <v>1</v>
      </c>
      <c r="Y41" s="1">
        <v>1</v>
      </c>
      <c r="Z41" s="1">
        <v>0</v>
      </c>
      <c r="AA41" s="2"/>
      <c r="AB41" s="8">
        <v>5.34</v>
      </c>
      <c r="AC41" s="5">
        <v>2</v>
      </c>
      <c r="AD41" s="4">
        <f>AC41/AB41</f>
        <v>0.37453183520599254</v>
      </c>
      <c r="AJ41" s="26"/>
      <c r="AK41" s="26"/>
      <c r="AL41" s="26"/>
    </row>
    <row r="42" spans="1:41">
      <c r="A42" s="1">
        <v>28</v>
      </c>
      <c r="B42" s="1" t="s">
        <v>36</v>
      </c>
      <c r="C42" s="2">
        <v>0.8481481481481481</v>
      </c>
      <c r="D42" s="1">
        <v>4</v>
      </c>
      <c r="E42" s="1">
        <v>4</v>
      </c>
      <c r="F42" s="1">
        <v>8</v>
      </c>
      <c r="G42" s="3">
        <v>0.85034722222222225</v>
      </c>
      <c r="J42" s="4"/>
      <c r="L42" s="1" t="s">
        <v>35</v>
      </c>
      <c r="M42" s="2">
        <v>0.85138888888888886</v>
      </c>
      <c r="N42" s="1">
        <v>5</v>
      </c>
      <c r="O42" s="1">
        <v>6</v>
      </c>
      <c r="P42" s="1">
        <v>1</v>
      </c>
      <c r="Q42" s="2">
        <v>0.85416666666666663</v>
      </c>
      <c r="V42" s="1" t="s">
        <v>34</v>
      </c>
      <c r="W42" s="2">
        <v>0.85416666666666663</v>
      </c>
      <c r="X42" s="1">
        <v>3</v>
      </c>
      <c r="Y42" s="1">
        <v>5</v>
      </c>
      <c r="Z42" s="1">
        <v>1</v>
      </c>
      <c r="AA42" s="2">
        <v>0.85625000000000007</v>
      </c>
      <c r="AF42" s="1">
        <v>3</v>
      </c>
      <c r="AG42" s="1">
        <v>4</v>
      </c>
      <c r="AH42" s="1">
        <v>5</v>
      </c>
      <c r="AJ42" s="26">
        <v>0</v>
      </c>
      <c r="AK42" s="38" t="s">
        <v>29</v>
      </c>
      <c r="AL42" s="26">
        <v>0</v>
      </c>
      <c r="AM42" s="1" t="s">
        <v>30</v>
      </c>
      <c r="AN42" s="1" t="s">
        <v>38</v>
      </c>
      <c r="AO42" s="1" t="s">
        <v>42</v>
      </c>
    </row>
    <row r="43" spans="1:41">
      <c r="C43" s="2"/>
      <c r="D43" s="1">
        <v>1</v>
      </c>
      <c r="E43" s="1">
        <v>0</v>
      </c>
      <c r="F43" s="1">
        <v>0</v>
      </c>
      <c r="G43" s="3"/>
      <c r="H43" s="4">
        <v>3.1</v>
      </c>
      <c r="I43" s="5">
        <v>1</v>
      </c>
      <c r="J43" s="4">
        <f t="shared" ref="J43" si="0">I43/H43</f>
        <v>0.32258064516129031</v>
      </c>
      <c r="M43" s="2"/>
      <c r="N43" s="1">
        <v>1</v>
      </c>
      <c r="O43" s="1">
        <v>1</v>
      </c>
      <c r="P43" s="1">
        <v>0</v>
      </c>
      <c r="Q43" s="2"/>
      <c r="R43" s="8">
        <v>4</v>
      </c>
      <c r="S43" s="5">
        <v>2</v>
      </c>
      <c r="T43" s="4">
        <f>S43/R43</f>
        <v>0.5</v>
      </c>
      <c r="W43" s="2"/>
      <c r="X43" s="1">
        <v>0</v>
      </c>
      <c r="Y43" s="1">
        <v>1</v>
      </c>
      <c r="Z43" s="1">
        <v>1</v>
      </c>
      <c r="AA43" s="2"/>
      <c r="AB43" s="8">
        <v>3</v>
      </c>
      <c r="AC43" s="5">
        <v>2</v>
      </c>
      <c r="AD43" s="4">
        <f>AC43/AB43</f>
        <v>0.66666666666666663</v>
      </c>
      <c r="AJ43" s="26"/>
      <c r="AK43" s="38"/>
      <c r="AL43" s="26"/>
    </row>
    <row r="44" spans="1:41">
      <c r="A44" s="1">
        <v>29</v>
      </c>
      <c r="B44" s="1" t="s">
        <v>9</v>
      </c>
      <c r="C44" s="2">
        <v>0.30902777777777779</v>
      </c>
      <c r="D44" s="1">
        <v>2</v>
      </c>
      <c r="E44" s="1">
        <v>9</v>
      </c>
      <c r="F44" s="1">
        <v>1</v>
      </c>
      <c r="G44" s="3">
        <v>0.3125</v>
      </c>
      <c r="J44" s="6"/>
      <c r="L44" s="1" t="s">
        <v>16</v>
      </c>
      <c r="M44" s="2">
        <v>0.31736111111111115</v>
      </c>
      <c r="N44" s="1">
        <v>8</v>
      </c>
      <c r="O44" s="1">
        <v>11</v>
      </c>
      <c r="P44" s="1">
        <v>1</v>
      </c>
      <c r="Q44" s="2">
        <v>0.31805555555555554</v>
      </c>
      <c r="V44" s="1" t="s">
        <v>23</v>
      </c>
      <c r="W44" s="2">
        <v>0.31875000000000003</v>
      </c>
      <c r="X44" s="1">
        <v>1</v>
      </c>
      <c r="Y44" s="1">
        <v>8</v>
      </c>
      <c r="Z44" s="1">
        <v>3</v>
      </c>
      <c r="AA44" s="2">
        <v>0.31944444444444448</v>
      </c>
      <c r="AF44" s="1">
        <v>1</v>
      </c>
      <c r="AG44" s="1">
        <v>3</v>
      </c>
      <c r="AH44" s="1">
        <v>2</v>
      </c>
      <c r="AJ44" s="26">
        <v>0</v>
      </c>
      <c r="AK44" s="26">
        <v>0</v>
      </c>
      <c r="AL44" s="26" t="s">
        <v>50</v>
      </c>
      <c r="AM44" s="1" t="s">
        <v>37</v>
      </c>
      <c r="AN44" s="1" t="s">
        <v>59</v>
      </c>
      <c r="AO44" s="1" t="s">
        <v>52</v>
      </c>
    </row>
    <row r="45" spans="1:41">
      <c r="C45" s="2"/>
      <c r="D45" s="1">
        <v>0</v>
      </c>
      <c r="E45" s="1">
        <v>0</v>
      </c>
      <c r="F45" s="1">
        <v>0</v>
      </c>
      <c r="G45" s="3"/>
      <c r="H45" s="4">
        <v>5</v>
      </c>
      <c r="I45" s="5">
        <v>0</v>
      </c>
      <c r="J45" s="6">
        <v>0</v>
      </c>
      <c r="M45" s="2"/>
      <c r="N45" s="1">
        <v>0</v>
      </c>
      <c r="O45" s="1">
        <v>0</v>
      </c>
      <c r="P45" s="1">
        <v>0</v>
      </c>
      <c r="Q45" s="2"/>
      <c r="R45" s="8">
        <v>1</v>
      </c>
      <c r="S45" s="5">
        <v>0</v>
      </c>
      <c r="T45" s="4">
        <v>0</v>
      </c>
      <c r="W45" s="2"/>
      <c r="X45" s="1">
        <v>0</v>
      </c>
      <c r="Y45" s="1">
        <v>0</v>
      </c>
      <c r="Z45" s="1">
        <v>0</v>
      </c>
      <c r="AA45" s="2"/>
      <c r="AB45" s="8">
        <v>1</v>
      </c>
      <c r="AC45" s="5">
        <v>0</v>
      </c>
      <c r="AD45" s="4">
        <v>0</v>
      </c>
      <c r="AJ45" s="26"/>
      <c r="AK45" s="26"/>
      <c r="AL45" s="26"/>
    </row>
    <row r="46" spans="1:41">
      <c r="A46" s="1">
        <v>31</v>
      </c>
      <c r="B46" s="1" t="s">
        <v>36</v>
      </c>
      <c r="C46" s="2">
        <v>0.91653935185185187</v>
      </c>
      <c r="D46" s="1">
        <v>4</v>
      </c>
      <c r="E46" s="1">
        <v>3</v>
      </c>
      <c r="F46" s="1">
        <v>2</v>
      </c>
      <c r="G46" s="3">
        <v>0.91818287037037039</v>
      </c>
      <c r="J46" s="6"/>
      <c r="L46" s="1" t="s">
        <v>34</v>
      </c>
      <c r="M46" s="2">
        <v>0.91881944444444441</v>
      </c>
      <c r="N46" s="1">
        <v>7</v>
      </c>
      <c r="O46" s="1">
        <v>2</v>
      </c>
      <c r="P46" s="1">
        <v>1</v>
      </c>
      <c r="Q46" s="2">
        <v>0.92085648148148147</v>
      </c>
      <c r="V46" s="1" t="s">
        <v>35</v>
      </c>
      <c r="W46" s="2">
        <v>0.92145833333333327</v>
      </c>
      <c r="X46" s="1">
        <v>3</v>
      </c>
      <c r="Y46" s="1">
        <v>7</v>
      </c>
      <c r="Z46" s="1">
        <v>1</v>
      </c>
      <c r="AA46" s="2">
        <v>0.92461805555555554</v>
      </c>
      <c r="AF46" s="1">
        <v>1</v>
      </c>
      <c r="AG46" s="1">
        <v>4</v>
      </c>
      <c r="AH46" s="1">
        <v>3</v>
      </c>
      <c r="AJ46" s="26">
        <v>0</v>
      </c>
      <c r="AK46" s="26">
        <v>0</v>
      </c>
      <c r="AL46" s="38" t="s">
        <v>29</v>
      </c>
      <c r="AM46" s="1" t="s">
        <v>30</v>
      </c>
      <c r="AN46" s="1" t="s">
        <v>38</v>
      </c>
      <c r="AO46" s="1" t="s">
        <v>48</v>
      </c>
    </row>
    <row r="47" spans="1:41">
      <c r="C47" s="2"/>
      <c r="D47" s="1">
        <v>1</v>
      </c>
      <c r="E47" s="1">
        <v>0</v>
      </c>
      <c r="F47" s="1">
        <v>0</v>
      </c>
      <c r="G47" s="3"/>
      <c r="H47" s="4">
        <v>2.2200000000000002</v>
      </c>
      <c r="I47" s="5">
        <v>1</v>
      </c>
      <c r="J47" s="4">
        <f t="shared" ref="J47" si="1">I47/H47</f>
        <v>0.4504504504504504</v>
      </c>
      <c r="M47" s="2"/>
      <c r="N47" s="1">
        <v>1</v>
      </c>
      <c r="O47" s="1">
        <v>0</v>
      </c>
      <c r="P47" s="1">
        <v>1</v>
      </c>
      <c r="Q47" s="2"/>
      <c r="R47" s="8">
        <v>3.56</v>
      </c>
      <c r="S47" s="5">
        <v>2</v>
      </c>
      <c r="T47" s="4">
        <f>S47/R47</f>
        <v>0.5617977528089888</v>
      </c>
      <c r="W47" s="2"/>
      <c r="X47" s="1">
        <v>0</v>
      </c>
      <c r="Y47" s="1">
        <v>0</v>
      </c>
      <c r="Z47" s="1">
        <v>0</v>
      </c>
      <c r="AA47" s="2"/>
      <c r="AB47" s="8">
        <v>4.33</v>
      </c>
      <c r="AC47" s="5">
        <v>0</v>
      </c>
      <c r="AD47" s="4">
        <v>0</v>
      </c>
      <c r="AJ47" s="26"/>
      <c r="AK47" s="26"/>
      <c r="AL47" s="38"/>
    </row>
    <row r="48" spans="1:41">
      <c r="A48" s="1">
        <v>31</v>
      </c>
      <c r="B48" s="1" t="s">
        <v>36</v>
      </c>
      <c r="C48" s="2">
        <v>0.9275000000000001</v>
      </c>
      <c r="D48" s="1">
        <v>9</v>
      </c>
      <c r="E48" s="1">
        <v>4</v>
      </c>
      <c r="F48" s="1">
        <v>2</v>
      </c>
      <c r="G48" s="3">
        <v>0.93009259259259258</v>
      </c>
      <c r="J48" s="6"/>
      <c r="L48" s="2" t="s">
        <v>34</v>
      </c>
      <c r="M48" s="2">
        <v>0.93032407407407414</v>
      </c>
      <c r="N48" s="23">
        <v>7</v>
      </c>
      <c r="O48" s="23">
        <v>2</v>
      </c>
      <c r="P48" s="23">
        <v>3</v>
      </c>
      <c r="Q48" s="2">
        <v>0.93194444444444446</v>
      </c>
      <c r="V48" s="1" t="s">
        <v>35</v>
      </c>
      <c r="W48" s="2">
        <v>0.93217592592592602</v>
      </c>
      <c r="X48" s="1">
        <v>6</v>
      </c>
      <c r="Y48" s="1">
        <v>4</v>
      </c>
      <c r="Z48" s="1">
        <v>3</v>
      </c>
      <c r="AA48" s="2">
        <v>0.93344907407407407</v>
      </c>
      <c r="AF48" s="1">
        <v>3</v>
      </c>
      <c r="AG48" s="1">
        <v>4</v>
      </c>
      <c r="AH48" s="1">
        <v>4</v>
      </c>
      <c r="AJ48" s="26">
        <v>0</v>
      </c>
      <c r="AK48" s="26">
        <v>0</v>
      </c>
      <c r="AL48" s="26">
        <v>0</v>
      </c>
      <c r="AM48" s="1" t="s">
        <v>30</v>
      </c>
      <c r="AN48" s="1" t="s">
        <v>59</v>
      </c>
      <c r="AO48" s="1" t="s">
        <v>54</v>
      </c>
    </row>
    <row r="49" spans="1:41">
      <c r="C49" s="2"/>
      <c r="D49" s="1">
        <v>0</v>
      </c>
      <c r="E49" s="1">
        <v>0</v>
      </c>
      <c r="F49" s="1">
        <v>0</v>
      </c>
      <c r="G49" s="3"/>
      <c r="H49" s="4">
        <v>3.44</v>
      </c>
      <c r="I49" s="5">
        <v>0</v>
      </c>
      <c r="J49" s="6">
        <v>0</v>
      </c>
      <c r="L49" s="2"/>
      <c r="M49" s="2"/>
      <c r="N49" s="23">
        <v>1</v>
      </c>
      <c r="O49" s="23">
        <v>0</v>
      </c>
      <c r="P49" s="23">
        <v>0</v>
      </c>
      <c r="Q49" s="2"/>
      <c r="R49" s="8">
        <v>2.2000000000000002</v>
      </c>
      <c r="S49" s="5">
        <v>1</v>
      </c>
      <c r="T49" s="4">
        <f>S49/R49</f>
        <v>0.45454545454545453</v>
      </c>
      <c r="W49" s="2"/>
      <c r="X49" s="1">
        <v>0</v>
      </c>
      <c r="Y49" s="1">
        <v>0</v>
      </c>
      <c r="Z49" s="1">
        <v>1</v>
      </c>
      <c r="AA49" s="2"/>
      <c r="AB49" s="8">
        <v>2.5</v>
      </c>
      <c r="AC49" s="5">
        <v>1</v>
      </c>
      <c r="AD49" s="4">
        <f>AC49/AB49</f>
        <v>0.4</v>
      </c>
      <c r="AJ49" s="26"/>
      <c r="AK49" s="26"/>
      <c r="AL49" s="26"/>
    </row>
    <row r="50" spans="1:41">
      <c r="A50" s="1">
        <v>18</v>
      </c>
      <c r="B50" s="1" t="s">
        <v>16</v>
      </c>
      <c r="C50" s="2">
        <v>0.9159722222222223</v>
      </c>
      <c r="D50" s="1">
        <v>5</v>
      </c>
      <c r="E50" s="1">
        <v>6</v>
      </c>
      <c r="F50" s="1">
        <v>4</v>
      </c>
      <c r="G50" s="3">
        <v>0.9194444444444444</v>
      </c>
      <c r="J50" s="6"/>
      <c r="L50" s="1" t="s">
        <v>36</v>
      </c>
      <c r="M50" s="2">
        <v>0.92083333333333339</v>
      </c>
      <c r="N50" s="23">
        <v>4</v>
      </c>
      <c r="O50" s="23">
        <v>3</v>
      </c>
      <c r="P50" s="23">
        <v>1</v>
      </c>
      <c r="Q50" s="2">
        <v>0.92222222222222217</v>
      </c>
      <c r="V50" s="1" t="s">
        <v>39</v>
      </c>
      <c r="W50" s="2">
        <v>0.92291666666666661</v>
      </c>
      <c r="X50" s="1">
        <v>7</v>
      </c>
      <c r="Y50" s="1">
        <v>9</v>
      </c>
      <c r="Z50" s="1">
        <v>4</v>
      </c>
      <c r="AA50" s="2">
        <v>0.92361111111111116</v>
      </c>
      <c r="AF50" s="1">
        <v>5</v>
      </c>
      <c r="AG50" s="1">
        <v>2</v>
      </c>
      <c r="AH50" s="1">
        <v>5</v>
      </c>
      <c r="AJ50" s="26">
        <v>0</v>
      </c>
      <c r="AK50" s="26" t="s">
        <v>47</v>
      </c>
      <c r="AL50" s="26">
        <v>0</v>
      </c>
      <c r="AM50" s="1" t="s">
        <v>30</v>
      </c>
      <c r="AN50" s="10" t="s">
        <v>59</v>
      </c>
      <c r="AO50" s="1" t="s">
        <v>42</v>
      </c>
    </row>
    <row r="51" spans="1:41">
      <c r="C51" s="2"/>
      <c r="D51" s="1">
        <v>1</v>
      </c>
      <c r="E51" s="1">
        <v>1</v>
      </c>
      <c r="F51" s="1">
        <v>0</v>
      </c>
      <c r="G51" s="3"/>
      <c r="H51" s="4">
        <v>5</v>
      </c>
      <c r="I51" s="5">
        <v>2</v>
      </c>
      <c r="J51" s="4">
        <f t="shared" ref="J51:J53" si="2">I51/H51</f>
        <v>0.4</v>
      </c>
      <c r="M51" s="2"/>
      <c r="N51" s="23">
        <v>1</v>
      </c>
      <c r="O51" s="23">
        <v>0</v>
      </c>
      <c r="P51" s="23">
        <v>0</v>
      </c>
      <c r="Q51" s="2"/>
      <c r="R51" s="8">
        <v>2</v>
      </c>
      <c r="S51" s="5">
        <v>1</v>
      </c>
      <c r="T51" s="4">
        <f>S51/R51</f>
        <v>0.5</v>
      </c>
      <c r="W51" s="2"/>
      <c r="X51" s="1">
        <v>1</v>
      </c>
      <c r="Y51" s="1">
        <v>1</v>
      </c>
      <c r="Z51" s="1">
        <v>0</v>
      </c>
      <c r="AA51" s="2"/>
      <c r="AB51" s="8">
        <v>1</v>
      </c>
      <c r="AC51" s="5">
        <v>2</v>
      </c>
      <c r="AD51" s="4">
        <f>AC51/AB51</f>
        <v>2</v>
      </c>
      <c r="AJ51" s="26"/>
      <c r="AK51" s="26"/>
      <c r="AL51" s="26"/>
      <c r="AN51" s="10"/>
    </row>
    <row r="52" spans="1:41">
      <c r="A52" s="1">
        <v>6</v>
      </c>
      <c r="B52" s="1" t="s">
        <v>34</v>
      </c>
      <c r="C52" s="2">
        <v>0.43487268518518518</v>
      </c>
      <c r="D52" s="1">
        <v>8</v>
      </c>
      <c r="E52" s="1">
        <v>9</v>
      </c>
      <c r="F52" s="1">
        <v>6</v>
      </c>
      <c r="G52" s="3">
        <v>0.4381944444444445</v>
      </c>
      <c r="J52" s="6"/>
      <c r="L52" s="1" t="s">
        <v>43</v>
      </c>
      <c r="M52" s="2">
        <v>0.44063657407407408</v>
      </c>
      <c r="N52" s="23">
        <v>5</v>
      </c>
      <c r="O52" s="23">
        <v>4</v>
      </c>
      <c r="P52" s="23">
        <v>10</v>
      </c>
      <c r="Q52" s="2">
        <v>0.44305555555555554</v>
      </c>
      <c r="V52" s="1" t="s">
        <v>9</v>
      </c>
      <c r="W52" s="2">
        <v>0.4435763888888889</v>
      </c>
      <c r="X52" s="1">
        <v>9</v>
      </c>
      <c r="Y52" s="1">
        <v>9</v>
      </c>
      <c r="Z52" s="1">
        <v>7</v>
      </c>
      <c r="AA52" s="2">
        <v>0.4447916666666667</v>
      </c>
      <c r="AF52" s="1">
        <v>2</v>
      </c>
      <c r="AG52" s="1">
        <v>4</v>
      </c>
      <c r="AH52" s="1">
        <v>4</v>
      </c>
      <c r="AJ52" s="26">
        <v>0</v>
      </c>
      <c r="AK52" s="26">
        <v>0</v>
      </c>
      <c r="AL52" s="26" t="s">
        <v>41</v>
      </c>
      <c r="AM52" s="1" t="s">
        <v>30</v>
      </c>
      <c r="AN52" s="1" t="s">
        <v>59</v>
      </c>
      <c r="AO52" s="1" t="s">
        <v>48</v>
      </c>
    </row>
    <row r="53" spans="1:41">
      <c r="D53" s="1">
        <v>0</v>
      </c>
      <c r="E53" s="1">
        <v>1</v>
      </c>
      <c r="F53" s="1">
        <v>0</v>
      </c>
      <c r="H53" s="4">
        <v>4.47</v>
      </c>
      <c r="I53" s="5">
        <v>1</v>
      </c>
      <c r="J53" s="4">
        <f t="shared" si="2"/>
        <v>0.2237136465324385</v>
      </c>
      <c r="N53" s="23">
        <v>1</v>
      </c>
      <c r="O53" s="23">
        <v>0</v>
      </c>
      <c r="P53" s="23">
        <v>1</v>
      </c>
      <c r="R53" s="8">
        <v>3.29</v>
      </c>
      <c r="S53" s="5">
        <v>2</v>
      </c>
      <c r="T53" s="4">
        <f>S53/R53</f>
        <v>0.60790273556231</v>
      </c>
      <c r="X53" s="1">
        <v>0</v>
      </c>
      <c r="Y53" s="1">
        <v>0</v>
      </c>
      <c r="Z53" s="1">
        <v>0</v>
      </c>
      <c r="AB53" s="8">
        <v>1.55</v>
      </c>
      <c r="AC53" s="5">
        <v>0</v>
      </c>
      <c r="AD53" s="4">
        <v>0</v>
      </c>
      <c r="AJ53" s="26"/>
      <c r="AK53" s="26"/>
      <c r="AL53" s="26"/>
    </row>
    <row r="54" spans="1:41">
      <c r="A54" s="1">
        <v>14</v>
      </c>
      <c r="B54" s="1" t="s">
        <v>35</v>
      </c>
      <c r="C54" s="2">
        <v>0.38680555555555557</v>
      </c>
      <c r="D54" s="1">
        <v>5</v>
      </c>
      <c r="E54" s="1">
        <v>3</v>
      </c>
      <c r="F54" s="1">
        <v>1</v>
      </c>
      <c r="G54" s="3">
        <v>0.39097222222222222</v>
      </c>
      <c r="J54" s="6"/>
      <c r="L54" s="1" t="s">
        <v>36</v>
      </c>
      <c r="M54" s="2">
        <v>0.39513888888888887</v>
      </c>
      <c r="N54" s="1">
        <v>4</v>
      </c>
      <c r="O54" s="1">
        <v>9</v>
      </c>
      <c r="P54" s="1">
        <v>2</v>
      </c>
      <c r="Q54" s="2">
        <v>0.3972222222222222</v>
      </c>
      <c r="V54" s="1" t="s">
        <v>34</v>
      </c>
      <c r="W54" s="2">
        <v>0.40833333333333338</v>
      </c>
      <c r="X54" s="1">
        <v>7</v>
      </c>
      <c r="Y54" s="1">
        <v>5</v>
      </c>
      <c r="Z54" s="1">
        <v>1</v>
      </c>
      <c r="AA54" s="2">
        <v>0.41180555555555554</v>
      </c>
      <c r="AF54" s="1">
        <v>4</v>
      </c>
      <c r="AG54" s="1">
        <v>3</v>
      </c>
      <c r="AH54" s="1">
        <v>4</v>
      </c>
      <c r="AJ54" s="26">
        <v>0</v>
      </c>
      <c r="AK54" s="37" t="s">
        <v>44</v>
      </c>
      <c r="AL54" s="26">
        <v>0</v>
      </c>
      <c r="AM54" s="1" t="s">
        <v>37</v>
      </c>
      <c r="AN54" s="10" t="s">
        <v>59</v>
      </c>
      <c r="AO54" s="1" t="s">
        <v>42</v>
      </c>
    </row>
    <row r="55" spans="1:41">
      <c r="D55" s="1">
        <v>1</v>
      </c>
      <c r="E55" s="1">
        <v>0</v>
      </c>
      <c r="F55" s="1">
        <v>0</v>
      </c>
      <c r="H55" s="4">
        <v>6</v>
      </c>
      <c r="I55" s="5">
        <v>1</v>
      </c>
      <c r="J55" s="4">
        <f>I55/H55</f>
        <v>0.16666666666666666</v>
      </c>
      <c r="N55" s="1">
        <v>1</v>
      </c>
      <c r="O55" s="1">
        <v>0</v>
      </c>
      <c r="P55" s="1">
        <v>0</v>
      </c>
      <c r="R55" s="8">
        <v>3</v>
      </c>
      <c r="S55" s="5">
        <v>1</v>
      </c>
      <c r="T55" s="4">
        <f>S55/R55</f>
        <v>0.33333333333333331</v>
      </c>
      <c r="X55" s="1">
        <v>1</v>
      </c>
      <c r="Y55" s="1">
        <v>1</v>
      </c>
      <c r="Z55" s="1">
        <v>1</v>
      </c>
      <c r="AB55" s="8">
        <v>5</v>
      </c>
      <c r="AC55" s="5">
        <v>3</v>
      </c>
      <c r="AD55" s="4">
        <f>AC55/AB55</f>
        <v>0.6</v>
      </c>
      <c r="AJ55" s="26"/>
      <c r="AK55" s="26"/>
      <c r="AL55" s="26"/>
    </row>
    <row r="56" spans="1:41">
      <c r="A56" s="1">
        <v>33</v>
      </c>
      <c r="B56" s="1" t="s">
        <v>40</v>
      </c>
      <c r="C56" s="2">
        <v>0.82319444444444445</v>
      </c>
      <c r="D56" s="1">
        <v>9</v>
      </c>
      <c r="E56" s="1">
        <v>3</v>
      </c>
      <c r="F56" s="1">
        <v>8</v>
      </c>
      <c r="G56" s="3">
        <v>0.82589120370370372</v>
      </c>
      <c r="J56" s="6"/>
      <c r="L56" s="1" t="s">
        <v>39</v>
      </c>
      <c r="M56" s="2">
        <v>0.82753472222222213</v>
      </c>
      <c r="N56" s="1">
        <v>7</v>
      </c>
      <c r="O56" s="1">
        <v>9</v>
      </c>
      <c r="P56" s="1">
        <v>4</v>
      </c>
      <c r="Q56" s="2">
        <v>0.83069444444444451</v>
      </c>
      <c r="V56" s="1" t="s">
        <v>43</v>
      </c>
      <c r="W56" s="2">
        <v>0.83318287037037031</v>
      </c>
      <c r="X56" s="1">
        <v>5</v>
      </c>
      <c r="Y56" s="1">
        <v>4</v>
      </c>
      <c r="Z56" s="1">
        <v>1</v>
      </c>
      <c r="AA56" s="2">
        <v>0.835474537037037</v>
      </c>
      <c r="AF56" s="1">
        <v>5</v>
      </c>
      <c r="AG56" s="1">
        <v>1</v>
      </c>
      <c r="AH56" s="1">
        <v>2</v>
      </c>
      <c r="AJ56" s="38" t="s">
        <v>44</v>
      </c>
      <c r="AK56" s="26">
        <v>0</v>
      </c>
      <c r="AL56" s="26">
        <v>0</v>
      </c>
      <c r="AM56" s="1" t="s">
        <v>37</v>
      </c>
      <c r="AN56" s="1" t="s">
        <v>60</v>
      </c>
      <c r="AO56" s="1" t="s">
        <v>0</v>
      </c>
    </row>
    <row r="57" spans="1:41">
      <c r="D57" s="1">
        <v>0</v>
      </c>
      <c r="E57" s="1">
        <v>0</v>
      </c>
      <c r="F57" s="1">
        <v>0</v>
      </c>
      <c r="H57" s="4">
        <v>3.53</v>
      </c>
      <c r="I57" s="5">
        <v>0</v>
      </c>
      <c r="J57" s="6">
        <v>0</v>
      </c>
      <c r="N57" s="1">
        <v>1</v>
      </c>
      <c r="O57" s="1">
        <v>1</v>
      </c>
      <c r="P57" s="1">
        <v>0</v>
      </c>
      <c r="R57" s="8">
        <v>4.12</v>
      </c>
      <c r="S57" s="5">
        <v>2</v>
      </c>
      <c r="T57" s="4">
        <f>S57/R57</f>
        <v>0.4854368932038835</v>
      </c>
      <c r="X57" s="1">
        <v>1</v>
      </c>
      <c r="Y57" s="1">
        <v>0</v>
      </c>
      <c r="Z57" s="1">
        <v>0</v>
      </c>
      <c r="AB57" s="8">
        <v>3.18</v>
      </c>
      <c r="AC57" s="5">
        <v>1</v>
      </c>
      <c r="AD57" s="4">
        <f>AC57/AB57</f>
        <v>0.31446540880503143</v>
      </c>
      <c r="AJ57" s="26"/>
      <c r="AK57" s="26"/>
      <c r="AL57" s="26"/>
    </row>
    <row r="58" spans="1:41">
      <c r="A58" s="1">
        <v>34</v>
      </c>
      <c r="B58" s="1" t="s">
        <v>36</v>
      </c>
      <c r="C58" s="2">
        <v>0.84670138888888891</v>
      </c>
      <c r="D58" s="1">
        <v>4</v>
      </c>
      <c r="E58" s="1">
        <v>3</v>
      </c>
      <c r="F58" s="1">
        <v>8</v>
      </c>
      <c r="G58" s="3">
        <v>0.84826388888888893</v>
      </c>
      <c r="J58" s="6"/>
      <c r="L58" s="1" t="s">
        <v>39</v>
      </c>
      <c r="M58" s="2">
        <v>0.84895833333333337</v>
      </c>
      <c r="N58" s="1">
        <v>7</v>
      </c>
      <c r="O58" s="1">
        <v>9</v>
      </c>
      <c r="P58" s="1">
        <v>1</v>
      </c>
      <c r="Q58" s="2">
        <v>0.8496527777777777</v>
      </c>
      <c r="V58" s="1" t="s">
        <v>16</v>
      </c>
      <c r="W58" s="2">
        <v>0.8515625</v>
      </c>
      <c r="X58" s="1">
        <v>5</v>
      </c>
      <c r="Y58" s="1">
        <v>4</v>
      </c>
      <c r="Z58" s="1">
        <v>10</v>
      </c>
      <c r="AA58" s="2">
        <v>0.85520833333333324</v>
      </c>
      <c r="AF58" s="1">
        <v>1</v>
      </c>
      <c r="AG58" s="1">
        <v>5</v>
      </c>
      <c r="AH58" s="1">
        <v>2</v>
      </c>
      <c r="AJ58" s="26">
        <v>0</v>
      </c>
      <c r="AK58" s="26" t="s">
        <v>41</v>
      </c>
      <c r="AL58" s="26">
        <v>0</v>
      </c>
      <c r="AM58" s="1" t="s">
        <v>30</v>
      </c>
      <c r="AN58" s="1" t="s">
        <v>61</v>
      </c>
      <c r="AO58" s="1" t="s">
        <v>42</v>
      </c>
    </row>
    <row r="59" spans="1:41">
      <c r="D59" s="1">
        <v>1</v>
      </c>
      <c r="E59" s="1">
        <v>0</v>
      </c>
      <c r="F59" s="1">
        <v>0</v>
      </c>
      <c r="H59" s="4">
        <v>2.15</v>
      </c>
      <c r="I59" s="5">
        <v>1</v>
      </c>
      <c r="J59" s="4">
        <f>I59/H59</f>
        <v>0.46511627906976744</v>
      </c>
      <c r="N59" s="1">
        <v>1</v>
      </c>
      <c r="O59" s="1">
        <v>1</v>
      </c>
      <c r="P59" s="1">
        <v>0</v>
      </c>
      <c r="R59" s="8">
        <v>2.2999999999999998</v>
      </c>
      <c r="S59" s="5">
        <v>2</v>
      </c>
      <c r="T59" s="4">
        <f>S59/R59</f>
        <v>0.86956521739130443</v>
      </c>
      <c r="X59" s="1">
        <v>1</v>
      </c>
      <c r="Y59" s="1">
        <v>0</v>
      </c>
      <c r="Z59" s="1">
        <v>1</v>
      </c>
      <c r="AB59" s="8">
        <v>3.15</v>
      </c>
      <c r="AC59" s="5">
        <v>2</v>
      </c>
      <c r="AD59" s="4">
        <f>AC59/AB59</f>
        <v>0.63492063492063489</v>
      </c>
      <c r="AJ59" s="26"/>
      <c r="AK59" s="26"/>
      <c r="AL59" s="26"/>
    </row>
    <row r="60" spans="1:41">
      <c r="A60" s="1">
        <v>4</v>
      </c>
      <c r="B60" s="1" t="s">
        <v>23</v>
      </c>
      <c r="C60" s="2">
        <v>2.4305555555555556E-2</v>
      </c>
      <c r="D60" s="1">
        <v>7</v>
      </c>
      <c r="E60" s="1">
        <v>9</v>
      </c>
      <c r="F60" s="1">
        <v>4</v>
      </c>
      <c r="G60" s="3">
        <v>2.6215277777777778E-2</v>
      </c>
      <c r="J60" s="6"/>
      <c r="L60" s="1" t="s">
        <v>35</v>
      </c>
      <c r="M60" s="2">
        <v>3.5416666666666666E-2</v>
      </c>
      <c r="N60" s="1">
        <v>5</v>
      </c>
      <c r="O60" s="1">
        <v>6</v>
      </c>
      <c r="P60" s="1">
        <v>3</v>
      </c>
      <c r="Q60" s="2">
        <v>3.7499999999999999E-2</v>
      </c>
      <c r="V60" s="1" t="s">
        <v>40</v>
      </c>
      <c r="W60" s="2">
        <v>3.8194444444444441E-2</v>
      </c>
      <c r="X60" s="1">
        <v>4</v>
      </c>
      <c r="Y60" s="1">
        <v>9</v>
      </c>
      <c r="Z60" s="1">
        <v>8</v>
      </c>
      <c r="AA60" s="2">
        <v>4.027777777777778E-2</v>
      </c>
      <c r="AF60" s="1">
        <v>2</v>
      </c>
      <c r="AG60" s="1">
        <v>4</v>
      </c>
      <c r="AH60" s="1">
        <v>4</v>
      </c>
      <c r="AJ60" s="26">
        <v>0</v>
      </c>
      <c r="AK60" s="38" t="s">
        <v>45</v>
      </c>
      <c r="AL60" s="26">
        <v>0</v>
      </c>
      <c r="AM60" s="1" t="s">
        <v>37</v>
      </c>
      <c r="AN60" s="1" t="s">
        <v>61</v>
      </c>
      <c r="AO60" s="1" t="s">
        <v>42</v>
      </c>
    </row>
    <row r="61" spans="1:41">
      <c r="D61" s="1">
        <v>1</v>
      </c>
      <c r="E61" s="1">
        <v>1</v>
      </c>
      <c r="F61" s="1">
        <v>0</v>
      </c>
      <c r="H61" s="4">
        <v>2.4500000000000002</v>
      </c>
      <c r="I61" s="5">
        <v>2</v>
      </c>
      <c r="J61" s="4">
        <f>I61/H61</f>
        <v>0.81632653061224481</v>
      </c>
      <c r="N61" s="1">
        <v>1</v>
      </c>
      <c r="O61" s="1">
        <v>1</v>
      </c>
      <c r="P61" s="1">
        <v>1</v>
      </c>
      <c r="R61" s="8">
        <v>3</v>
      </c>
      <c r="S61" s="5">
        <v>3</v>
      </c>
      <c r="T61" s="4">
        <f>S61/R61</f>
        <v>1</v>
      </c>
      <c r="X61" s="1">
        <v>1</v>
      </c>
      <c r="Y61" s="1">
        <v>0</v>
      </c>
      <c r="Z61" s="1">
        <v>0</v>
      </c>
      <c r="AB61" s="8">
        <v>3</v>
      </c>
      <c r="AC61" s="5">
        <v>1</v>
      </c>
      <c r="AD61" s="4">
        <f>AC61/AB61</f>
        <v>0.33333333333333331</v>
      </c>
      <c r="AJ61" s="26"/>
      <c r="AK61" s="26"/>
      <c r="AL61" s="26"/>
    </row>
    <row r="62" spans="1:41">
      <c r="A62" s="1">
        <v>11</v>
      </c>
      <c r="B62" s="1" t="s">
        <v>39</v>
      </c>
      <c r="C62" s="2">
        <v>0.49201388888888892</v>
      </c>
      <c r="D62" s="1">
        <v>7</v>
      </c>
      <c r="E62" s="1">
        <v>9</v>
      </c>
      <c r="F62" s="1">
        <v>2</v>
      </c>
      <c r="G62" s="3">
        <v>0.49374999999999997</v>
      </c>
      <c r="J62" s="6"/>
      <c r="L62" s="1" t="s">
        <v>40</v>
      </c>
      <c r="M62" s="2">
        <v>0.49479166666666669</v>
      </c>
      <c r="N62" s="1">
        <v>4</v>
      </c>
      <c r="O62" s="1">
        <v>3</v>
      </c>
      <c r="P62" s="1">
        <v>5</v>
      </c>
      <c r="Q62" s="2">
        <v>0.49687500000000001</v>
      </c>
      <c r="V62" s="1" t="s">
        <v>43</v>
      </c>
      <c r="W62" s="2">
        <v>0.49722222222222223</v>
      </c>
      <c r="X62" s="1">
        <v>5</v>
      </c>
      <c r="Y62" s="1">
        <v>4</v>
      </c>
      <c r="Z62" s="1">
        <v>1</v>
      </c>
      <c r="AA62" s="2">
        <v>0.49918981481481484</v>
      </c>
      <c r="AF62" s="1">
        <v>4</v>
      </c>
      <c r="AG62" s="1">
        <v>5</v>
      </c>
      <c r="AH62" s="1">
        <v>2</v>
      </c>
      <c r="AJ62" s="26" t="s">
        <v>41</v>
      </c>
      <c r="AK62" s="26">
        <v>0</v>
      </c>
      <c r="AL62" s="26" t="s">
        <v>50</v>
      </c>
      <c r="AM62" s="1" t="s">
        <v>37</v>
      </c>
      <c r="AN62" s="1" t="s">
        <v>61</v>
      </c>
      <c r="AO62" s="1" t="s">
        <v>0</v>
      </c>
    </row>
    <row r="63" spans="1:41">
      <c r="D63" s="1">
        <v>1</v>
      </c>
      <c r="E63" s="1">
        <v>1</v>
      </c>
      <c r="F63" s="1">
        <v>0</v>
      </c>
      <c r="H63" s="4">
        <v>2.2999999999999998</v>
      </c>
      <c r="I63" s="5">
        <v>2</v>
      </c>
      <c r="J63" s="4">
        <f>I63/H63</f>
        <v>0.86956521739130443</v>
      </c>
      <c r="N63" s="1">
        <v>1</v>
      </c>
      <c r="O63" s="1">
        <v>0</v>
      </c>
      <c r="P63" s="1">
        <v>0</v>
      </c>
      <c r="R63" s="8">
        <v>3</v>
      </c>
      <c r="S63" s="5">
        <v>1</v>
      </c>
      <c r="T63" s="4">
        <f>S63/R63</f>
        <v>0.33333333333333331</v>
      </c>
      <c r="X63" s="1">
        <v>1</v>
      </c>
      <c r="Y63" s="1">
        <v>0</v>
      </c>
      <c r="Z63" s="1">
        <v>0</v>
      </c>
      <c r="AB63" s="8">
        <v>2.5</v>
      </c>
      <c r="AC63" s="5">
        <v>1</v>
      </c>
      <c r="AD63" s="4">
        <f>AC63/AB63</f>
        <v>0.4</v>
      </c>
      <c r="AJ63" s="26"/>
      <c r="AK63" s="26"/>
      <c r="AL63" s="26"/>
    </row>
    <row r="64" spans="1:41">
      <c r="A64" s="1">
        <v>32</v>
      </c>
      <c r="B64" s="1" t="s">
        <v>9</v>
      </c>
      <c r="C64" s="2">
        <v>0.7114583333333333</v>
      </c>
      <c r="D64" s="1">
        <v>4</v>
      </c>
      <c r="E64" s="1">
        <v>3</v>
      </c>
      <c r="F64" s="1">
        <v>1</v>
      </c>
      <c r="G64" s="3">
        <v>0.71354166666666663</v>
      </c>
      <c r="J64" s="6"/>
      <c r="L64" s="1" t="s">
        <v>23</v>
      </c>
      <c r="M64" s="2">
        <v>0.71597222222222223</v>
      </c>
      <c r="N64" s="1">
        <v>2</v>
      </c>
      <c r="O64" s="1">
        <v>5</v>
      </c>
      <c r="P64" s="1">
        <v>1</v>
      </c>
      <c r="Q64" s="2">
        <v>0.71805555555555556</v>
      </c>
      <c r="V64" s="2" t="s">
        <v>16</v>
      </c>
      <c r="W64" s="2">
        <v>0.72083333333333333</v>
      </c>
      <c r="X64" s="1">
        <v>3</v>
      </c>
      <c r="Y64" s="1">
        <v>4</v>
      </c>
      <c r="Z64" s="1">
        <v>10</v>
      </c>
      <c r="AA64" s="2">
        <v>0.72222222222222221</v>
      </c>
      <c r="AF64" s="1">
        <v>2</v>
      </c>
      <c r="AG64" s="1">
        <v>2</v>
      </c>
      <c r="AH64" s="1">
        <v>4</v>
      </c>
      <c r="AJ64" s="38" t="s">
        <v>45</v>
      </c>
      <c r="AK64" s="26">
        <v>0</v>
      </c>
      <c r="AL64" s="26">
        <v>0</v>
      </c>
      <c r="AM64" s="1" t="s">
        <v>37</v>
      </c>
      <c r="AN64" s="1" t="s">
        <v>61</v>
      </c>
      <c r="AO64" s="1" t="s">
        <v>0</v>
      </c>
    </row>
    <row r="65" spans="1:41">
      <c r="D65" s="1">
        <v>1</v>
      </c>
      <c r="E65" s="1">
        <v>0</v>
      </c>
      <c r="F65" s="1">
        <v>0</v>
      </c>
      <c r="H65" s="4">
        <v>3</v>
      </c>
      <c r="I65" s="5">
        <v>1</v>
      </c>
      <c r="J65" s="4">
        <f>I65/H65</f>
        <v>0.33333333333333331</v>
      </c>
      <c r="N65" s="1">
        <v>0</v>
      </c>
      <c r="O65" s="1">
        <v>1</v>
      </c>
      <c r="P65" s="1">
        <v>1</v>
      </c>
      <c r="R65" s="8">
        <v>3</v>
      </c>
      <c r="S65" s="5">
        <v>2</v>
      </c>
      <c r="T65" s="4">
        <f>S65/R65</f>
        <v>0.66666666666666663</v>
      </c>
      <c r="X65" s="1">
        <v>0</v>
      </c>
      <c r="Y65" s="1">
        <v>0</v>
      </c>
      <c r="Z65" s="1">
        <v>1</v>
      </c>
      <c r="AB65" s="8">
        <v>2</v>
      </c>
      <c r="AC65" s="5">
        <v>1</v>
      </c>
      <c r="AD65" s="4">
        <f>AC65/AB65</f>
        <v>0.5</v>
      </c>
      <c r="AJ65" s="26"/>
      <c r="AK65" s="26"/>
      <c r="AL65" s="26"/>
    </row>
    <row r="66" spans="1:41">
      <c r="A66" s="1">
        <v>27</v>
      </c>
      <c r="B66" s="1" t="s">
        <v>40</v>
      </c>
      <c r="C66" s="2">
        <v>0.67361111111111116</v>
      </c>
      <c r="D66" s="1">
        <v>4</v>
      </c>
      <c r="E66" s="1">
        <v>9</v>
      </c>
      <c r="F66" s="1">
        <v>8</v>
      </c>
      <c r="G66" s="35">
        <v>0.68055555555555547</v>
      </c>
      <c r="J66" s="6"/>
      <c r="L66" s="1" t="s">
        <v>35</v>
      </c>
      <c r="M66" s="24">
        <v>0.68263888888888891</v>
      </c>
      <c r="N66" s="1">
        <v>3</v>
      </c>
      <c r="O66" s="1">
        <v>6</v>
      </c>
      <c r="P66" s="1">
        <v>3</v>
      </c>
      <c r="Q66" s="24">
        <v>0.68541666666666667</v>
      </c>
      <c r="V66" s="1" t="s">
        <v>23</v>
      </c>
      <c r="W66" s="24">
        <v>0.68611111111111101</v>
      </c>
      <c r="X66" s="1">
        <v>7</v>
      </c>
      <c r="Y66" s="1">
        <v>2</v>
      </c>
      <c r="Z66" s="1">
        <v>4</v>
      </c>
      <c r="AA66" s="24">
        <v>0.68819444444444444</v>
      </c>
      <c r="AF66" s="1">
        <v>5</v>
      </c>
      <c r="AG66" s="1">
        <v>4</v>
      </c>
      <c r="AH66" s="1">
        <v>3</v>
      </c>
      <c r="AJ66" s="37" t="s">
        <v>45</v>
      </c>
      <c r="AK66" s="26">
        <v>0</v>
      </c>
      <c r="AL66" s="26">
        <v>0</v>
      </c>
      <c r="AM66" s="1" t="s">
        <v>30</v>
      </c>
      <c r="AN66" s="1" t="s">
        <v>59</v>
      </c>
      <c r="AO66" s="1" t="s">
        <v>0</v>
      </c>
    </row>
    <row r="67" spans="1:41">
      <c r="D67" s="1">
        <v>1</v>
      </c>
      <c r="E67" s="1">
        <v>0</v>
      </c>
      <c r="F67" s="1">
        <v>0</v>
      </c>
      <c r="H67" s="4">
        <v>10</v>
      </c>
      <c r="I67" s="5">
        <v>1</v>
      </c>
      <c r="J67" s="4">
        <f>I67/H67</f>
        <v>0.1</v>
      </c>
      <c r="N67" s="1">
        <v>0</v>
      </c>
      <c r="O67" s="1">
        <v>1</v>
      </c>
      <c r="P67" s="1">
        <v>1</v>
      </c>
      <c r="R67" s="8">
        <v>4</v>
      </c>
      <c r="S67" s="5">
        <v>2</v>
      </c>
      <c r="T67" s="4">
        <f>S67/R67</f>
        <v>0.5</v>
      </c>
      <c r="X67" s="1">
        <v>1</v>
      </c>
      <c r="Y67" s="1">
        <v>0</v>
      </c>
      <c r="Z67" s="1">
        <v>0</v>
      </c>
      <c r="AB67" s="8">
        <v>3</v>
      </c>
      <c r="AC67" s="5">
        <v>1</v>
      </c>
      <c r="AD67" s="4">
        <f>AC67/AB67</f>
        <v>0.33333333333333331</v>
      </c>
      <c r="AJ67" s="26"/>
      <c r="AK67" s="26"/>
      <c r="AL67" s="26"/>
    </row>
    <row r="68" spans="1:41">
      <c r="A68" s="1">
        <v>1</v>
      </c>
      <c r="B68" s="1" t="s">
        <v>23</v>
      </c>
      <c r="C68" s="2">
        <v>0.56689814814814821</v>
      </c>
      <c r="D68" s="1">
        <v>7</v>
      </c>
      <c r="E68" s="1">
        <v>9</v>
      </c>
      <c r="F68" s="1">
        <v>1</v>
      </c>
      <c r="G68" s="3">
        <v>0.57003472222222229</v>
      </c>
      <c r="J68" s="6"/>
      <c r="L68" s="1" t="s">
        <v>16</v>
      </c>
      <c r="M68" s="2">
        <v>0.57291666666666663</v>
      </c>
      <c r="N68" s="1">
        <v>5</v>
      </c>
      <c r="O68" s="1">
        <v>4</v>
      </c>
      <c r="P68" s="1">
        <v>3</v>
      </c>
      <c r="Q68" s="2">
        <v>0.57928240740740744</v>
      </c>
      <c r="V68" s="1" t="s">
        <v>9</v>
      </c>
      <c r="W68" s="2">
        <v>0.58113425925925932</v>
      </c>
      <c r="X68" s="1">
        <v>4</v>
      </c>
      <c r="Y68" s="1">
        <v>3</v>
      </c>
      <c r="Z68" s="1">
        <v>7</v>
      </c>
      <c r="AA68" s="2">
        <v>0.58425925925925926</v>
      </c>
      <c r="AF68" s="1">
        <v>3</v>
      </c>
      <c r="AG68" s="1">
        <v>2</v>
      </c>
      <c r="AH68" s="1">
        <v>4</v>
      </c>
      <c r="AJ68" s="26">
        <v>0</v>
      </c>
      <c r="AK68" s="26">
        <v>0</v>
      </c>
      <c r="AL68" s="26">
        <v>0</v>
      </c>
      <c r="AM68" s="1" t="s">
        <v>30</v>
      </c>
      <c r="AN68" s="1" t="s">
        <v>59</v>
      </c>
      <c r="AO68" s="1" t="s">
        <v>63</v>
      </c>
    </row>
    <row r="69" spans="1:41">
      <c r="D69" s="1">
        <v>1</v>
      </c>
      <c r="E69" s="1">
        <v>0</v>
      </c>
      <c r="F69" s="1">
        <v>1</v>
      </c>
      <c r="H69" s="4">
        <v>4.3099999999999996</v>
      </c>
      <c r="I69" s="5">
        <v>2</v>
      </c>
      <c r="J69" s="4">
        <f>I69/H69</f>
        <v>0.46403712296983762</v>
      </c>
      <c r="N69" s="1">
        <v>1</v>
      </c>
      <c r="O69" s="1">
        <v>0</v>
      </c>
      <c r="P69" s="1">
        <v>1</v>
      </c>
      <c r="R69" s="8">
        <v>9.1</v>
      </c>
      <c r="S69" s="5">
        <v>2</v>
      </c>
      <c r="T69" s="4">
        <f>S69/R69</f>
        <v>0.21978021978021978</v>
      </c>
      <c r="X69" s="1">
        <v>1</v>
      </c>
      <c r="Y69" s="1">
        <v>0</v>
      </c>
      <c r="Z69" s="1">
        <v>0</v>
      </c>
      <c r="AB69" s="8">
        <v>4.3</v>
      </c>
      <c r="AC69" s="5">
        <v>1</v>
      </c>
      <c r="AD69" s="4">
        <f>AC69/AB69</f>
        <v>0.23255813953488372</v>
      </c>
      <c r="AJ69" s="26"/>
      <c r="AK69" s="26"/>
      <c r="AL69" s="26"/>
    </row>
    <row r="70" spans="1:41">
      <c r="A70" s="1">
        <v>35</v>
      </c>
      <c r="B70" s="1" t="s">
        <v>9</v>
      </c>
      <c r="C70" s="2">
        <v>0.4375</v>
      </c>
      <c r="D70" s="1">
        <v>2</v>
      </c>
      <c r="E70" s="1">
        <v>3</v>
      </c>
      <c r="F70" s="1">
        <v>7</v>
      </c>
      <c r="G70" s="3">
        <v>0.44166666666666665</v>
      </c>
      <c r="J70" s="6"/>
      <c r="L70" s="1" t="s">
        <v>43</v>
      </c>
      <c r="M70" s="2">
        <v>0.44236111111111115</v>
      </c>
      <c r="N70" s="1">
        <v>8</v>
      </c>
      <c r="O70" s="1">
        <v>3</v>
      </c>
      <c r="P70" s="1">
        <v>1</v>
      </c>
      <c r="Q70" s="2">
        <v>0.44513888888888892</v>
      </c>
      <c r="V70" s="1" t="s">
        <v>34</v>
      </c>
      <c r="W70" s="2">
        <v>0.44722222222222219</v>
      </c>
      <c r="X70" s="1">
        <v>2</v>
      </c>
      <c r="Y70" s="1">
        <v>3</v>
      </c>
      <c r="Z70" s="1">
        <v>2</v>
      </c>
      <c r="AA70" s="2">
        <v>0.45</v>
      </c>
      <c r="AF70" s="1">
        <v>3</v>
      </c>
      <c r="AG70" s="1">
        <v>5</v>
      </c>
      <c r="AH70" s="1">
        <v>4</v>
      </c>
      <c r="AJ70" s="37" t="s">
        <v>29</v>
      </c>
      <c r="AK70" s="26">
        <v>0</v>
      </c>
      <c r="AL70" s="26">
        <v>0</v>
      </c>
      <c r="AM70" s="1" t="s">
        <v>37</v>
      </c>
      <c r="AN70" s="1" t="s">
        <v>61</v>
      </c>
      <c r="AO70" s="1" t="s">
        <v>63</v>
      </c>
    </row>
    <row r="71" spans="1:41">
      <c r="D71" s="1">
        <v>0</v>
      </c>
      <c r="E71" s="1">
        <v>0</v>
      </c>
      <c r="F71" s="1">
        <v>0</v>
      </c>
      <c r="H71" s="4">
        <v>6</v>
      </c>
      <c r="I71" s="5">
        <v>0</v>
      </c>
      <c r="J71" s="6">
        <v>0</v>
      </c>
      <c r="N71" s="1">
        <v>0</v>
      </c>
      <c r="O71" s="1">
        <v>0</v>
      </c>
      <c r="P71" s="1">
        <v>0</v>
      </c>
      <c r="R71" s="8">
        <v>4</v>
      </c>
      <c r="S71" s="5">
        <v>0</v>
      </c>
      <c r="T71" s="4">
        <v>0</v>
      </c>
      <c r="X71" s="1">
        <v>0</v>
      </c>
      <c r="Y71" s="1">
        <v>1</v>
      </c>
      <c r="Z71" s="1">
        <v>0</v>
      </c>
      <c r="AB71" s="8">
        <v>4</v>
      </c>
      <c r="AC71" s="5">
        <v>1</v>
      </c>
      <c r="AD71" s="4">
        <f>AC71/AB71</f>
        <v>0.25</v>
      </c>
      <c r="AJ71" s="26"/>
      <c r="AK71" s="26"/>
      <c r="AL71" s="26"/>
    </row>
    <row r="72" spans="1:41">
      <c r="A72" s="1">
        <v>36</v>
      </c>
      <c r="B72" s="1" t="s">
        <v>40</v>
      </c>
      <c r="C72" s="1" t="s">
        <v>64</v>
      </c>
      <c r="D72" s="1">
        <v>4</v>
      </c>
      <c r="E72" s="1">
        <v>9</v>
      </c>
      <c r="F72" s="1">
        <v>7</v>
      </c>
      <c r="G72" s="3">
        <v>0.51255787037037037</v>
      </c>
      <c r="L72" s="1" t="s">
        <v>23</v>
      </c>
      <c r="M72" s="2">
        <v>0.51333333333333331</v>
      </c>
      <c r="N72" s="1">
        <v>5</v>
      </c>
      <c r="O72" s="1">
        <v>7</v>
      </c>
      <c r="P72" s="1">
        <v>1</v>
      </c>
      <c r="Q72" s="2">
        <v>0.51620370370370372</v>
      </c>
      <c r="V72" s="1" t="s">
        <v>35</v>
      </c>
      <c r="W72" s="2">
        <v>0.51741898148148147</v>
      </c>
      <c r="X72" s="1">
        <v>5</v>
      </c>
      <c r="Y72" s="1">
        <v>7</v>
      </c>
      <c r="Z72" s="1">
        <v>1</v>
      </c>
      <c r="AA72" s="2">
        <v>0.52158564814814812</v>
      </c>
      <c r="AF72" s="1">
        <v>5</v>
      </c>
      <c r="AG72" s="1">
        <v>2</v>
      </c>
      <c r="AH72" s="1">
        <v>3</v>
      </c>
      <c r="AJ72" s="26">
        <v>0</v>
      </c>
      <c r="AK72" s="26">
        <v>0</v>
      </c>
      <c r="AL72" s="26" t="s">
        <v>50</v>
      </c>
      <c r="AM72" s="1" t="s">
        <v>37</v>
      </c>
      <c r="AN72" s="10" t="s">
        <v>58</v>
      </c>
      <c r="AO72" s="1" t="s">
        <v>1</v>
      </c>
    </row>
    <row r="73" spans="1:41">
      <c r="D73" s="1">
        <v>1</v>
      </c>
      <c r="E73" s="1">
        <v>0</v>
      </c>
      <c r="F73" s="1">
        <v>0</v>
      </c>
      <c r="H73" s="4">
        <v>2.4500000000000002</v>
      </c>
      <c r="I73" s="5">
        <v>1</v>
      </c>
      <c r="J73" s="4">
        <f>I73/H73</f>
        <v>0.4081632653061224</v>
      </c>
      <c r="N73" s="1">
        <v>0</v>
      </c>
      <c r="O73" s="1">
        <v>0</v>
      </c>
      <c r="P73" s="1">
        <v>1</v>
      </c>
      <c r="R73" s="8">
        <v>4.08</v>
      </c>
      <c r="S73" s="5">
        <v>1</v>
      </c>
      <c r="T73" s="4">
        <f>S73/R73</f>
        <v>0.24509803921568626</v>
      </c>
      <c r="X73" s="1">
        <v>1</v>
      </c>
      <c r="Y73" s="1">
        <v>0</v>
      </c>
      <c r="Z73" s="1">
        <v>0</v>
      </c>
      <c r="AB73" s="8">
        <v>6</v>
      </c>
      <c r="AC73" s="5">
        <v>1</v>
      </c>
      <c r="AD73" s="4">
        <f>AC73/AB73</f>
        <v>0.16666666666666666</v>
      </c>
      <c r="AJ73" s="26"/>
      <c r="AK73" s="26"/>
      <c r="AL73" s="26"/>
    </row>
    <row r="74" spans="1:41">
      <c r="A74" s="1">
        <v>15</v>
      </c>
      <c r="B74" s="1" t="s">
        <v>16</v>
      </c>
      <c r="C74" s="2">
        <v>0.52523148148148147</v>
      </c>
      <c r="D74" s="1">
        <v>5</v>
      </c>
      <c r="E74" s="1">
        <v>6</v>
      </c>
      <c r="F74" s="1">
        <v>1</v>
      </c>
      <c r="G74" s="3">
        <v>0.52690972222222221</v>
      </c>
      <c r="L74" s="1" t="s">
        <v>9</v>
      </c>
      <c r="M74" s="1" t="s">
        <v>65</v>
      </c>
      <c r="N74" s="1">
        <v>4</v>
      </c>
      <c r="O74" s="1">
        <v>9</v>
      </c>
      <c r="P74" s="1">
        <v>7</v>
      </c>
      <c r="Q74" s="2">
        <v>0.53136574074074072</v>
      </c>
      <c r="V74" s="1" t="s">
        <v>66</v>
      </c>
      <c r="W74" s="2">
        <v>0.53483796296296293</v>
      </c>
      <c r="X74" s="1">
        <v>8</v>
      </c>
      <c r="Y74" s="1">
        <v>8</v>
      </c>
      <c r="Z74" s="1">
        <v>2</v>
      </c>
      <c r="AA74" s="2">
        <v>0.53825231481481484</v>
      </c>
      <c r="AF74" s="1">
        <v>4</v>
      </c>
      <c r="AG74" s="1">
        <v>3</v>
      </c>
      <c r="AH74" s="1">
        <v>3</v>
      </c>
      <c r="AJ74" s="26">
        <v>0</v>
      </c>
      <c r="AK74" s="26">
        <v>0</v>
      </c>
      <c r="AL74" s="26" t="s">
        <v>50</v>
      </c>
      <c r="AM74" s="1" t="s">
        <v>37</v>
      </c>
      <c r="AN74" s="10" t="s">
        <v>59</v>
      </c>
      <c r="AO74" s="1" t="s">
        <v>1</v>
      </c>
    </row>
    <row r="75" spans="1:41">
      <c r="C75" s="2"/>
      <c r="D75" s="1">
        <v>1</v>
      </c>
      <c r="E75" s="1">
        <v>1</v>
      </c>
      <c r="F75" s="1">
        <v>0</v>
      </c>
      <c r="G75" s="3"/>
      <c r="H75" s="4">
        <v>2.25</v>
      </c>
      <c r="I75" s="5">
        <v>2</v>
      </c>
      <c r="J75" s="4">
        <f>I75/H75</f>
        <v>0.88888888888888884</v>
      </c>
      <c r="N75" s="1">
        <v>1</v>
      </c>
      <c r="O75" s="1">
        <v>0</v>
      </c>
      <c r="P75" s="1">
        <v>0</v>
      </c>
      <c r="Q75" s="2"/>
      <c r="R75" s="8">
        <v>5</v>
      </c>
      <c r="S75" s="5">
        <v>1</v>
      </c>
      <c r="T75" s="4">
        <f>S75/R75</f>
        <v>0.2</v>
      </c>
      <c r="W75" s="2"/>
      <c r="X75" s="1">
        <v>0</v>
      </c>
      <c r="Y75" s="1">
        <v>0</v>
      </c>
      <c r="Z75" s="1">
        <v>0</v>
      </c>
      <c r="AA75" s="2"/>
      <c r="AB75" s="8">
        <v>4.55</v>
      </c>
      <c r="AC75" s="5">
        <v>0</v>
      </c>
      <c r="AD75" s="4">
        <v>0</v>
      </c>
      <c r="AJ75" s="26"/>
      <c r="AK75" s="26"/>
      <c r="AL75" s="26"/>
      <c r="AN75" s="10"/>
    </row>
    <row r="76" spans="1:41" ht="14.25" customHeight="1">
      <c r="A76" s="1">
        <v>14</v>
      </c>
      <c r="B76" s="1" t="s">
        <v>35</v>
      </c>
      <c r="C76" s="2">
        <v>0.54317129629629635</v>
      </c>
      <c r="D76" s="1">
        <v>5</v>
      </c>
      <c r="E76" s="1">
        <v>7</v>
      </c>
      <c r="F76" s="1">
        <v>1</v>
      </c>
      <c r="G76" s="3">
        <v>0.54548611111111112</v>
      </c>
      <c r="L76" s="1" t="s">
        <v>36</v>
      </c>
      <c r="M76" s="2">
        <v>0.54675925925925928</v>
      </c>
      <c r="N76" s="1">
        <v>4</v>
      </c>
      <c r="O76" s="1">
        <v>9</v>
      </c>
      <c r="P76" s="1">
        <v>4</v>
      </c>
      <c r="Q76" s="2">
        <v>0.55005787037037035</v>
      </c>
      <c r="V76" s="1" t="s">
        <v>34</v>
      </c>
      <c r="W76" s="2">
        <v>0.55214120370370368</v>
      </c>
      <c r="X76" s="1">
        <v>7</v>
      </c>
      <c r="Y76" s="1">
        <v>9</v>
      </c>
      <c r="Z76" s="1">
        <v>5</v>
      </c>
      <c r="AA76" s="1" t="s">
        <v>67</v>
      </c>
      <c r="AF76" s="1">
        <v>3</v>
      </c>
      <c r="AG76" s="1">
        <v>2</v>
      </c>
      <c r="AH76" s="1">
        <v>4</v>
      </c>
      <c r="AJ76" s="26">
        <v>0</v>
      </c>
      <c r="AK76" s="26">
        <v>0</v>
      </c>
      <c r="AL76" s="26">
        <v>0</v>
      </c>
      <c r="AM76" s="1" t="s">
        <v>37</v>
      </c>
      <c r="AN76" s="10" t="s">
        <v>58</v>
      </c>
      <c r="AO76" s="1" t="s">
        <v>68</v>
      </c>
    </row>
    <row r="77" spans="1:41" ht="14.25" customHeight="1">
      <c r="C77" s="2"/>
      <c r="D77" s="1">
        <v>1</v>
      </c>
      <c r="E77" s="1">
        <v>0</v>
      </c>
      <c r="F77" s="1">
        <v>0</v>
      </c>
      <c r="G77" s="3"/>
      <c r="H77" s="4">
        <v>3.2</v>
      </c>
      <c r="I77" s="5">
        <v>1</v>
      </c>
      <c r="J77" s="4">
        <f>I77/H77</f>
        <v>0.3125</v>
      </c>
      <c r="M77" s="2"/>
      <c r="N77" s="1">
        <v>1</v>
      </c>
      <c r="O77" s="1">
        <v>0</v>
      </c>
      <c r="P77" s="1">
        <v>0</v>
      </c>
      <c r="Q77" s="2"/>
      <c r="R77" s="8">
        <v>4.45</v>
      </c>
      <c r="S77" s="5">
        <v>1</v>
      </c>
      <c r="T77" s="4">
        <f>S77/R77</f>
        <v>0.2247191011235955</v>
      </c>
      <c r="W77" s="2"/>
      <c r="X77" s="1">
        <v>1</v>
      </c>
      <c r="Y77" s="1">
        <v>1</v>
      </c>
      <c r="Z77" s="1">
        <v>0</v>
      </c>
      <c r="AB77" s="8">
        <v>3.05</v>
      </c>
      <c r="AC77" s="5">
        <v>2</v>
      </c>
      <c r="AD77" s="4">
        <f>AC77/AB77</f>
        <v>0.65573770491803285</v>
      </c>
      <c r="AJ77" s="26"/>
      <c r="AK77" s="26"/>
      <c r="AL77" s="26"/>
      <c r="AN77" s="10"/>
    </row>
    <row r="78" spans="1:41">
      <c r="A78" s="1">
        <v>7</v>
      </c>
      <c r="B78" s="1" t="s">
        <v>23</v>
      </c>
      <c r="C78" s="2">
        <v>0.58744212962962961</v>
      </c>
      <c r="D78" s="1">
        <v>4</v>
      </c>
      <c r="E78" s="1">
        <v>7</v>
      </c>
      <c r="F78" s="1">
        <v>9</v>
      </c>
      <c r="G78" s="3">
        <v>0.58773148148148147</v>
      </c>
      <c r="L78" s="1" t="s">
        <v>40</v>
      </c>
      <c r="M78" s="2">
        <v>0.58981481481481479</v>
      </c>
      <c r="N78" s="1">
        <v>1</v>
      </c>
      <c r="O78" s="1">
        <v>5</v>
      </c>
      <c r="P78" s="1">
        <v>8</v>
      </c>
      <c r="Q78" s="2">
        <v>0.59160879629629626</v>
      </c>
      <c r="V78" s="1" t="s">
        <v>35</v>
      </c>
      <c r="W78" s="2">
        <v>0.59212962962962956</v>
      </c>
      <c r="X78" s="1">
        <v>5</v>
      </c>
      <c r="Y78" s="1">
        <v>4</v>
      </c>
      <c r="Z78" s="1">
        <v>1</v>
      </c>
      <c r="AA78" s="2">
        <v>0.59305555555555556</v>
      </c>
      <c r="AF78" s="1">
        <v>3</v>
      </c>
      <c r="AG78" s="1">
        <v>4</v>
      </c>
      <c r="AH78" s="1">
        <v>4</v>
      </c>
      <c r="AJ78" s="26">
        <v>0</v>
      </c>
      <c r="AK78" s="26">
        <v>0</v>
      </c>
      <c r="AL78" s="26" t="s">
        <v>50</v>
      </c>
      <c r="AM78" s="1" t="s">
        <v>30</v>
      </c>
      <c r="AN78" s="10" t="s">
        <v>58</v>
      </c>
      <c r="AO78" s="1" t="s">
        <v>54</v>
      </c>
    </row>
    <row r="79" spans="1:41">
      <c r="C79" s="2"/>
      <c r="D79" s="1">
        <v>0</v>
      </c>
      <c r="E79" s="1">
        <v>0</v>
      </c>
      <c r="F79" s="1">
        <v>0</v>
      </c>
      <c r="G79" s="3"/>
      <c r="H79" s="4">
        <v>1.25</v>
      </c>
      <c r="I79" s="5">
        <v>0</v>
      </c>
      <c r="J79" s="26">
        <v>0</v>
      </c>
      <c r="M79" s="2"/>
      <c r="N79" s="1">
        <v>0</v>
      </c>
      <c r="O79" s="1">
        <v>1</v>
      </c>
      <c r="P79" s="1">
        <v>0</v>
      </c>
      <c r="Q79" s="2"/>
      <c r="R79" s="8">
        <v>2.35</v>
      </c>
      <c r="S79" s="5">
        <v>1</v>
      </c>
      <c r="T79" s="4">
        <f>S79/R79</f>
        <v>0.42553191489361702</v>
      </c>
      <c r="W79" s="2"/>
      <c r="X79" s="1">
        <v>1</v>
      </c>
      <c r="Y79" s="1">
        <v>0</v>
      </c>
      <c r="Z79" s="1">
        <v>0</v>
      </c>
      <c r="AA79" s="2"/>
      <c r="AB79" s="8">
        <v>2.4</v>
      </c>
      <c r="AC79" s="5">
        <v>1</v>
      </c>
      <c r="AD79" s="4">
        <f>AC79/AB79</f>
        <v>0.41666666666666669</v>
      </c>
      <c r="AJ79" s="26"/>
      <c r="AK79" s="26"/>
      <c r="AL79" s="26"/>
      <c r="AN79" s="10"/>
    </row>
    <row r="80" spans="1:41">
      <c r="A80" s="1">
        <v>31</v>
      </c>
      <c r="B80" s="1" t="s">
        <v>36</v>
      </c>
      <c r="C80" s="2">
        <v>0.27083333333333331</v>
      </c>
      <c r="D80" s="1">
        <v>7</v>
      </c>
      <c r="E80" s="1">
        <v>9</v>
      </c>
      <c r="F80" s="1">
        <v>2</v>
      </c>
      <c r="G80" s="3">
        <v>0.27361111111111108</v>
      </c>
      <c r="L80" s="1" t="s">
        <v>34</v>
      </c>
      <c r="M80" s="2">
        <v>0.27430555555555552</v>
      </c>
      <c r="N80" s="1">
        <v>7</v>
      </c>
      <c r="O80" s="1">
        <v>2</v>
      </c>
      <c r="P80" s="1">
        <v>1</v>
      </c>
      <c r="Q80" s="2">
        <v>0.27777777777777779</v>
      </c>
      <c r="V80" s="1" t="s">
        <v>35</v>
      </c>
      <c r="W80" s="2">
        <v>0.27847222222222223</v>
      </c>
      <c r="X80" s="1">
        <v>5</v>
      </c>
      <c r="Y80" s="1">
        <v>4</v>
      </c>
      <c r="Z80" s="1">
        <v>3</v>
      </c>
      <c r="AA80" s="2">
        <v>0.28055555555555556</v>
      </c>
      <c r="AF80" s="1">
        <v>4</v>
      </c>
      <c r="AG80" s="1">
        <v>3</v>
      </c>
      <c r="AH80" s="1">
        <v>2</v>
      </c>
      <c r="AJ80" s="26">
        <v>0</v>
      </c>
      <c r="AK80" s="26">
        <v>0</v>
      </c>
      <c r="AL80" s="38" t="s">
        <v>45</v>
      </c>
      <c r="AM80" s="1" t="s">
        <v>30</v>
      </c>
      <c r="AN80" s="10" t="s">
        <v>59</v>
      </c>
      <c r="AO80" s="1" t="s">
        <v>1</v>
      </c>
    </row>
    <row r="81" spans="1:41">
      <c r="D81" s="1">
        <v>0</v>
      </c>
      <c r="E81" s="1">
        <v>0</v>
      </c>
      <c r="F81" s="1">
        <v>0</v>
      </c>
      <c r="H81" s="4">
        <v>4</v>
      </c>
      <c r="I81" s="5">
        <v>0</v>
      </c>
      <c r="J81" s="26">
        <v>0</v>
      </c>
      <c r="N81" s="1">
        <v>1</v>
      </c>
      <c r="O81" s="1">
        <v>0</v>
      </c>
      <c r="P81" s="1">
        <v>1</v>
      </c>
      <c r="R81" s="8">
        <v>5</v>
      </c>
      <c r="S81" s="5">
        <v>2</v>
      </c>
      <c r="T81" s="4">
        <f>S81/R81</f>
        <v>0.4</v>
      </c>
      <c r="X81" s="1">
        <v>1</v>
      </c>
      <c r="Y81" s="1">
        <v>0</v>
      </c>
      <c r="Z81" s="1">
        <v>1</v>
      </c>
      <c r="AB81" s="8">
        <v>4</v>
      </c>
      <c r="AC81" s="5">
        <v>2</v>
      </c>
      <c r="AD81" s="4">
        <f>AC81/AB81</f>
        <v>0.5</v>
      </c>
      <c r="AJ81" s="26"/>
      <c r="AK81" s="26"/>
      <c r="AL81" s="26"/>
    </row>
    <row r="82" spans="1:41">
      <c r="A82" s="1">
        <v>36</v>
      </c>
      <c r="B82" s="1" t="s">
        <v>40</v>
      </c>
      <c r="C82" s="2" t="s">
        <v>69</v>
      </c>
      <c r="D82" s="1">
        <v>9</v>
      </c>
      <c r="E82" s="1">
        <v>4</v>
      </c>
      <c r="F82" s="1">
        <v>5</v>
      </c>
      <c r="G82" s="3">
        <v>0.5444444444444444</v>
      </c>
      <c r="L82" s="2" t="s">
        <v>23</v>
      </c>
      <c r="M82" s="2">
        <v>0.54513888888888895</v>
      </c>
      <c r="N82" s="1">
        <v>2</v>
      </c>
      <c r="O82" s="1">
        <v>2</v>
      </c>
      <c r="P82" s="1">
        <v>1</v>
      </c>
      <c r="Q82" s="2">
        <v>0.54791666666666672</v>
      </c>
      <c r="V82" s="1" t="s">
        <v>35</v>
      </c>
      <c r="W82" s="2">
        <v>0.54861111111111105</v>
      </c>
      <c r="X82" s="1">
        <v>5</v>
      </c>
      <c r="Y82" s="1">
        <v>4</v>
      </c>
      <c r="Z82" s="1">
        <v>3</v>
      </c>
      <c r="AA82" s="2">
        <v>0.55208333333333337</v>
      </c>
      <c r="AF82" s="1">
        <v>3</v>
      </c>
      <c r="AG82" s="1">
        <v>2</v>
      </c>
      <c r="AH82" s="1">
        <v>4</v>
      </c>
      <c r="AJ82" s="26">
        <v>0</v>
      </c>
      <c r="AK82" s="26">
        <v>0</v>
      </c>
      <c r="AL82" s="26">
        <v>0</v>
      </c>
      <c r="AM82" s="1" t="s">
        <v>37</v>
      </c>
      <c r="AN82" s="10" t="s">
        <v>58</v>
      </c>
      <c r="AO82" s="1" t="s">
        <v>70</v>
      </c>
    </row>
    <row r="83" spans="1:41">
      <c r="D83" s="1">
        <v>0</v>
      </c>
      <c r="E83" s="1">
        <v>0</v>
      </c>
      <c r="F83" s="1">
        <v>0</v>
      </c>
      <c r="H83" s="4">
        <v>4</v>
      </c>
      <c r="I83" s="5">
        <v>0</v>
      </c>
      <c r="J83" s="26">
        <v>0</v>
      </c>
      <c r="N83" s="1">
        <v>0</v>
      </c>
      <c r="O83" s="1">
        <v>0</v>
      </c>
      <c r="P83" s="1">
        <v>1</v>
      </c>
      <c r="R83" s="8">
        <v>4</v>
      </c>
      <c r="S83" s="5">
        <v>1</v>
      </c>
      <c r="T83" s="4">
        <f>S83/R83</f>
        <v>0.25</v>
      </c>
      <c r="X83" s="1">
        <v>1</v>
      </c>
      <c r="Y83" s="1">
        <v>0</v>
      </c>
      <c r="Z83" s="1">
        <v>1</v>
      </c>
      <c r="AB83" s="8">
        <v>5</v>
      </c>
      <c r="AC83" s="5">
        <v>2</v>
      </c>
      <c r="AD83" s="4">
        <f>AC83/AB83</f>
        <v>0.4</v>
      </c>
      <c r="AJ83" s="26"/>
      <c r="AK83" s="26"/>
      <c r="AL83" s="26"/>
    </row>
    <row r="84" spans="1:41">
      <c r="A84" s="1">
        <v>29</v>
      </c>
      <c r="B84" s="1" t="s">
        <v>9</v>
      </c>
      <c r="C84" s="2">
        <v>0.72499999999999998</v>
      </c>
      <c r="D84" s="1">
        <v>6</v>
      </c>
      <c r="E84" s="1">
        <v>8</v>
      </c>
      <c r="F84" s="1">
        <v>9</v>
      </c>
      <c r="G84" s="3">
        <v>0.72916666666666663</v>
      </c>
      <c r="L84" s="1" t="s">
        <v>16</v>
      </c>
      <c r="M84" s="2">
        <v>0.73611111111111116</v>
      </c>
      <c r="N84" s="1">
        <v>12</v>
      </c>
      <c r="O84" s="1">
        <v>2</v>
      </c>
      <c r="P84" s="1">
        <v>3</v>
      </c>
      <c r="Q84" s="2">
        <v>0.7416666666666667</v>
      </c>
      <c r="V84" s="1" t="s">
        <v>23</v>
      </c>
      <c r="W84" s="2">
        <v>0.74305555555555547</v>
      </c>
      <c r="X84" s="1">
        <v>7</v>
      </c>
      <c r="Y84" s="1">
        <v>5</v>
      </c>
      <c r="Z84" s="1">
        <v>4</v>
      </c>
      <c r="AA84" s="2">
        <v>0.74513888888888891</v>
      </c>
      <c r="AF84" s="1">
        <v>3</v>
      </c>
      <c r="AG84" s="1">
        <v>2</v>
      </c>
      <c r="AH84" s="1">
        <v>5</v>
      </c>
      <c r="AJ84" s="26" t="s">
        <v>50</v>
      </c>
      <c r="AK84" s="26">
        <v>0</v>
      </c>
      <c r="AL84" s="37" t="s">
        <v>29</v>
      </c>
      <c r="AM84" s="1" t="s">
        <v>37</v>
      </c>
      <c r="AN84" s="1" t="s">
        <v>58</v>
      </c>
      <c r="AO84" s="1" t="s">
        <v>1</v>
      </c>
    </row>
    <row r="85" spans="1:41">
      <c r="D85" s="1">
        <v>0</v>
      </c>
      <c r="E85" s="1">
        <v>1</v>
      </c>
      <c r="F85" s="1">
        <v>1</v>
      </c>
      <c r="H85" s="4">
        <v>6</v>
      </c>
      <c r="I85" s="5">
        <v>2</v>
      </c>
      <c r="J85" s="4">
        <f>I85/H85</f>
        <v>0.33333333333333331</v>
      </c>
      <c r="N85" s="1">
        <v>0</v>
      </c>
      <c r="O85" s="1">
        <v>0</v>
      </c>
      <c r="P85" s="1">
        <v>1</v>
      </c>
      <c r="R85" s="8">
        <v>8</v>
      </c>
      <c r="S85" s="5">
        <v>1</v>
      </c>
      <c r="T85" s="4">
        <f>S85/R85</f>
        <v>0.125</v>
      </c>
      <c r="X85" s="1">
        <v>1</v>
      </c>
      <c r="Y85" s="1">
        <v>1</v>
      </c>
      <c r="Z85" s="1">
        <v>0</v>
      </c>
      <c r="AB85" s="8">
        <v>3</v>
      </c>
      <c r="AC85" s="5">
        <v>2</v>
      </c>
      <c r="AD85" s="4">
        <f>AC85/AB85</f>
        <v>0.66666666666666663</v>
      </c>
      <c r="AJ85" s="26"/>
      <c r="AK85" s="26"/>
      <c r="AL85" s="26"/>
    </row>
    <row r="86" spans="1:41">
      <c r="A86" s="1">
        <v>19</v>
      </c>
      <c r="B86" s="1" t="s">
        <v>43</v>
      </c>
      <c r="C86" s="2">
        <v>0.86458333333333337</v>
      </c>
      <c r="D86" s="1">
        <v>9</v>
      </c>
      <c r="E86" s="1">
        <v>4</v>
      </c>
      <c r="F86" s="1">
        <v>1</v>
      </c>
      <c r="G86" s="3">
        <v>0.86724537037037042</v>
      </c>
      <c r="L86" s="1" t="s">
        <v>34</v>
      </c>
      <c r="M86" s="2">
        <v>0.86880787037037033</v>
      </c>
      <c r="N86" s="1">
        <v>7</v>
      </c>
      <c r="O86" s="1">
        <v>9</v>
      </c>
      <c r="P86" s="1">
        <v>1</v>
      </c>
      <c r="Q86" s="2">
        <v>0.87082175925925931</v>
      </c>
      <c r="V86" s="1" t="s">
        <v>9</v>
      </c>
      <c r="W86" s="2">
        <v>0.87280092592592595</v>
      </c>
      <c r="X86" s="1">
        <v>4</v>
      </c>
      <c r="Y86" s="1">
        <v>8</v>
      </c>
      <c r="Z86" s="1">
        <v>2</v>
      </c>
      <c r="AA86" s="2">
        <v>0.87407407407407411</v>
      </c>
      <c r="AF86" s="1">
        <v>3</v>
      </c>
      <c r="AG86" s="1">
        <v>4</v>
      </c>
      <c r="AH86" s="1">
        <v>3</v>
      </c>
      <c r="AJ86" s="38" t="s">
        <v>29</v>
      </c>
      <c r="AK86" s="26">
        <v>0</v>
      </c>
      <c r="AL86" s="38" t="s">
        <v>45</v>
      </c>
      <c r="AM86" s="1" t="s">
        <v>30</v>
      </c>
      <c r="AN86" s="1" t="s">
        <v>58</v>
      </c>
      <c r="AO86" s="1" t="s">
        <v>1</v>
      </c>
    </row>
    <row r="87" spans="1:41">
      <c r="D87" s="1">
        <v>0</v>
      </c>
      <c r="E87" s="1">
        <v>0</v>
      </c>
      <c r="F87" s="1">
        <v>0</v>
      </c>
      <c r="H87" s="6" t="s">
        <v>71</v>
      </c>
      <c r="I87" s="5">
        <v>0</v>
      </c>
      <c r="J87" s="26">
        <v>0</v>
      </c>
      <c r="N87" s="1">
        <v>1</v>
      </c>
      <c r="O87" s="1">
        <v>1</v>
      </c>
      <c r="P87" s="1">
        <v>1</v>
      </c>
      <c r="R87" s="8">
        <v>2.54</v>
      </c>
      <c r="S87" s="5">
        <v>3</v>
      </c>
      <c r="T87" s="4">
        <f>S87/R87</f>
        <v>1.1811023622047243</v>
      </c>
      <c r="X87" s="1">
        <v>1</v>
      </c>
      <c r="Y87" s="1">
        <v>1</v>
      </c>
      <c r="Z87" s="1">
        <v>0</v>
      </c>
      <c r="AB87" s="8">
        <v>2.5</v>
      </c>
      <c r="AC87" s="5">
        <v>2</v>
      </c>
      <c r="AD87" s="4">
        <f>AC87/AB87</f>
        <v>0.8</v>
      </c>
      <c r="AJ87" s="26"/>
      <c r="AK87" s="26"/>
      <c r="AL87" s="26"/>
    </row>
    <row r="88" spans="1:41">
      <c r="A88" s="1">
        <v>21</v>
      </c>
      <c r="B88" s="1" t="s">
        <v>16</v>
      </c>
      <c r="C88" s="2">
        <v>0.78541666666666676</v>
      </c>
      <c r="D88" s="1">
        <v>4</v>
      </c>
      <c r="E88" s="1">
        <v>1</v>
      </c>
      <c r="F88" s="1">
        <v>3</v>
      </c>
      <c r="G88" s="3">
        <v>0.7895833333333333</v>
      </c>
      <c r="L88" s="1" t="s">
        <v>39</v>
      </c>
      <c r="M88" s="2">
        <v>0.79166666666666663</v>
      </c>
      <c r="N88" s="1">
        <v>2</v>
      </c>
      <c r="O88" s="1">
        <v>9</v>
      </c>
      <c r="P88" s="1">
        <v>1</v>
      </c>
      <c r="Q88" s="2">
        <v>0.7944444444444444</v>
      </c>
      <c r="V88" s="1" t="s">
        <v>36</v>
      </c>
      <c r="W88" s="2">
        <v>0.79861111111111116</v>
      </c>
      <c r="X88" s="1">
        <v>4</v>
      </c>
      <c r="Y88" s="1">
        <v>3</v>
      </c>
      <c r="Z88" s="1">
        <v>2</v>
      </c>
      <c r="AA88" s="2">
        <v>0.79999999999999993</v>
      </c>
      <c r="AF88" s="1">
        <v>4</v>
      </c>
      <c r="AG88" s="1">
        <v>2</v>
      </c>
      <c r="AH88" s="1">
        <v>1</v>
      </c>
      <c r="AJ88" s="26" t="s">
        <v>50</v>
      </c>
      <c r="AK88" s="26">
        <v>0</v>
      </c>
      <c r="AL88" s="26">
        <v>0</v>
      </c>
      <c r="AM88" s="1" t="s">
        <v>30</v>
      </c>
      <c r="AN88" s="10" t="s">
        <v>58</v>
      </c>
      <c r="AO88" s="1" t="s">
        <v>1</v>
      </c>
    </row>
    <row r="89" spans="1:41">
      <c r="D89" s="1">
        <v>0</v>
      </c>
      <c r="E89" s="1">
        <v>1</v>
      </c>
      <c r="F89" s="1">
        <v>1</v>
      </c>
      <c r="H89" s="4">
        <v>4</v>
      </c>
      <c r="I89" s="5">
        <v>2</v>
      </c>
      <c r="J89" s="4">
        <f>I89/H89</f>
        <v>0.5</v>
      </c>
      <c r="N89" s="1">
        <v>0</v>
      </c>
      <c r="O89" s="1">
        <v>0</v>
      </c>
      <c r="P89" s="1">
        <v>1</v>
      </c>
      <c r="R89" s="8">
        <v>5</v>
      </c>
      <c r="S89" s="5">
        <v>1</v>
      </c>
      <c r="T89" s="4">
        <f>S89/R89</f>
        <v>0.2</v>
      </c>
      <c r="X89" s="1">
        <v>0</v>
      </c>
      <c r="Y89" s="1">
        <v>0</v>
      </c>
      <c r="Z89" s="1">
        <v>0</v>
      </c>
      <c r="AB89" s="8">
        <v>2</v>
      </c>
      <c r="AC89" s="5">
        <v>0</v>
      </c>
      <c r="AD89" s="4">
        <v>0</v>
      </c>
      <c r="AJ89" s="26"/>
      <c r="AK89" s="26"/>
      <c r="AL89" s="26"/>
    </row>
    <row r="90" spans="1:41">
      <c r="A90" s="1">
        <v>20</v>
      </c>
      <c r="B90" s="1" t="s">
        <v>35</v>
      </c>
      <c r="C90" s="2">
        <v>0.56805555555555554</v>
      </c>
      <c r="D90" s="1">
        <v>5</v>
      </c>
      <c r="E90" s="1">
        <v>6</v>
      </c>
      <c r="F90" s="1">
        <v>10</v>
      </c>
      <c r="G90" s="3">
        <v>0.57222222222222219</v>
      </c>
      <c r="L90" s="1" t="s">
        <v>23</v>
      </c>
      <c r="M90" s="2">
        <v>0.57222222222222219</v>
      </c>
      <c r="N90" s="1">
        <v>3</v>
      </c>
      <c r="O90" s="1">
        <v>5</v>
      </c>
      <c r="P90" s="1">
        <v>1</v>
      </c>
      <c r="Q90" s="2">
        <v>0.57430555555555551</v>
      </c>
      <c r="V90" s="1" t="s">
        <v>40</v>
      </c>
      <c r="W90" s="2">
        <v>0.5756944444444444</v>
      </c>
      <c r="X90" s="1">
        <v>4</v>
      </c>
      <c r="Y90" s="1">
        <v>5</v>
      </c>
      <c r="Z90" s="1">
        <v>8</v>
      </c>
      <c r="AA90" s="2">
        <v>0.57708333333333328</v>
      </c>
      <c r="AF90" s="1">
        <v>3</v>
      </c>
      <c r="AG90" s="1">
        <v>2</v>
      </c>
      <c r="AH90" s="1">
        <v>5</v>
      </c>
      <c r="AJ90" s="26">
        <v>0</v>
      </c>
      <c r="AK90" s="26" t="s">
        <v>41</v>
      </c>
      <c r="AL90" s="26">
        <v>0</v>
      </c>
      <c r="AM90" s="1" t="s">
        <v>72</v>
      </c>
      <c r="AN90" s="1" t="s">
        <v>61</v>
      </c>
      <c r="AO90" s="1" t="s">
        <v>73</v>
      </c>
    </row>
    <row r="91" spans="1:41">
      <c r="D91" s="1">
        <v>1</v>
      </c>
      <c r="E91" s="1">
        <v>1</v>
      </c>
      <c r="F91" s="1">
        <v>1</v>
      </c>
      <c r="H91" s="4">
        <v>6</v>
      </c>
      <c r="I91" s="5">
        <v>3</v>
      </c>
      <c r="J91" s="4">
        <f>I91/H91</f>
        <v>0.5</v>
      </c>
      <c r="N91" s="1">
        <v>0</v>
      </c>
      <c r="O91" s="1">
        <v>1</v>
      </c>
      <c r="P91" s="1">
        <v>1</v>
      </c>
      <c r="R91" s="8">
        <v>3</v>
      </c>
      <c r="S91" s="5">
        <v>2</v>
      </c>
      <c r="T91" s="4">
        <f>S91/R91</f>
        <v>0.66666666666666663</v>
      </c>
      <c r="X91" s="1">
        <v>1</v>
      </c>
      <c r="Y91" s="1">
        <v>1</v>
      </c>
      <c r="Z91" s="1">
        <v>0</v>
      </c>
      <c r="AB91" s="8">
        <v>2</v>
      </c>
      <c r="AC91" s="5">
        <v>2</v>
      </c>
      <c r="AD91" s="4">
        <f>AC91/AB91</f>
        <v>1</v>
      </c>
      <c r="AJ91" s="26"/>
      <c r="AK91" s="26"/>
      <c r="AL91" s="26"/>
    </row>
    <row r="92" spans="1:41">
      <c r="A92" s="1">
        <v>12</v>
      </c>
      <c r="B92" s="1" t="s">
        <v>34</v>
      </c>
      <c r="C92" s="2">
        <v>0.38541666666666669</v>
      </c>
      <c r="D92" s="1">
        <v>8</v>
      </c>
      <c r="E92" s="1">
        <v>5</v>
      </c>
      <c r="F92" s="1">
        <v>4</v>
      </c>
      <c r="G92" s="3">
        <v>0.38958333333333334</v>
      </c>
      <c r="L92" s="1" t="s">
        <v>36</v>
      </c>
      <c r="M92" s="2">
        <v>0.38958333333333334</v>
      </c>
      <c r="N92" s="1">
        <v>4</v>
      </c>
      <c r="O92" s="1">
        <v>8</v>
      </c>
      <c r="P92" s="1">
        <v>4</v>
      </c>
      <c r="Q92" s="2">
        <v>0.39444444444444443</v>
      </c>
      <c r="V92" s="1" t="s">
        <v>35</v>
      </c>
      <c r="W92" s="2">
        <v>0.39513888888888887</v>
      </c>
      <c r="X92" s="1">
        <v>10</v>
      </c>
      <c r="Y92" s="1">
        <v>5</v>
      </c>
      <c r="Z92" s="1">
        <v>6</v>
      </c>
      <c r="AA92" s="2">
        <v>0.39930555555555558</v>
      </c>
      <c r="AF92" s="1">
        <v>4</v>
      </c>
      <c r="AG92" s="1">
        <v>3</v>
      </c>
      <c r="AH92" s="1">
        <v>3</v>
      </c>
      <c r="AJ92" s="26" t="s">
        <v>41</v>
      </c>
      <c r="AK92" s="26" t="s">
        <v>41</v>
      </c>
      <c r="AL92" s="38" t="s">
        <v>45</v>
      </c>
      <c r="AM92" s="1" t="s">
        <v>30</v>
      </c>
      <c r="AN92" s="1" t="s">
        <v>61</v>
      </c>
      <c r="AO92" s="1" t="s">
        <v>74</v>
      </c>
    </row>
    <row r="93" spans="1:41">
      <c r="D93" s="1">
        <v>0</v>
      </c>
      <c r="E93" s="1">
        <v>1</v>
      </c>
      <c r="F93" s="1">
        <v>0</v>
      </c>
      <c r="H93" s="4">
        <v>6</v>
      </c>
      <c r="I93" s="5">
        <v>1</v>
      </c>
      <c r="J93" s="4">
        <f>I93/H93</f>
        <v>0.16666666666666666</v>
      </c>
      <c r="N93" s="1">
        <v>1</v>
      </c>
      <c r="O93" s="1">
        <v>1</v>
      </c>
      <c r="P93" s="1">
        <v>0</v>
      </c>
      <c r="R93" s="8">
        <v>7</v>
      </c>
      <c r="S93" s="5">
        <v>1</v>
      </c>
      <c r="T93" s="4">
        <f>S93/R93</f>
        <v>0.14285714285714285</v>
      </c>
      <c r="X93" s="1">
        <v>0</v>
      </c>
      <c r="Y93" s="1">
        <v>0</v>
      </c>
      <c r="Z93" s="1">
        <v>0</v>
      </c>
      <c r="AB93" s="8">
        <v>6</v>
      </c>
      <c r="AC93" s="5">
        <v>0</v>
      </c>
      <c r="AD93" s="4">
        <v>0</v>
      </c>
      <c r="AJ93" s="26"/>
      <c r="AK93" s="26"/>
      <c r="AL93" s="26"/>
    </row>
    <row r="94" spans="1:41">
      <c r="A94" s="1">
        <v>8</v>
      </c>
      <c r="B94" s="1" t="s">
        <v>39</v>
      </c>
      <c r="C94" s="2">
        <v>0.76950231481481479</v>
      </c>
      <c r="D94" s="1">
        <v>9</v>
      </c>
      <c r="E94" s="1">
        <v>9</v>
      </c>
      <c r="F94" s="1">
        <v>2</v>
      </c>
      <c r="G94" s="3">
        <v>0.77314814814814825</v>
      </c>
      <c r="L94" s="1" t="s">
        <v>36</v>
      </c>
      <c r="M94" s="2">
        <v>0.7744212962962963</v>
      </c>
      <c r="N94" s="1">
        <v>4</v>
      </c>
      <c r="O94" s="1">
        <v>9</v>
      </c>
      <c r="P94" s="1">
        <v>1</v>
      </c>
      <c r="Q94" s="2">
        <v>0.77690972222222221</v>
      </c>
      <c r="V94" s="2" t="s">
        <v>16</v>
      </c>
      <c r="W94" s="2">
        <v>0.77870370370370379</v>
      </c>
      <c r="X94" s="1">
        <v>5</v>
      </c>
      <c r="Y94" s="1">
        <v>2</v>
      </c>
      <c r="Z94" s="1">
        <v>3</v>
      </c>
      <c r="AA94" s="2">
        <v>0.78194444444444444</v>
      </c>
      <c r="AF94" s="1">
        <v>2</v>
      </c>
      <c r="AG94" s="1">
        <v>4</v>
      </c>
      <c r="AH94" s="1">
        <v>4</v>
      </c>
      <c r="AJ94" s="26">
        <v>0</v>
      </c>
      <c r="AK94" s="26" t="s">
        <v>41</v>
      </c>
      <c r="AL94" s="26">
        <v>0</v>
      </c>
      <c r="AM94" s="1" t="s">
        <v>30</v>
      </c>
      <c r="AN94" s="1" t="s">
        <v>61</v>
      </c>
      <c r="AO94" s="1" t="s">
        <v>74</v>
      </c>
    </row>
    <row r="95" spans="1:41">
      <c r="D95" s="1">
        <v>0</v>
      </c>
      <c r="E95" s="1">
        <v>1</v>
      </c>
      <c r="F95" s="1">
        <v>0</v>
      </c>
      <c r="H95" s="4">
        <v>5.15</v>
      </c>
      <c r="I95" s="5">
        <v>1</v>
      </c>
      <c r="J95" s="4">
        <f>I95/H95</f>
        <v>0.1941747572815534</v>
      </c>
      <c r="N95" s="1">
        <v>1</v>
      </c>
      <c r="O95" s="1">
        <v>0</v>
      </c>
      <c r="P95" s="1">
        <v>0</v>
      </c>
      <c r="R95" s="8">
        <v>3.35</v>
      </c>
      <c r="S95" s="5">
        <v>1</v>
      </c>
      <c r="T95" s="4">
        <f>S95/R95</f>
        <v>0.29850746268656714</v>
      </c>
      <c r="X95" s="1">
        <v>1</v>
      </c>
      <c r="Y95" s="1">
        <v>0</v>
      </c>
      <c r="Z95" s="1">
        <v>1</v>
      </c>
      <c r="AB95" s="8">
        <v>4.4000000000000004</v>
      </c>
      <c r="AC95" s="5">
        <v>2</v>
      </c>
      <c r="AD95" s="4">
        <f>AC95/AB95</f>
        <v>0.45454545454545453</v>
      </c>
      <c r="AJ95" s="26"/>
      <c r="AK95" s="26"/>
      <c r="AL95" s="26"/>
    </row>
    <row r="96" spans="1:41">
      <c r="A96" s="1">
        <v>2</v>
      </c>
      <c r="B96" s="1" t="s">
        <v>39</v>
      </c>
      <c r="C96" s="2">
        <v>0.56747685185185182</v>
      </c>
      <c r="D96" s="1">
        <v>1</v>
      </c>
      <c r="E96" s="1">
        <v>5</v>
      </c>
      <c r="F96" s="1">
        <v>2</v>
      </c>
      <c r="G96" s="3">
        <v>0.56944444444444442</v>
      </c>
      <c r="L96" s="1" t="s">
        <v>43</v>
      </c>
      <c r="M96" s="2">
        <v>0.57016203703703705</v>
      </c>
      <c r="N96" s="1">
        <v>5</v>
      </c>
      <c r="O96" s="1">
        <v>3</v>
      </c>
      <c r="P96" s="1">
        <v>4</v>
      </c>
      <c r="Q96" s="2">
        <v>0.57158564814814816</v>
      </c>
      <c r="V96" s="1" t="s">
        <v>40</v>
      </c>
      <c r="W96" s="2">
        <v>0.57158564814814816</v>
      </c>
      <c r="X96" s="1">
        <v>4</v>
      </c>
      <c r="Y96" s="1">
        <v>8</v>
      </c>
      <c r="Z96" s="1">
        <v>3</v>
      </c>
      <c r="AA96" s="2">
        <v>0.57341435185185186</v>
      </c>
      <c r="AF96" s="1">
        <v>4</v>
      </c>
      <c r="AG96" s="1">
        <v>1</v>
      </c>
      <c r="AH96" s="1">
        <v>5</v>
      </c>
      <c r="AJ96" s="37" t="s">
        <v>29</v>
      </c>
      <c r="AK96" s="26">
        <v>0</v>
      </c>
      <c r="AL96" s="26">
        <v>0</v>
      </c>
      <c r="AM96" s="1" t="s">
        <v>30</v>
      </c>
      <c r="AN96" s="1" t="s">
        <v>61</v>
      </c>
      <c r="AO96" s="1" t="s">
        <v>0</v>
      </c>
    </row>
    <row r="97" spans="1:41">
      <c r="D97" s="1">
        <v>0</v>
      </c>
      <c r="E97" s="1">
        <v>1</v>
      </c>
      <c r="F97" s="1">
        <v>0</v>
      </c>
      <c r="H97" s="4">
        <v>3.5</v>
      </c>
      <c r="I97" s="5">
        <v>1</v>
      </c>
      <c r="J97" s="4">
        <f>I97/H97</f>
        <v>0.2857142857142857</v>
      </c>
      <c r="N97" s="1">
        <v>1</v>
      </c>
      <c r="O97" s="1">
        <v>0</v>
      </c>
      <c r="P97" s="1">
        <v>0</v>
      </c>
      <c r="R97" s="8">
        <v>2.4300000000000002</v>
      </c>
      <c r="S97" s="5">
        <v>0</v>
      </c>
      <c r="T97" s="4">
        <f>S97/R97</f>
        <v>0</v>
      </c>
      <c r="X97" s="1">
        <v>0</v>
      </c>
      <c r="Y97" s="1">
        <v>0</v>
      </c>
      <c r="Z97" s="1">
        <v>1</v>
      </c>
      <c r="AB97" s="8">
        <v>2.38</v>
      </c>
      <c r="AC97" s="5">
        <v>1</v>
      </c>
      <c r="AD97" s="4">
        <f>AC97/AB97</f>
        <v>0.42016806722689076</v>
      </c>
      <c r="AJ97" s="26"/>
      <c r="AK97" s="26"/>
      <c r="AL97" s="26"/>
    </row>
    <row r="98" spans="1:41">
      <c r="A98" s="1">
        <v>11</v>
      </c>
      <c r="B98" s="1" t="s">
        <v>39</v>
      </c>
      <c r="C98" s="2">
        <v>0.84866898148148151</v>
      </c>
      <c r="D98" s="1">
        <v>7</v>
      </c>
      <c r="E98" s="1">
        <v>9</v>
      </c>
      <c r="F98" s="1">
        <v>2</v>
      </c>
      <c r="G98" s="3">
        <v>0.85287037037037028</v>
      </c>
      <c r="L98" s="1" t="s">
        <v>40</v>
      </c>
      <c r="M98" s="2">
        <v>0.85642361111111109</v>
      </c>
      <c r="N98" s="1">
        <v>4</v>
      </c>
      <c r="O98" s="1">
        <v>3</v>
      </c>
      <c r="P98" s="1">
        <v>8</v>
      </c>
      <c r="Q98" s="2">
        <v>0.85850694444444453</v>
      </c>
      <c r="V98" s="1" t="s">
        <v>43</v>
      </c>
      <c r="W98" s="2">
        <v>0.86388888888888893</v>
      </c>
      <c r="X98" s="1">
        <v>5</v>
      </c>
      <c r="Y98" s="1">
        <v>4</v>
      </c>
      <c r="Z98" s="1">
        <v>1</v>
      </c>
      <c r="AA98" s="2">
        <v>0.86807870370370377</v>
      </c>
      <c r="AF98" s="1">
        <v>4</v>
      </c>
      <c r="AG98" s="1">
        <v>4</v>
      </c>
      <c r="AH98" s="1">
        <v>4</v>
      </c>
      <c r="AJ98" s="26">
        <v>0</v>
      </c>
      <c r="AK98" s="26">
        <v>0</v>
      </c>
      <c r="AL98" s="26" t="s">
        <v>50</v>
      </c>
      <c r="AM98" s="1" t="s">
        <v>72</v>
      </c>
      <c r="AN98" s="1" t="s">
        <v>61</v>
      </c>
      <c r="AO98" s="1" t="s">
        <v>1</v>
      </c>
    </row>
    <row r="99" spans="1:41">
      <c r="D99" s="1">
        <v>1</v>
      </c>
      <c r="E99" s="1">
        <v>1</v>
      </c>
      <c r="F99" s="1">
        <v>0</v>
      </c>
      <c r="H99" s="4">
        <v>6.03</v>
      </c>
      <c r="I99" s="5">
        <v>2</v>
      </c>
      <c r="J99" s="4">
        <f>I99/H99</f>
        <v>0.33167495854063017</v>
      </c>
      <c r="N99" s="1">
        <v>1</v>
      </c>
      <c r="O99" s="1">
        <v>1</v>
      </c>
      <c r="P99" s="1">
        <v>0</v>
      </c>
      <c r="R99" s="8">
        <v>3</v>
      </c>
      <c r="S99" s="5">
        <v>2</v>
      </c>
      <c r="T99" s="4">
        <f>S99/R99</f>
        <v>0.66666666666666663</v>
      </c>
      <c r="X99" s="1">
        <v>1</v>
      </c>
      <c r="Y99" s="1">
        <v>0</v>
      </c>
      <c r="Z99" s="1">
        <v>0</v>
      </c>
      <c r="AB99" s="8">
        <v>6.02</v>
      </c>
      <c r="AC99" s="5">
        <v>1</v>
      </c>
      <c r="AD99" s="4">
        <f>AC99/AB99</f>
        <v>0.16611295681063123</v>
      </c>
      <c r="AJ99" s="26"/>
      <c r="AK99" s="26"/>
      <c r="AL99" s="26"/>
    </row>
    <row r="100" spans="1:41">
      <c r="A100" s="1">
        <v>17</v>
      </c>
      <c r="B100" s="1" t="s">
        <v>35</v>
      </c>
      <c r="C100" s="2">
        <v>0.57708333333333328</v>
      </c>
      <c r="D100" s="1">
        <v>5</v>
      </c>
      <c r="E100" s="1">
        <v>6</v>
      </c>
      <c r="F100" s="1">
        <v>1</v>
      </c>
      <c r="G100" s="3">
        <v>0.57916666666666672</v>
      </c>
      <c r="L100" s="1" t="s">
        <v>40</v>
      </c>
      <c r="M100" s="2">
        <v>0.57986111111111105</v>
      </c>
      <c r="N100" s="1">
        <v>2</v>
      </c>
      <c r="O100" s="1">
        <v>5</v>
      </c>
      <c r="P100" s="1">
        <v>9</v>
      </c>
      <c r="Q100" s="2">
        <v>0.58124999999999993</v>
      </c>
      <c r="V100" s="1" t="s">
        <v>23</v>
      </c>
      <c r="W100" s="2">
        <v>0.58680555555555558</v>
      </c>
      <c r="X100" s="1">
        <v>4</v>
      </c>
      <c r="Y100" s="1">
        <v>9</v>
      </c>
      <c r="Z100" s="1">
        <v>5</v>
      </c>
      <c r="AA100" s="2">
        <v>0.58819444444444446</v>
      </c>
      <c r="AF100" s="1">
        <v>4</v>
      </c>
      <c r="AG100" s="1">
        <v>4</v>
      </c>
      <c r="AH100" s="1">
        <v>2</v>
      </c>
      <c r="AJ100" s="26">
        <v>0</v>
      </c>
      <c r="AK100" s="26" t="s">
        <v>41</v>
      </c>
      <c r="AL100" s="26">
        <v>0</v>
      </c>
      <c r="AM100" s="1" t="s">
        <v>30</v>
      </c>
      <c r="AN100" s="1" t="s">
        <v>61</v>
      </c>
      <c r="AO100" s="1" t="s">
        <v>74</v>
      </c>
    </row>
    <row r="101" spans="1:41">
      <c r="D101" s="1">
        <v>1</v>
      </c>
      <c r="E101" s="1">
        <v>1</v>
      </c>
      <c r="F101" s="1">
        <v>0</v>
      </c>
      <c r="H101" s="4">
        <v>3</v>
      </c>
      <c r="I101" s="5">
        <v>2</v>
      </c>
      <c r="J101" s="4">
        <f>I101/H101</f>
        <v>0.66666666666666663</v>
      </c>
      <c r="N101" s="1">
        <v>0</v>
      </c>
      <c r="O101" s="1">
        <v>1</v>
      </c>
      <c r="P101" s="1">
        <v>1</v>
      </c>
      <c r="R101" s="8">
        <v>2</v>
      </c>
      <c r="S101" s="5">
        <v>2</v>
      </c>
      <c r="T101" s="4">
        <f>S101/R101</f>
        <v>1</v>
      </c>
      <c r="X101" s="1">
        <v>0</v>
      </c>
      <c r="Y101" s="1">
        <v>1</v>
      </c>
      <c r="Z101" s="1">
        <v>0</v>
      </c>
      <c r="AB101" s="8">
        <v>2</v>
      </c>
      <c r="AC101" s="5">
        <v>1</v>
      </c>
      <c r="AD101" s="4">
        <f>AC101/AB101</f>
        <v>0.5</v>
      </c>
      <c r="AJ101" s="26"/>
      <c r="AK101" s="26"/>
      <c r="AL101" s="26"/>
    </row>
    <row r="102" spans="1:41">
      <c r="A102" s="1">
        <v>22</v>
      </c>
      <c r="B102" s="1" t="s">
        <v>43</v>
      </c>
      <c r="C102" s="2">
        <v>0.88750000000000007</v>
      </c>
      <c r="D102" s="1">
        <v>1</v>
      </c>
      <c r="E102" s="1">
        <v>5</v>
      </c>
      <c r="F102" s="1">
        <v>2</v>
      </c>
      <c r="G102" s="3">
        <v>0.89027777777777783</v>
      </c>
      <c r="L102" s="1" t="s">
        <v>39</v>
      </c>
      <c r="M102" s="2">
        <v>0.89027777777777783</v>
      </c>
      <c r="N102" s="1">
        <v>9</v>
      </c>
      <c r="O102" s="1">
        <v>2</v>
      </c>
      <c r="P102" s="1">
        <v>5</v>
      </c>
      <c r="Q102" s="2">
        <v>0.89166666666666661</v>
      </c>
      <c r="V102" s="1" t="s">
        <v>40</v>
      </c>
      <c r="W102" s="2">
        <v>0.89166666666666661</v>
      </c>
      <c r="X102" s="1">
        <v>4</v>
      </c>
      <c r="Y102" s="1">
        <v>3</v>
      </c>
      <c r="Z102" s="1">
        <v>9</v>
      </c>
      <c r="AA102" s="2">
        <v>0.89374999999999993</v>
      </c>
      <c r="AF102" s="1">
        <v>1</v>
      </c>
      <c r="AG102" s="1">
        <v>1</v>
      </c>
      <c r="AH102" s="1">
        <v>2</v>
      </c>
      <c r="AJ102" s="26">
        <v>0</v>
      </c>
      <c r="AK102" s="26">
        <v>0</v>
      </c>
      <c r="AL102" s="38" t="s">
        <v>45</v>
      </c>
      <c r="AM102" s="1" t="s">
        <v>37</v>
      </c>
      <c r="AN102" s="10" t="s">
        <v>59</v>
      </c>
      <c r="AO102" s="1" t="s">
        <v>1</v>
      </c>
    </row>
    <row r="103" spans="1:41">
      <c r="D103" s="1">
        <v>0</v>
      </c>
      <c r="E103" s="1">
        <v>0</v>
      </c>
      <c r="F103" s="1">
        <v>0</v>
      </c>
      <c r="H103" s="4">
        <v>4</v>
      </c>
      <c r="I103" s="5">
        <v>0</v>
      </c>
      <c r="J103" s="4">
        <v>0</v>
      </c>
      <c r="N103" s="1">
        <v>0</v>
      </c>
      <c r="O103" s="1">
        <v>0</v>
      </c>
      <c r="P103" s="1">
        <v>0</v>
      </c>
      <c r="R103" s="8">
        <v>2</v>
      </c>
      <c r="S103" s="5">
        <v>0</v>
      </c>
      <c r="T103" s="4">
        <v>0</v>
      </c>
      <c r="X103" s="1">
        <v>1</v>
      </c>
      <c r="Y103" s="1">
        <v>0</v>
      </c>
      <c r="Z103" s="1">
        <v>1</v>
      </c>
      <c r="AB103" s="8">
        <v>3</v>
      </c>
      <c r="AC103" s="5">
        <v>2</v>
      </c>
      <c r="AD103" s="4">
        <f>AC103/AB103</f>
        <v>0.66666666666666663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vt:lpstr>
      <vt:lpstr>Results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Worakit</dc:creator>
  <cp:lastModifiedBy>pt2e10</cp:lastModifiedBy>
  <cp:lastPrinted>2013-03-08T10:26:44Z</cp:lastPrinted>
  <dcterms:created xsi:type="dcterms:W3CDTF">2013-02-06T15:40:02Z</dcterms:created>
  <dcterms:modified xsi:type="dcterms:W3CDTF">2014-06-02T10:59:59Z</dcterms:modified>
</cp:coreProperties>
</file>