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575\Desktop\Open Access data\"/>
    </mc:Choice>
  </mc:AlternateContent>
  <bookViews>
    <workbookView xWindow="240" yWindow="75" windowWidth="20115" windowHeight="7995" firstSheet="4" activeTab="10"/>
  </bookViews>
  <sheets>
    <sheet name="Uncovered 1" sheetId="1" r:id="rId1"/>
    <sheet name="Uncovered 2" sheetId="2" r:id="rId2"/>
    <sheet name="Covered 3" sheetId="3" r:id="rId3"/>
    <sheet name="Covered 4" sheetId="4" r:id="rId4"/>
    <sheet name="Covered 5" sheetId="5" r:id="rId5"/>
    <sheet name="Covered 6" sheetId="6" r:id="rId6"/>
    <sheet name="Uncovered 7" sheetId="7" r:id="rId7"/>
    <sheet name="Uncovered 8" sheetId="8" r:id="rId8"/>
    <sheet name="Sheet9" sheetId="9" r:id="rId9"/>
    <sheet name="Chart1" sheetId="11" r:id="rId10"/>
    <sheet name="Sheet10" sheetId="10" r:id="rId11"/>
    <sheet name="Sheet11" sheetId="12" r:id="rId12"/>
  </sheets>
  <definedNames>
    <definedName name="_17_03_13_Improved_solvent_sensing_MeOH__IPA_and_acetone01" localSheetId="2">'Covered 3'!$A$1:$D$171</definedName>
    <definedName name="_17_03_13_Improved_solvent_sensing_MeOH__IPA_and_acetone01" localSheetId="3">'Covered 4'!$A$1:$D$171</definedName>
    <definedName name="_17_03_13_Improved_solvent_sensing_MeOH__IPA_and_acetone01" localSheetId="4">'Covered 5'!$A$1:$D$171</definedName>
    <definedName name="_17_03_13_Improved_solvent_sensing_MeOH__IPA_and_acetone01" localSheetId="5">'Covered 6'!$A$1:$D$171</definedName>
    <definedName name="_17_03_13_Improved_solvent_sensing_MeOH__IPA_and_acetone01" localSheetId="0">'Uncovered 1'!$A$1:$D$171</definedName>
    <definedName name="_17_03_13_Improved_solvent_sensing_MeOH__IPA_and_acetone01" localSheetId="1">'Uncovered 2'!$A$1:$D$171</definedName>
    <definedName name="_17_03_13_Improved_solvent_sensing_MeOH__IPA_and_acetone01" localSheetId="6">'Uncovered 7'!$A$1:$D$171</definedName>
    <definedName name="_17_03_13_Improved_solvent_sensing_MeOH__IPA_and_acetone01" localSheetId="7">'Uncovered 8'!$A$1:$D$171</definedName>
    <definedName name="_17_03_13_Improved_solvent_sensing_MeOH__IPA_and_acetone01_1" localSheetId="8">Sheet9!$A$1:$A$172</definedName>
  </definedNames>
  <calcPr calcId="152511"/>
</workbook>
</file>

<file path=xl/calcChain.xml><?xml version="1.0" encoding="utf-8"?>
<calcChain xmlns="http://schemas.openxmlformats.org/spreadsheetml/2006/main">
  <c r="K15" i="12" l="1"/>
  <c r="K17" i="12" s="1"/>
  <c r="K14" i="12"/>
  <c r="K16" i="12" s="1"/>
  <c r="I15" i="12"/>
  <c r="I17" i="12" s="1"/>
  <c r="I14" i="12"/>
  <c r="I16" i="12" s="1"/>
  <c r="G15" i="12"/>
  <c r="G17" i="12" s="1"/>
  <c r="N17" i="12" s="1"/>
  <c r="G14" i="12"/>
  <c r="G16" i="12" s="1"/>
  <c r="N16" i="12" s="1"/>
  <c r="E15" i="12"/>
  <c r="E17" i="12" s="1"/>
  <c r="E14" i="12"/>
  <c r="E16" i="12" s="1"/>
  <c r="C15" i="12"/>
  <c r="C17" i="12" s="1"/>
  <c r="M17" i="12" s="1"/>
  <c r="P17" i="12" s="1"/>
  <c r="C14" i="12"/>
  <c r="C16" i="12" s="1"/>
  <c r="M16" i="12" s="1"/>
  <c r="K9" i="12"/>
  <c r="K11" i="12" s="1"/>
  <c r="K8" i="12"/>
  <c r="K10" i="12" s="1"/>
  <c r="I9" i="12"/>
  <c r="I11" i="12" s="1"/>
  <c r="I8" i="12"/>
  <c r="I10" i="12" s="1"/>
  <c r="G9" i="12"/>
  <c r="G11" i="12" s="1"/>
  <c r="N11" i="12" s="1"/>
  <c r="G8" i="12"/>
  <c r="G10" i="12" s="1"/>
  <c r="N10" i="12" s="1"/>
  <c r="E9" i="12"/>
  <c r="E11" i="12" s="1"/>
  <c r="E8" i="12"/>
  <c r="E10" i="12" s="1"/>
  <c r="C9" i="12"/>
  <c r="C11" i="12" s="1"/>
  <c r="M11" i="12" s="1"/>
  <c r="P11" i="12" s="1"/>
  <c r="C8" i="12"/>
  <c r="C10" i="12" s="1"/>
  <c r="M10" i="12" s="1"/>
  <c r="K3" i="12"/>
  <c r="K5" i="12" s="1"/>
  <c r="K2" i="12"/>
  <c r="K4" i="12" s="1"/>
  <c r="I3" i="12"/>
  <c r="I5" i="12" s="1"/>
  <c r="I2" i="12"/>
  <c r="I4" i="12" s="1"/>
  <c r="G3" i="12"/>
  <c r="G5" i="12" s="1"/>
  <c r="N5" i="12" s="1"/>
  <c r="S5" i="12" s="1"/>
  <c r="G2" i="12"/>
  <c r="G4" i="12" s="1"/>
  <c r="N4" i="12" s="1"/>
  <c r="E3" i="12"/>
  <c r="E5" i="12" s="1"/>
  <c r="E2" i="12"/>
  <c r="E4" i="12" s="1"/>
  <c r="C3" i="12"/>
  <c r="C5" i="12" s="1"/>
  <c r="M5" i="12" s="1"/>
  <c r="C2" i="12"/>
  <c r="C4" i="12" s="1"/>
  <c r="M4" i="12" s="1"/>
  <c r="I166" i="10"/>
  <c r="J166" i="10"/>
  <c r="K166" i="10"/>
  <c r="L166" i="10"/>
  <c r="I165" i="10"/>
  <c r="J165" i="10"/>
  <c r="K165" i="10"/>
  <c r="L165" i="10"/>
  <c r="H166" i="10"/>
  <c r="H165" i="10"/>
  <c r="I141" i="10"/>
  <c r="J141" i="10"/>
  <c r="K141" i="10"/>
  <c r="L141" i="10"/>
  <c r="I140" i="10"/>
  <c r="J140" i="10"/>
  <c r="K140" i="10"/>
  <c r="L140" i="10"/>
  <c r="H141" i="10"/>
  <c r="H140" i="10"/>
  <c r="I120" i="10"/>
  <c r="J120" i="10"/>
  <c r="K120" i="10"/>
  <c r="L120" i="10"/>
  <c r="I119" i="10"/>
  <c r="J119" i="10"/>
  <c r="K119" i="10"/>
  <c r="L119" i="10"/>
  <c r="H120" i="10"/>
  <c r="H119" i="10"/>
  <c r="I98" i="10"/>
  <c r="J98" i="10"/>
  <c r="K98" i="10"/>
  <c r="L98" i="10"/>
  <c r="I97" i="10"/>
  <c r="J97" i="10"/>
  <c r="K97" i="10"/>
  <c r="L97" i="10"/>
  <c r="H98" i="10"/>
  <c r="H97" i="10"/>
  <c r="I70" i="10"/>
  <c r="J70" i="10"/>
  <c r="K70" i="10"/>
  <c r="L70" i="10"/>
  <c r="I69" i="10"/>
  <c r="J69" i="10"/>
  <c r="K69" i="10"/>
  <c r="L69" i="10"/>
  <c r="H70" i="10"/>
  <c r="H69" i="10"/>
  <c r="I39" i="10"/>
  <c r="J39" i="10"/>
  <c r="K39" i="10"/>
  <c r="L39" i="10"/>
  <c r="I38" i="10"/>
  <c r="J38" i="10"/>
  <c r="K38" i="10"/>
  <c r="L38" i="10"/>
  <c r="H39" i="10"/>
  <c r="H38" i="10"/>
  <c r="I13" i="10"/>
  <c r="J13" i="10"/>
  <c r="K13" i="10"/>
  <c r="L13" i="10"/>
  <c r="I12" i="10"/>
  <c r="J12" i="10"/>
  <c r="K12" i="10"/>
  <c r="L12" i="10"/>
  <c r="H13" i="10"/>
  <c r="H12" i="10"/>
  <c r="E2" i="8"/>
  <c r="F2" i="8" s="1"/>
  <c r="E3" i="8"/>
  <c r="F3" i="8" s="1"/>
  <c r="E4" i="8"/>
  <c r="F4" i="8" s="1"/>
  <c r="E5" i="8"/>
  <c r="F5" i="8" s="1"/>
  <c r="E6" i="8"/>
  <c r="F6" i="8" s="1"/>
  <c r="E7" i="8"/>
  <c r="F7" i="8" s="1"/>
  <c r="E8" i="8"/>
  <c r="F8" i="8" s="1"/>
  <c r="E9" i="8"/>
  <c r="F9" i="8" s="1"/>
  <c r="E10" i="8"/>
  <c r="F10" i="8" s="1"/>
  <c r="E11" i="8"/>
  <c r="F11" i="8" s="1"/>
  <c r="E12" i="8"/>
  <c r="F12" i="8" s="1"/>
  <c r="E13" i="8"/>
  <c r="F13" i="8" s="1"/>
  <c r="E14" i="8"/>
  <c r="F14" i="8" s="1"/>
  <c r="E15" i="8"/>
  <c r="F15" i="8" s="1"/>
  <c r="E16" i="8"/>
  <c r="F16" i="8" s="1"/>
  <c r="E17" i="8"/>
  <c r="F17" i="8" s="1"/>
  <c r="E18" i="8"/>
  <c r="F18" i="8" s="1"/>
  <c r="E19" i="8"/>
  <c r="F19" i="8" s="1"/>
  <c r="E20" i="8"/>
  <c r="F20" i="8" s="1"/>
  <c r="E21" i="8"/>
  <c r="F21" i="8" s="1"/>
  <c r="E22" i="8"/>
  <c r="F22" i="8" s="1"/>
  <c r="E23" i="8"/>
  <c r="F23" i="8" s="1"/>
  <c r="E24" i="8"/>
  <c r="F24" i="8" s="1"/>
  <c r="E25" i="8"/>
  <c r="F25" i="8" s="1"/>
  <c r="E26" i="8"/>
  <c r="F26" i="8" s="1"/>
  <c r="E27" i="8"/>
  <c r="F27" i="8" s="1"/>
  <c r="E28" i="8"/>
  <c r="F28" i="8" s="1"/>
  <c r="E29" i="8"/>
  <c r="F29" i="8" s="1"/>
  <c r="E30" i="8"/>
  <c r="F30" i="8" s="1"/>
  <c r="E31" i="8"/>
  <c r="F31" i="8" s="1"/>
  <c r="E32" i="8"/>
  <c r="F32" i="8" s="1"/>
  <c r="E33" i="8"/>
  <c r="F33" i="8" s="1"/>
  <c r="E34" i="8"/>
  <c r="F34" i="8" s="1"/>
  <c r="E35" i="8"/>
  <c r="F35" i="8" s="1"/>
  <c r="E36" i="8"/>
  <c r="F36" i="8" s="1"/>
  <c r="E37" i="8"/>
  <c r="F37" i="8" s="1"/>
  <c r="E38" i="8"/>
  <c r="F38" i="8" s="1"/>
  <c r="E39" i="8"/>
  <c r="F39" i="8" s="1"/>
  <c r="E40" i="8"/>
  <c r="F40" i="8" s="1"/>
  <c r="E41" i="8"/>
  <c r="F41" i="8" s="1"/>
  <c r="E42" i="8"/>
  <c r="F42" i="8" s="1"/>
  <c r="E43" i="8"/>
  <c r="F43" i="8" s="1"/>
  <c r="E44" i="8"/>
  <c r="F44" i="8" s="1"/>
  <c r="E45" i="8"/>
  <c r="F45" i="8" s="1"/>
  <c r="E46" i="8"/>
  <c r="F46" i="8" s="1"/>
  <c r="E47" i="8"/>
  <c r="F47" i="8" s="1"/>
  <c r="E48" i="8"/>
  <c r="F48" i="8" s="1"/>
  <c r="E49" i="8"/>
  <c r="F49" i="8" s="1"/>
  <c r="E50" i="8"/>
  <c r="F50" i="8" s="1"/>
  <c r="E51" i="8"/>
  <c r="F51" i="8" s="1"/>
  <c r="E52" i="8"/>
  <c r="F52" i="8" s="1"/>
  <c r="E53" i="8"/>
  <c r="F53" i="8" s="1"/>
  <c r="E54" i="8"/>
  <c r="F54" i="8" s="1"/>
  <c r="E55" i="8"/>
  <c r="F55" i="8" s="1"/>
  <c r="E56" i="8"/>
  <c r="F56" i="8" s="1"/>
  <c r="E57" i="8"/>
  <c r="F57" i="8" s="1"/>
  <c r="E58" i="8"/>
  <c r="F58" i="8" s="1"/>
  <c r="E59" i="8"/>
  <c r="F59" i="8" s="1"/>
  <c r="E60" i="8"/>
  <c r="F60" i="8" s="1"/>
  <c r="E61" i="8"/>
  <c r="F61" i="8" s="1"/>
  <c r="E62" i="8"/>
  <c r="F62" i="8" s="1"/>
  <c r="E63" i="8"/>
  <c r="F63" i="8" s="1"/>
  <c r="E64" i="8"/>
  <c r="F64" i="8" s="1"/>
  <c r="E65" i="8"/>
  <c r="F65" i="8" s="1"/>
  <c r="E66" i="8"/>
  <c r="F66" i="8" s="1"/>
  <c r="E67" i="8"/>
  <c r="F67" i="8" s="1"/>
  <c r="E68" i="8"/>
  <c r="F68" i="8" s="1"/>
  <c r="E69" i="8"/>
  <c r="F69" i="8" s="1"/>
  <c r="E70" i="8"/>
  <c r="F70" i="8" s="1"/>
  <c r="E71" i="8"/>
  <c r="F71" i="8" s="1"/>
  <c r="E72" i="8"/>
  <c r="F72" i="8" s="1"/>
  <c r="E73" i="8"/>
  <c r="F73" i="8" s="1"/>
  <c r="E74" i="8"/>
  <c r="F74" i="8" s="1"/>
  <c r="E75" i="8"/>
  <c r="F75" i="8" s="1"/>
  <c r="E76" i="8"/>
  <c r="F76" i="8" s="1"/>
  <c r="E77" i="8"/>
  <c r="F77" i="8" s="1"/>
  <c r="E78" i="8"/>
  <c r="F78" i="8" s="1"/>
  <c r="E79" i="8"/>
  <c r="F79" i="8" s="1"/>
  <c r="E80" i="8"/>
  <c r="F80" i="8" s="1"/>
  <c r="E81" i="8"/>
  <c r="F81" i="8" s="1"/>
  <c r="E82" i="8"/>
  <c r="F82" i="8" s="1"/>
  <c r="E83" i="8"/>
  <c r="F83" i="8" s="1"/>
  <c r="E84" i="8"/>
  <c r="F84" i="8" s="1"/>
  <c r="E85" i="8"/>
  <c r="F85" i="8" s="1"/>
  <c r="E86" i="8"/>
  <c r="F86" i="8" s="1"/>
  <c r="E87" i="8"/>
  <c r="F87" i="8" s="1"/>
  <c r="E88" i="8"/>
  <c r="F88" i="8" s="1"/>
  <c r="E89" i="8"/>
  <c r="F89" i="8" s="1"/>
  <c r="E90" i="8"/>
  <c r="F90" i="8" s="1"/>
  <c r="E91" i="8"/>
  <c r="F91" i="8" s="1"/>
  <c r="E92" i="8"/>
  <c r="F92" i="8" s="1"/>
  <c r="E93" i="8"/>
  <c r="F93" i="8" s="1"/>
  <c r="E94" i="8"/>
  <c r="F94" i="8" s="1"/>
  <c r="E95" i="8"/>
  <c r="F95" i="8" s="1"/>
  <c r="E96" i="8"/>
  <c r="F96" i="8" s="1"/>
  <c r="E97" i="8"/>
  <c r="F97" i="8" s="1"/>
  <c r="E98" i="8"/>
  <c r="F98" i="8" s="1"/>
  <c r="E99" i="8"/>
  <c r="F99" i="8" s="1"/>
  <c r="E100" i="8"/>
  <c r="F100" i="8" s="1"/>
  <c r="E101" i="8"/>
  <c r="F101" i="8" s="1"/>
  <c r="E102" i="8"/>
  <c r="F102" i="8" s="1"/>
  <c r="E103" i="8"/>
  <c r="F103" i="8" s="1"/>
  <c r="E104" i="8"/>
  <c r="F104" i="8" s="1"/>
  <c r="E105" i="8"/>
  <c r="F105" i="8" s="1"/>
  <c r="E106" i="8"/>
  <c r="F106" i="8" s="1"/>
  <c r="E107" i="8"/>
  <c r="F107" i="8" s="1"/>
  <c r="E108" i="8"/>
  <c r="F108" i="8" s="1"/>
  <c r="E109" i="8"/>
  <c r="F109" i="8" s="1"/>
  <c r="E110" i="8"/>
  <c r="F110" i="8" s="1"/>
  <c r="E111" i="8"/>
  <c r="F111" i="8" s="1"/>
  <c r="E112" i="8"/>
  <c r="F112" i="8" s="1"/>
  <c r="E113" i="8"/>
  <c r="F113" i="8" s="1"/>
  <c r="E114" i="8"/>
  <c r="F114" i="8" s="1"/>
  <c r="E115" i="8"/>
  <c r="F115" i="8" s="1"/>
  <c r="E116" i="8"/>
  <c r="F116" i="8" s="1"/>
  <c r="E117" i="8"/>
  <c r="F117" i="8" s="1"/>
  <c r="E118" i="8"/>
  <c r="F118" i="8" s="1"/>
  <c r="E119" i="8"/>
  <c r="F119" i="8" s="1"/>
  <c r="E120" i="8"/>
  <c r="F120" i="8" s="1"/>
  <c r="E121" i="8"/>
  <c r="F121" i="8" s="1"/>
  <c r="E122" i="8"/>
  <c r="F122" i="8" s="1"/>
  <c r="E123" i="8"/>
  <c r="F123" i="8" s="1"/>
  <c r="E124" i="8"/>
  <c r="F124" i="8" s="1"/>
  <c r="E125" i="8"/>
  <c r="F125" i="8" s="1"/>
  <c r="E126" i="8"/>
  <c r="F126" i="8" s="1"/>
  <c r="E127" i="8"/>
  <c r="F127" i="8" s="1"/>
  <c r="E128" i="8"/>
  <c r="F128" i="8" s="1"/>
  <c r="E129" i="8"/>
  <c r="F129" i="8" s="1"/>
  <c r="E130" i="8"/>
  <c r="F130" i="8" s="1"/>
  <c r="E131" i="8"/>
  <c r="F131" i="8" s="1"/>
  <c r="E132" i="8"/>
  <c r="F132" i="8" s="1"/>
  <c r="E133" i="8"/>
  <c r="F133" i="8" s="1"/>
  <c r="E134" i="8"/>
  <c r="F134" i="8" s="1"/>
  <c r="E135" i="8"/>
  <c r="F135" i="8" s="1"/>
  <c r="E136" i="8"/>
  <c r="F136" i="8" s="1"/>
  <c r="E137" i="8"/>
  <c r="F137" i="8" s="1"/>
  <c r="E138" i="8"/>
  <c r="F138" i="8" s="1"/>
  <c r="E139" i="8"/>
  <c r="F139" i="8" s="1"/>
  <c r="E140" i="8"/>
  <c r="F140" i="8" s="1"/>
  <c r="E141" i="8"/>
  <c r="F141" i="8" s="1"/>
  <c r="E142" i="8"/>
  <c r="F142" i="8" s="1"/>
  <c r="E143" i="8"/>
  <c r="F143" i="8" s="1"/>
  <c r="E144" i="8"/>
  <c r="F144" i="8" s="1"/>
  <c r="E145" i="8"/>
  <c r="F145" i="8" s="1"/>
  <c r="E146" i="8"/>
  <c r="F146" i="8" s="1"/>
  <c r="E147" i="8"/>
  <c r="F147" i="8" s="1"/>
  <c r="E148" i="8"/>
  <c r="F148" i="8" s="1"/>
  <c r="E149" i="8"/>
  <c r="F149" i="8" s="1"/>
  <c r="E150" i="8"/>
  <c r="F150" i="8" s="1"/>
  <c r="E151" i="8"/>
  <c r="F151" i="8" s="1"/>
  <c r="E152" i="8"/>
  <c r="F152" i="8" s="1"/>
  <c r="E153" i="8"/>
  <c r="F153" i="8" s="1"/>
  <c r="E154" i="8"/>
  <c r="F154" i="8" s="1"/>
  <c r="E155" i="8"/>
  <c r="F155" i="8" s="1"/>
  <c r="E156" i="8"/>
  <c r="F156" i="8" s="1"/>
  <c r="E157" i="8"/>
  <c r="F157" i="8" s="1"/>
  <c r="E158" i="8"/>
  <c r="F158" i="8" s="1"/>
  <c r="E159" i="8"/>
  <c r="F159" i="8" s="1"/>
  <c r="E160" i="8"/>
  <c r="F160" i="8" s="1"/>
  <c r="E161" i="8"/>
  <c r="F161" i="8" s="1"/>
  <c r="E162" i="8"/>
  <c r="F162" i="8" s="1"/>
  <c r="E163" i="8"/>
  <c r="F163" i="8" s="1"/>
  <c r="E164" i="8"/>
  <c r="F164" i="8" s="1"/>
  <c r="E165" i="8"/>
  <c r="F165" i="8" s="1"/>
  <c r="E166" i="8"/>
  <c r="F166" i="8" s="1"/>
  <c r="E167" i="8"/>
  <c r="F167" i="8" s="1"/>
  <c r="E168" i="8"/>
  <c r="F168" i="8" s="1"/>
  <c r="E169" i="8"/>
  <c r="F169" i="8" s="1"/>
  <c r="E170" i="8"/>
  <c r="F170" i="8" s="1"/>
  <c r="E171" i="8"/>
  <c r="F171" i="8" s="1"/>
  <c r="E2" i="7"/>
  <c r="F2" i="7" s="1"/>
  <c r="E3" i="7"/>
  <c r="F3" i="7" s="1"/>
  <c r="E4" i="7"/>
  <c r="F4" i="7" s="1"/>
  <c r="E5" i="7"/>
  <c r="F5" i="7" s="1"/>
  <c r="E6" i="7"/>
  <c r="F6" i="7" s="1"/>
  <c r="E7" i="7"/>
  <c r="F7" i="7" s="1"/>
  <c r="E8" i="7"/>
  <c r="F8" i="7" s="1"/>
  <c r="E9" i="7"/>
  <c r="F9" i="7" s="1"/>
  <c r="E10" i="7"/>
  <c r="F10" i="7" s="1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E22" i="7"/>
  <c r="F22" i="7" s="1"/>
  <c r="E23" i="7"/>
  <c r="F23" i="7" s="1"/>
  <c r="E24" i="7"/>
  <c r="F24" i="7" s="1"/>
  <c r="E25" i="7"/>
  <c r="F25" i="7" s="1"/>
  <c r="E26" i="7"/>
  <c r="F26" i="7" s="1"/>
  <c r="E27" i="7"/>
  <c r="F27" i="7" s="1"/>
  <c r="E28" i="7"/>
  <c r="F28" i="7" s="1"/>
  <c r="E29" i="7"/>
  <c r="F29" i="7" s="1"/>
  <c r="E30" i="7"/>
  <c r="F30" i="7" s="1"/>
  <c r="E31" i="7"/>
  <c r="F31" i="7" s="1"/>
  <c r="E32" i="7"/>
  <c r="F32" i="7" s="1"/>
  <c r="E33" i="7"/>
  <c r="F33" i="7" s="1"/>
  <c r="E34" i="7"/>
  <c r="F34" i="7" s="1"/>
  <c r="E35" i="7"/>
  <c r="F35" i="7" s="1"/>
  <c r="E36" i="7"/>
  <c r="F36" i="7" s="1"/>
  <c r="E37" i="7"/>
  <c r="F37" i="7" s="1"/>
  <c r="E38" i="7"/>
  <c r="F38" i="7" s="1"/>
  <c r="E39" i="7"/>
  <c r="F39" i="7" s="1"/>
  <c r="E40" i="7"/>
  <c r="F40" i="7" s="1"/>
  <c r="E41" i="7"/>
  <c r="F41" i="7" s="1"/>
  <c r="E42" i="7"/>
  <c r="F42" i="7" s="1"/>
  <c r="E43" i="7"/>
  <c r="F43" i="7" s="1"/>
  <c r="E44" i="7"/>
  <c r="F44" i="7" s="1"/>
  <c r="E45" i="7"/>
  <c r="F45" i="7" s="1"/>
  <c r="E46" i="7"/>
  <c r="F46" i="7" s="1"/>
  <c r="E47" i="7"/>
  <c r="F47" i="7" s="1"/>
  <c r="E48" i="7"/>
  <c r="F48" i="7" s="1"/>
  <c r="E49" i="7"/>
  <c r="F49" i="7" s="1"/>
  <c r="E50" i="7"/>
  <c r="F50" i="7" s="1"/>
  <c r="E51" i="7"/>
  <c r="F51" i="7" s="1"/>
  <c r="E52" i="7"/>
  <c r="F52" i="7" s="1"/>
  <c r="E53" i="7"/>
  <c r="F53" i="7" s="1"/>
  <c r="E54" i="7"/>
  <c r="F54" i="7" s="1"/>
  <c r="E55" i="7"/>
  <c r="F55" i="7" s="1"/>
  <c r="E56" i="7"/>
  <c r="F56" i="7" s="1"/>
  <c r="E57" i="7"/>
  <c r="F57" i="7" s="1"/>
  <c r="E58" i="7"/>
  <c r="F58" i="7" s="1"/>
  <c r="E59" i="7"/>
  <c r="F59" i="7" s="1"/>
  <c r="E60" i="7"/>
  <c r="F60" i="7" s="1"/>
  <c r="E61" i="7"/>
  <c r="F61" i="7" s="1"/>
  <c r="E62" i="7"/>
  <c r="F62" i="7" s="1"/>
  <c r="E63" i="7"/>
  <c r="F63" i="7" s="1"/>
  <c r="E64" i="7"/>
  <c r="F64" i="7" s="1"/>
  <c r="E65" i="7"/>
  <c r="F65" i="7" s="1"/>
  <c r="E66" i="7"/>
  <c r="F66" i="7" s="1"/>
  <c r="E67" i="7"/>
  <c r="F67" i="7" s="1"/>
  <c r="E68" i="7"/>
  <c r="F68" i="7" s="1"/>
  <c r="E69" i="7"/>
  <c r="F69" i="7" s="1"/>
  <c r="E70" i="7"/>
  <c r="F70" i="7" s="1"/>
  <c r="E71" i="7"/>
  <c r="F71" i="7" s="1"/>
  <c r="E72" i="7"/>
  <c r="F72" i="7" s="1"/>
  <c r="E73" i="7"/>
  <c r="F73" i="7" s="1"/>
  <c r="E74" i="7"/>
  <c r="F74" i="7" s="1"/>
  <c r="E75" i="7"/>
  <c r="F75" i="7" s="1"/>
  <c r="E76" i="7"/>
  <c r="F76" i="7" s="1"/>
  <c r="E77" i="7"/>
  <c r="F77" i="7" s="1"/>
  <c r="E78" i="7"/>
  <c r="F78" i="7" s="1"/>
  <c r="E79" i="7"/>
  <c r="F79" i="7" s="1"/>
  <c r="E80" i="7"/>
  <c r="F80" i="7" s="1"/>
  <c r="E81" i="7"/>
  <c r="F81" i="7" s="1"/>
  <c r="E82" i="7"/>
  <c r="F82" i="7" s="1"/>
  <c r="E83" i="7"/>
  <c r="F83" i="7" s="1"/>
  <c r="E84" i="7"/>
  <c r="F84" i="7" s="1"/>
  <c r="E85" i="7"/>
  <c r="F85" i="7" s="1"/>
  <c r="E86" i="7"/>
  <c r="F86" i="7" s="1"/>
  <c r="E87" i="7"/>
  <c r="F87" i="7"/>
  <c r="E88" i="7"/>
  <c r="F88" i="7"/>
  <c r="E89" i="7"/>
  <c r="F89" i="7"/>
  <c r="E90" i="7"/>
  <c r="F90" i="7"/>
  <c r="E91" i="7"/>
  <c r="F91" i="7"/>
  <c r="E92" i="7"/>
  <c r="F92" i="7"/>
  <c r="E93" i="7"/>
  <c r="F93" i="7"/>
  <c r="E94" i="7"/>
  <c r="F94" i="7"/>
  <c r="E95" i="7"/>
  <c r="F95" i="7"/>
  <c r="E96" i="7"/>
  <c r="F96" i="7"/>
  <c r="E97" i="7"/>
  <c r="F97" i="7"/>
  <c r="E98" i="7"/>
  <c r="F98" i="7"/>
  <c r="E99" i="7"/>
  <c r="F99" i="7"/>
  <c r="E100" i="7"/>
  <c r="F100" i="7"/>
  <c r="E101" i="7"/>
  <c r="F101" i="7"/>
  <c r="E102" i="7"/>
  <c r="F102" i="7"/>
  <c r="E103" i="7"/>
  <c r="F103" i="7"/>
  <c r="E104" i="7"/>
  <c r="F104" i="7"/>
  <c r="E105" i="7"/>
  <c r="F105" i="7"/>
  <c r="E106" i="7"/>
  <c r="F106" i="7"/>
  <c r="E107" i="7"/>
  <c r="F107" i="7"/>
  <c r="E108" i="7"/>
  <c r="F108" i="7"/>
  <c r="E109" i="7"/>
  <c r="F109" i="7"/>
  <c r="E110" i="7"/>
  <c r="F110" i="7"/>
  <c r="E111" i="7"/>
  <c r="F111" i="7"/>
  <c r="E112" i="7"/>
  <c r="F112" i="7"/>
  <c r="E113" i="7"/>
  <c r="F113" i="7"/>
  <c r="E114" i="7"/>
  <c r="F114" i="7"/>
  <c r="E115" i="7"/>
  <c r="F115" i="7"/>
  <c r="E116" i="7"/>
  <c r="F116" i="7"/>
  <c r="E117" i="7"/>
  <c r="F117" i="7"/>
  <c r="E118" i="7"/>
  <c r="F118" i="7"/>
  <c r="E119" i="7"/>
  <c r="F119" i="7"/>
  <c r="E120" i="7"/>
  <c r="F120" i="7"/>
  <c r="E121" i="7"/>
  <c r="F121" i="7"/>
  <c r="E122" i="7"/>
  <c r="F122" i="7"/>
  <c r="E123" i="7"/>
  <c r="F123" i="7"/>
  <c r="E124" i="7"/>
  <c r="F124" i="7"/>
  <c r="E125" i="7"/>
  <c r="F125" i="7"/>
  <c r="E126" i="7"/>
  <c r="F126" i="7"/>
  <c r="E127" i="7"/>
  <c r="F127" i="7"/>
  <c r="E128" i="7"/>
  <c r="F128" i="7"/>
  <c r="E129" i="7"/>
  <c r="F129" i="7"/>
  <c r="E130" i="7"/>
  <c r="F130" i="7"/>
  <c r="E131" i="7"/>
  <c r="F131" i="7"/>
  <c r="E132" i="7"/>
  <c r="F132" i="7"/>
  <c r="E133" i="7"/>
  <c r="F133" i="7"/>
  <c r="E134" i="7"/>
  <c r="F134" i="7"/>
  <c r="E135" i="7"/>
  <c r="F135" i="7"/>
  <c r="E136" i="7"/>
  <c r="F136" i="7"/>
  <c r="E137" i="7"/>
  <c r="F137" i="7"/>
  <c r="E138" i="7"/>
  <c r="F138" i="7"/>
  <c r="E139" i="7"/>
  <c r="F139" i="7"/>
  <c r="E140" i="7"/>
  <c r="F140" i="7"/>
  <c r="E141" i="7"/>
  <c r="F141" i="7"/>
  <c r="E142" i="7"/>
  <c r="F142" i="7"/>
  <c r="E143" i="7"/>
  <c r="F143" i="7"/>
  <c r="E144" i="7"/>
  <c r="F144" i="7"/>
  <c r="E145" i="7"/>
  <c r="F145" i="7"/>
  <c r="E146" i="7"/>
  <c r="F146" i="7"/>
  <c r="E147" i="7"/>
  <c r="F147" i="7"/>
  <c r="E148" i="7"/>
  <c r="F148" i="7"/>
  <c r="E149" i="7"/>
  <c r="F149" i="7"/>
  <c r="E150" i="7"/>
  <c r="F150" i="7"/>
  <c r="E151" i="7"/>
  <c r="F151" i="7"/>
  <c r="E152" i="7"/>
  <c r="F152" i="7"/>
  <c r="E153" i="7"/>
  <c r="F153" i="7"/>
  <c r="E154" i="7"/>
  <c r="F154" i="7"/>
  <c r="E155" i="7"/>
  <c r="F155" i="7"/>
  <c r="E156" i="7"/>
  <c r="F156" i="7"/>
  <c r="E157" i="7"/>
  <c r="F157" i="7"/>
  <c r="E158" i="7"/>
  <c r="F158" i="7"/>
  <c r="E159" i="7"/>
  <c r="F159" i="7"/>
  <c r="E160" i="7"/>
  <c r="F160" i="7"/>
  <c r="E161" i="7"/>
  <c r="F161" i="7"/>
  <c r="E162" i="7"/>
  <c r="F162" i="7"/>
  <c r="E163" i="7"/>
  <c r="F163" i="7"/>
  <c r="E164" i="7"/>
  <c r="F164" i="7"/>
  <c r="E165" i="7"/>
  <c r="F165" i="7"/>
  <c r="E166" i="7"/>
  <c r="F166" i="7"/>
  <c r="E167" i="7"/>
  <c r="F167" i="7"/>
  <c r="E168" i="7"/>
  <c r="F168" i="7"/>
  <c r="E169" i="7"/>
  <c r="F169" i="7"/>
  <c r="E170" i="7"/>
  <c r="F170" i="7"/>
  <c r="E171" i="7"/>
  <c r="F171" i="7"/>
  <c r="E2" i="6"/>
  <c r="F2" i="6" s="1"/>
  <c r="E3" i="6"/>
  <c r="F3" i="6" s="1"/>
  <c r="E4" i="6"/>
  <c r="F4" i="6" s="1"/>
  <c r="E5" i="6"/>
  <c r="F5" i="6" s="1"/>
  <c r="E6" i="6"/>
  <c r="F6" i="6" s="1"/>
  <c r="E7" i="6"/>
  <c r="F7" i="6" s="1"/>
  <c r="E8" i="6"/>
  <c r="F8" i="6" s="1"/>
  <c r="E9" i="6"/>
  <c r="F9" i="6" s="1"/>
  <c r="E10" i="6"/>
  <c r="F10" i="6" s="1"/>
  <c r="E11" i="6"/>
  <c r="F11" i="6" s="1"/>
  <c r="E12" i="6"/>
  <c r="F12" i="6" s="1"/>
  <c r="E13" i="6"/>
  <c r="F13" i="6" s="1"/>
  <c r="E14" i="6"/>
  <c r="F14" i="6" s="1"/>
  <c r="E15" i="6"/>
  <c r="F15" i="6" s="1"/>
  <c r="E16" i="6"/>
  <c r="F16" i="6" s="1"/>
  <c r="E17" i="6"/>
  <c r="F17" i="6" s="1"/>
  <c r="E18" i="6"/>
  <c r="F18" i="6" s="1"/>
  <c r="E19" i="6"/>
  <c r="F19" i="6" s="1"/>
  <c r="E20" i="6"/>
  <c r="F20" i="6" s="1"/>
  <c r="E21" i="6"/>
  <c r="F21" i="6" s="1"/>
  <c r="E22" i="6"/>
  <c r="F22" i="6" s="1"/>
  <c r="E23" i="6"/>
  <c r="F23" i="6" s="1"/>
  <c r="E24" i="6"/>
  <c r="F24" i="6" s="1"/>
  <c r="E25" i="6"/>
  <c r="F25" i="6" s="1"/>
  <c r="E26" i="6"/>
  <c r="F26" i="6" s="1"/>
  <c r="E27" i="6"/>
  <c r="F27" i="6" s="1"/>
  <c r="E28" i="6"/>
  <c r="F28" i="6" s="1"/>
  <c r="E29" i="6"/>
  <c r="F29" i="6" s="1"/>
  <c r="E30" i="6"/>
  <c r="F30" i="6" s="1"/>
  <c r="E31" i="6"/>
  <c r="F31" i="6" s="1"/>
  <c r="E32" i="6"/>
  <c r="F32" i="6" s="1"/>
  <c r="E33" i="6"/>
  <c r="F33" i="6" s="1"/>
  <c r="E34" i="6"/>
  <c r="F34" i="6" s="1"/>
  <c r="E35" i="6"/>
  <c r="F35" i="6" s="1"/>
  <c r="E36" i="6"/>
  <c r="F36" i="6" s="1"/>
  <c r="E37" i="6"/>
  <c r="F37" i="6" s="1"/>
  <c r="E38" i="6"/>
  <c r="F38" i="6" s="1"/>
  <c r="E39" i="6"/>
  <c r="F39" i="6" s="1"/>
  <c r="E40" i="6"/>
  <c r="F40" i="6" s="1"/>
  <c r="E41" i="6"/>
  <c r="F41" i="6" s="1"/>
  <c r="E42" i="6"/>
  <c r="F42" i="6" s="1"/>
  <c r="E43" i="6"/>
  <c r="F43" i="6" s="1"/>
  <c r="E44" i="6"/>
  <c r="F44" i="6" s="1"/>
  <c r="E45" i="6"/>
  <c r="F45" i="6" s="1"/>
  <c r="E46" i="6"/>
  <c r="F46" i="6" s="1"/>
  <c r="E47" i="6"/>
  <c r="F47" i="6" s="1"/>
  <c r="E48" i="6"/>
  <c r="F48" i="6" s="1"/>
  <c r="E49" i="6"/>
  <c r="F49" i="6" s="1"/>
  <c r="E50" i="6"/>
  <c r="F50" i="6" s="1"/>
  <c r="E51" i="6"/>
  <c r="F51" i="6" s="1"/>
  <c r="E52" i="6"/>
  <c r="F52" i="6" s="1"/>
  <c r="E53" i="6"/>
  <c r="F53" i="6" s="1"/>
  <c r="E54" i="6"/>
  <c r="F54" i="6" s="1"/>
  <c r="E55" i="6"/>
  <c r="F55" i="6" s="1"/>
  <c r="E56" i="6"/>
  <c r="F56" i="6" s="1"/>
  <c r="E57" i="6"/>
  <c r="F57" i="6" s="1"/>
  <c r="E58" i="6"/>
  <c r="F58" i="6" s="1"/>
  <c r="E59" i="6"/>
  <c r="F59" i="6" s="1"/>
  <c r="E60" i="6"/>
  <c r="F60" i="6" s="1"/>
  <c r="E61" i="6"/>
  <c r="F61" i="6" s="1"/>
  <c r="E62" i="6"/>
  <c r="F62" i="6" s="1"/>
  <c r="E63" i="6"/>
  <c r="F63" i="6" s="1"/>
  <c r="E64" i="6"/>
  <c r="F64" i="6" s="1"/>
  <c r="E65" i="6"/>
  <c r="F65" i="6" s="1"/>
  <c r="E66" i="6"/>
  <c r="F66" i="6" s="1"/>
  <c r="E67" i="6"/>
  <c r="F67" i="6" s="1"/>
  <c r="E68" i="6"/>
  <c r="F68" i="6" s="1"/>
  <c r="E69" i="6"/>
  <c r="F69" i="6" s="1"/>
  <c r="E70" i="6"/>
  <c r="F70" i="6" s="1"/>
  <c r="E71" i="6"/>
  <c r="F71" i="6" s="1"/>
  <c r="E72" i="6"/>
  <c r="F72" i="6" s="1"/>
  <c r="E73" i="6"/>
  <c r="F73" i="6" s="1"/>
  <c r="E74" i="6"/>
  <c r="F74" i="6" s="1"/>
  <c r="E75" i="6"/>
  <c r="F75" i="6" s="1"/>
  <c r="E76" i="6"/>
  <c r="F76" i="6" s="1"/>
  <c r="E77" i="6"/>
  <c r="F77" i="6" s="1"/>
  <c r="E78" i="6"/>
  <c r="F78" i="6" s="1"/>
  <c r="E79" i="6"/>
  <c r="F79" i="6" s="1"/>
  <c r="E80" i="6"/>
  <c r="F80" i="6" s="1"/>
  <c r="E81" i="6"/>
  <c r="F81" i="6" s="1"/>
  <c r="E82" i="6"/>
  <c r="F82" i="6" s="1"/>
  <c r="E83" i="6"/>
  <c r="F83" i="6" s="1"/>
  <c r="E84" i="6"/>
  <c r="F84" i="6" s="1"/>
  <c r="E85" i="6"/>
  <c r="F85" i="6" s="1"/>
  <c r="E86" i="6"/>
  <c r="F86" i="6" s="1"/>
  <c r="E87" i="6"/>
  <c r="F87" i="6" s="1"/>
  <c r="E88" i="6"/>
  <c r="F88" i="6" s="1"/>
  <c r="E89" i="6"/>
  <c r="F89" i="6" s="1"/>
  <c r="E90" i="6"/>
  <c r="F90" i="6" s="1"/>
  <c r="E91" i="6"/>
  <c r="F91" i="6" s="1"/>
  <c r="E92" i="6"/>
  <c r="F92" i="6" s="1"/>
  <c r="E93" i="6"/>
  <c r="F93" i="6" s="1"/>
  <c r="E94" i="6"/>
  <c r="F94" i="6" s="1"/>
  <c r="E95" i="6"/>
  <c r="F95" i="6" s="1"/>
  <c r="E96" i="6"/>
  <c r="F96" i="6" s="1"/>
  <c r="E97" i="6"/>
  <c r="F97" i="6" s="1"/>
  <c r="E98" i="6"/>
  <c r="F98" i="6" s="1"/>
  <c r="E99" i="6"/>
  <c r="F99" i="6" s="1"/>
  <c r="E100" i="6"/>
  <c r="F100" i="6" s="1"/>
  <c r="E101" i="6"/>
  <c r="F101" i="6" s="1"/>
  <c r="E102" i="6"/>
  <c r="F102" i="6" s="1"/>
  <c r="E103" i="6"/>
  <c r="F103" i="6" s="1"/>
  <c r="E104" i="6"/>
  <c r="F104" i="6" s="1"/>
  <c r="E105" i="6"/>
  <c r="F105" i="6" s="1"/>
  <c r="E106" i="6"/>
  <c r="F106" i="6" s="1"/>
  <c r="E107" i="6"/>
  <c r="F107" i="6" s="1"/>
  <c r="E108" i="6"/>
  <c r="F108" i="6" s="1"/>
  <c r="E109" i="6"/>
  <c r="F109" i="6" s="1"/>
  <c r="E110" i="6"/>
  <c r="F110" i="6" s="1"/>
  <c r="E111" i="6"/>
  <c r="F111" i="6" s="1"/>
  <c r="E112" i="6"/>
  <c r="F112" i="6" s="1"/>
  <c r="E113" i="6"/>
  <c r="F113" i="6" s="1"/>
  <c r="E114" i="6"/>
  <c r="F114" i="6" s="1"/>
  <c r="E115" i="6"/>
  <c r="F115" i="6" s="1"/>
  <c r="E116" i="6"/>
  <c r="F116" i="6" s="1"/>
  <c r="E117" i="6"/>
  <c r="F117" i="6" s="1"/>
  <c r="E118" i="6"/>
  <c r="F118" i="6" s="1"/>
  <c r="E119" i="6"/>
  <c r="F119" i="6" s="1"/>
  <c r="E120" i="6"/>
  <c r="F120" i="6" s="1"/>
  <c r="E121" i="6"/>
  <c r="F121" i="6" s="1"/>
  <c r="E122" i="6"/>
  <c r="F122" i="6" s="1"/>
  <c r="E123" i="6"/>
  <c r="F123" i="6" s="1"/>
  <c r="E124" i="6"/>
  <c r="F124" i="6" s="1"/>
  <c r="E125" i="6"/>
  <c r="F125" i="6" s="1"/>
  <c r="E126" i="6"/>
  <c r="F126" i="6" s="1"/>
  <c r="E127" i="6"/>
  <c r="F127" i="6" s="1"/>
  <c r="E128" i="6"/>
  <c r="F128" i="6" s="1"/>
  <c r="E129" i="6"/>
  <c r="F129" i="6" s="1"/>
  <c r="E130" i="6"/>
  <c r="F130" i="6" s="1"/>
  <c r="E131" i="6"/>
  <c r="F131" i="6" s="1"/>
  <c r="E132" i="6"/>
  <c r="F132" i="6" s="1"/>
  <c r="E133" i="6"/>
  <c r="F133" i="6" s="1"/>
  <c r="E134" i="6"/>
  <c r="F134" i="6" s="1"/>
  <c r="E135" i="6"/>
  <c r="F135" i="6" s="1"/>
  <c r="E136" i="6"/>
  <c r="F136" i="6" s="1"/>
  <c r="E137" i="6"/>
  <c r="F137" i="6" s="1"/>
  <c r="E138" i="6"/>
  <c r="F138" i="6" s="1"/>
  <c r="E139" i="6"/>
  <c r="F139" i="6" s="1"/>
  <c r="E140" i="6"/>
  <c r="F140" i="6" s="1"/>
  <c r="E141" i="6"/>
  <c r="F141" i="6" s="1"/>
  <c r="E142" i="6"/>
  <c r="F142" i="6" s="1"/>
  <c r="E143" i="6"/>
  <c r="F143" i="6" s="1"/>
  <c r="E144" i="6"/>
  <c r="F144" i="6" s="1"/>
  <c r="E145" i="6"/>
  <c r="F145" i="6" s="1"/>
  <c r="E146" i="6"/>
  <c r="F146" i="6" s="1"/>
  <c r="E147" i="6"/>
  <c r="F147" i="6" s="1"/>
  <c r="E148" i="6"/>
  <c r="F148" i="6" s="1"/>
  <c r="E149" i="6"/>
  <c r="F149" i="6" s="1"/>
  <c r="E150" i="6"/>
  <c r="F150" i="6" s="1"/>
  <c r="E151" i="6"/>
  <c r="F151" i="6" s="1"/>
  <c r="E152" i="6"/>
  <c r="F152" i="6" s="1"/>
  <c r="E153" i="6"/>
  <c r="F153" i="6" s="1"/>
  <c r="E154" i="6"/>
  <c r="F154" i="6" s="1"/>
  <c r="E155" i="6"/>
  <c r="F155" i="6" s="1"/>
  <c r="E156" i="6"/>
  <c r="F156" i="6" s="1"/>
  <c r="E157" i="6"/>
  <c r="F157" i="6" s="1"/>
  <c r="E158" i="6"/>
  <c r="F158" i="6" s="1"/>
  <c r="E159" i="6"/>
  <c r="F159" i="6" s="1"/>
  <c r="E160" i="6"/>
  <c r="F160" i="6" s="1"/>
  <c r="E161" i="6"/>
  <c r="F161" i="6" s="1"/>
  <c r="E162" i="6"/>
  <c r="F162" i="6" s="1"/>
  <c r="E163" i="6"/>
  <c r="F163" i="6" s="1"/>
  <c r="E164" i="6"/>
  <c r="F164" i="6" s="1"/>
  <c r="E165" i="6"/>
  <c r="F165" i="6" s="1"/>
  <c r="E166" i="6"/>
  <c r="F166" i="6" s="1"/>
  <c r="E167" i="6"/>
  <c r="F167" i="6" s="1"/>
  <c r="E168" i="6"/>
  <c r="F168" i="6" s="1"/>
  <c r="E169" i="6"/>
  <c r="F169" i="6" s="1"/>
  <c r="E170" i="6"/>
  <c r="F170" i="6" s="1"/>
  <c r="E171" i="6"/>
  <c r="F171" i="6" s="1"/>
  <c r="E2" i="5"/>
  <c r="F2" i="5" s="1"/>
  <c r="E3" i="5"/>
  <c r="F3" i="5" s="1"/>
  <c r="E4" i="5"/>
  <c r="F4" i="5" s="1"/>
  <c r="E5" i="5"/>
  <c r="F5" i="5" s="1"/>
  <c r="E6" i="5"/>
  <c r="F6" i="5" s="1"/>
  <c r="E7" i="5"/>
  <c r="F7" i="5" s="1"/>
  <c r="E8" i="5"/>
  <c r="F8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5" i="5"/>
  <c r="F15" i="5" s="1"/>
  <c r="E16" i="5"/>
  <c r="F16" i="5" s="1"/>
  <c r="E17" i="5"/>
  <c r="F17" i="5" s="1"/>
  <c r="E18" i="5"/>
  <c r="F18" i="5" s="1"/>
  <c r="E19" i="5"/>
  <c r="F19" i="5" s="1"/>
  <c r="E20" i="5"/>
  <c r="F20" i="5" s="1"/>
  <c r="E21" i="5"/>
  <c r="F21" i="5" s="1"/>
  <c r="E22" i="5"/>
  <c r="F22" i="5" s="1"/>
  <c r="E23" i="5"/>
  <c r="F23" i="5" s="1"/>
  <c r="E24" i="5"/>
  <c r="F24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31" i="5"/>
  <c r="F31" i="5" s="1"/>
  <c r="E32" i="5"/>
  <c r="F32" i="5" s="1"/>
  <c r="E33" i="5"/>
  <c r="F33" i="5" s="1"/>
  <c r="E34" i="5"/>
  <c r="F34" i="5" s="1"/>
  <c r="E35" i="5"/>
  <c r="F35" i="5" s="1"/>
  <c r="E36" i="5"/>
  <c r="F36" i="5" s="1"/>
  <c r="E37" i="5"/>
  <c r="F37" i="5" s="1"/>
  <c r="E38" i="5"/>
  <c r="F38" i="5" s="1"/>
  <c r="E39" i="5"/>
  <c r="F39" i="5" s="1"/>
  <c r="E40" i="5"/>
  <c r="F40" i="5" s="1"/>
  <c r="E41" i="5"/>
  <c r="F41" i="5" s="1"/>
  <c r="E42" i="5"/>
  <c r="F42" i="5" s="1"/>
  <c r="E43" i="5"/>
  <c r="F43" i="5" s="1"/>
  <c r="E44" i="5"/>
  <c r="F44" i="5" s="1"/>
  <c r="E45" i="5"/>
  <c r="F45" i="5" s="1"/>
  <c r="E46" i="5"/>
  <c r="F46" i="5" s="1"/>
  <c r="E47" i="5"/>
  <c r="F47" i="5" s="1"/>
  <c r="E48" i="5"/>
  <c r="F48" i="5" s="1"/>
  <c r="E49" i="5"/>
  <c r="F49" i="5" s="1"/>
  <c r="E50" i="5"/>
  <c r="F50" i="5" s="1"/>
  <c r="E51" i="5"/>
  <c r="F51" i="5" s="1"/>
  <c r="E52" i="5"/>
  <c r="F52" i="5" s="1"/>
  <c r="E53" i="5"/>
  <c r="F53" i="5" s="1"/>
  <c r="E54" i="5"/>
  <c r="F54" i="5" s="1"/>
  <c r="E55" i="5"/>
  <c r="F55" i="5" s="1"/>
  <c r="E56" i="5"/>
  <c r="F56" i="5" s="1"/>
  <c r="E57" i="5"/>
  <c r="F57" i="5" s="1"/>
  <c r="E58" i="5"/>
  <c r="F58" i="5" s="1"/>
  <c r="E59" i="5"/>
  <c r="F59" i="5" s="1"/>
  <c r="E60" i="5"/>
  <c r="F60" i="5" s="1"/>
  <c r="E61" i="5"/>
  <c r="F61" i="5" s="1"/>
  <c r="E62" i="5"/>
  <c r="F62" i="5" s="1"/>
  <c r="E63" i="5"/>
  <c r="F63" i="5" s="1"/>
  <c r="E64" i="5"/>
  <c r="F64" i="5" s="1"/>
  <c r="E65" i="5"/>
  <c r="F65" i="5" s="1"/>
  <c r="E66" i="5"/>
  <c r="F66" i="5" s="1"/>
  <c r="E67" i="5"/>
  <c r="F67" i="5" s="1"/>
  <c r="E68" i="5"/>
  <c r="F68" i="5" s="1"/>
  <c r="E69" i="5"/>
  <c r="F69" i="5" s="1"/>
  <c r="E70" i="5"/>
  <c r="F70" i="5" s="1"/>
  <c r="E71" i="5"/>
  <c r="F71" i="5" s="1"/>
  <c r="E72" i="5"/>
  <c r="F72" i="5" s="1"/>
  <c r="E73" i="5"/>
  <c r="F73" i="5" s="1"/>
  <c r="E74" i="5"/>
  <c r="F74" i="5" s="1"/>
  <c r="E75" i="5"/>
  <c r="F75" i="5" s="1"/>
  <c r="E76" i="5"/>
  <c r="F76" i="5" s="1"/>
  <c r="E77" i="5"/>
  <c r="F77" i="5" s="1"/>
  <c r="E78" i="5"/>
  <c r="F78" i="5" s="1"/>
  <c r="E79" i="5"/>
  <c r="F79" i="5" s="1"/>
  <c r="E80" i="5"/>
  <c r="F80" i="5" s="1"/>
  <c r="E81" i="5"/>
  <c r="F81" i="5" s="1"/>
  <c r="E82" i="5"/>
  <c r="F82" i="5" s="1"/>
  <c r="E83" i="5"/>
  <c r="F83" i="5" s="1"/>
  <c r="E84" i="5"/>
  <c r="F84" i="5" s="1"/>
  <c r="E85" i="5"/>
  <c r="F85" i="5" s="1"/>
  <c r="E86" i="5"/>
  <c r="F86" i="5" s="1"/>
  <c r="E87" i="5"/>
  <c r="F87" i="5" s="1"/>
  <c r="E88" i="5"/>
  <c r="F88" i="5" s="1"/>
  <c r="E89" i="5"/>
  <c r="F89" i="5" s="1"/>
  <c r="E90" i="5"/>
  <c r="F90" i="5" s="1"/>
  <c r="E91" i="5"/>
  <c r="F91" i="5" s="1"/>
  <c r="E92" i="5"/>
  <c r="F92" i="5" s="1"/>
  <c r="E93" i="5"/>
  <c r="F93" i="5" s="1"/>
  <c r="E94" i="5"/>
  <c r="F94" i="5" s="1"/>
  <c r="E95" i="5"/>
  <c r="F95" i="5" s="1"/>
  <c r="E96" i="5"/>
  <c r="F96" i="5" s="1"/>
  <c r="E97" i="5"/>
  <c r="F97" i="5" s="1"/>
  <c r="E98" i="5"/>
  <c r="F98" i="5" s="1"/>
  <c r="E99" i="5"/>
  <c r="F99" i="5" s="1"/>
  <c r="E100" i="5"/>
  <c r="F100" i="5" s="1"/>
  <c r="E101" i="5"/>
  <c r="F101" i="5" s="1"/>
  <c r="E102" i="5"/>
  <c r="F102" i="5" s="1"/>
  <c r="E103" i="5"/>
  <c r="F103" i="5" s="1"/>
  <c r="E104" i="5"/>
  <c r="F104" i="5" s="1"/>
  <c r="E105" i="5"/>
  <c r="F105" i="5" s="1"/>
  <c r="E106" i="5"/>
  <c r="F106" i="5" s="1"/>
  <c r="E107" i="5"/>
  <c r="F107" i="5" s="1"/>
  <c r="E108" i="5"/>
  <c r="F108" i="5" s="1"/>
  <c r="E109" i="5"/>
  <c r="F109" i="5" s="1"/>
  <c r="E110" i="5"/>
  <c r="F110" i="5" s="1"/>
  <c r="E111" i="5"/>
  <c r="F111" i="5" s="1"/>
  <c r="E112" i="5"/>
  <c r="F112" i="5" s="1"/>
  <c r="E113" i="5"/>
  <c r="F113" i="5" s="1"/>
  <c r="E114" i="5"/>
  <c r="F114" i="5" s="1"/>
  <c r="E115" i="5"/>
  <c r="F115" i="5" s="1"/>
  <c r="E116" i="5"/>
  <c r="F116" i="5" s="1"/>
  <c r="E117" i="5"/>
  <c r="F117" i="5" s="1"/>
  <c r="E118" i="5"/>
  <c r="F118" i="5" s="1"/>
  <c r="E119" i="5"/>
  <c r="F119" i="5" s="1"/>
  <c r="E120" i="5"/>
  <c r="F120" i="5" s="1"/>
  <c r="E121" i="5"/>
  <c r="F121" i="5" s="1"/>
  <c r="E122" i="5"/>
  <c r="F122" i="5" s="1"/>
  <c r="E123" i="5"/>
  <c r="F123" i="5" s="1"/>
  <c r="E124" i="5"/>
  <c r="F124" i="5" s="1"/>
  <c r="E125" i="5"/>
  <c r="F125" i="5" s="1"/>
  <c r="E126" i="5"/>
  <c r="F126" i="5" s="1"/>
  <c r="E127" i="5"/>
  <c r="F127" i="5" s="1"/>
  <c r="E128" i="5"/>
  <c r="F128" i="5" s="1"/>
  <c r="E129" i="5"/>
  <c r="F129" i="5" s="1"/>
  <c r="E130" i="5"/>
  <c r="F130" i="5" s="1"/>
  <c r="E131" i="5"/>
  <c r="F131" i="5" s="1"/>
  <c r="E132" i="5"/>
  <c r="F132" i="5" s="1"/>
  <c r="E133" i="5"/>
  <c r="F133" i="5" s="1"/>
  <c r="E134" i="5"/>
  <c r="F134" i="5" s="1"/>
  <c r="E135" i="5"/>
  <c r="F135" i="5" s="1"/>
  <c r="E136" i="5"/>
  <c r="F136" i="5" s="1"/>
  <c r="E137" i="5"/>
  <c r="F137" i="5" s="1"/>
  <c r="E138" i="5"/>
  <c r="F138" i="5" s="1"/>
  <c r="E139" i="5"/>
  <c r="F139" i="5" s="1"/>
  <c r="E140" i="5"/>
  <c r="F140" i="5" s="1"/>
  <c r="E141" i="5"/>
  <c r="F141" i="5" s="1"/>
  <c r="E142" i="5"/>
  <c r="F142" i="5" s="1"/>
  <c r="E143" i="5"/>
  <c r="F143" i="5" s="1"/>
  <c r="E144" i="5"/>
  <c r="F144" i="5" s="1"/>
  <c r="E145" i="5"/>
  <c r="F145" i="5" s="1"/>
  <c r="E146" i="5"/>
  <c r="F146" i="5" s="1"/>
  <c r="E147" i="5"/>
  <c r="F147" i="5" s="1"/>
  <c r="E148" i="5"/>
  <c r="F148" i="5" s="1"/>
  <c r="E149" i="5"/>
  <c r="F149" i="5" s="1"/>
  <c r="E150" i="5"/>
  <c r="F150" i="5" s="1"/>
  <c r="E151" i="5"/>
  <c r="F151" i="5" s="1"/>
  <c r="E152" i="5"/>
  <c r="F152" i="5" s="1"/>
  <c r="E153" i="5"/>
  <c r="F153" i="5" s="1"/>
  <c r="E154" i="5"/>
  <c r="F154" i="5" s="1"/>
  <c r="E155" i="5"/>
  <c r="F155" i="5" s="1"/>
  <c r="E156" i="5"/>
  <c r="F156" i="5" s="1"/>
  <c r="E157" i="5"/>
  <c r="F157" i="5" s="1"/>
  <c r="E158" i="5"/>
  <c r="F158" i="5" s="1"/>
  <c r="E159" i="5"/>
  <c r="F159" i="5" s="1"/>
  <c r="E160" i="5"/>
  <c r="F160" i="5" s="1"/>
  <c r="E161" i="5"/>
  <c r="F161" i="5" s="1"/>
  <c r="E162" i="5"/>
  <c r="F162" i="5" s="1"/>
  <c r="E163" i="5"/>
  <c r="F163" i="5" s="1"/>
  <c r="E164" i="5"/>
  <c r="F164" i="5" s="1"/>
  <c r="E165" i="5"/>
  <c r="F165" i="5" s="1"/>
  <c r="E166" i="5"/>
  <c r="F166" i="5" s="1"/>
  <c r="E167" i="5"/>
  <c r="F167" i="5" s="1"/>
  <c r="E168" i="5"/>
  <c r="F168" i="5" s="1"/>
  <c r="E169" i="5"/>
  <c r="F169" i="5" s="1"/>
  <c r="E170" i="5"/>
  <c r="F170" i="5" s="1"/>
  <c r="E171" i="5"/>
  <c r="F171" i="5" s="1"/>
  <c r="E2" i="4"/>
  <c r="F2" i="4" s="1"/>
  <c r="E3" i="4"/>
  <c r="F3" i="4" s="1"/>
  <c r="E4" i="4"/>
  <c r="F4" i="4" s="1"/>
  <c r="E5" i="4"/>
  <c r="F5" i="4" s="1"/>
  <c r="E6" i="4"/>
  <c r="F6" i="4" s="1"/>
  <c r="E7" i="4"/>
  <c r="F7" i="4" s="1"/>
  <c r="E8" i="4"/>
  <c r="F8" i="4" s="1"/>
  <c r="E9" i="4"/>
  <c r="F9" i="4" s="1"/>
  <c r="E10" i="4"/>
  <c r="F10" i="4" s="1"/>
  <c r="E11" i="4"/>
  <c r="F11" i="4" s="1"/>
  <c r="E12" i="4"/>
  <c r="F12" i="4" s="1"/>
  <c r="E13" i="4"/>
  <c r="F13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E20" i="4"/>
  <c r="F20" i="4" s="1"/>
  <c r="E21" i="4"/>
  <c r="F21" i="4" s="1"/>
  <c r="E22" i="4"/>
  <c r="F22" i="4" s="1"/>
  <c r="E23" i="4"/>
  <c r="F23" i="4" s="1"/>
  <c r="E24" i="4"/>
  <c r="F24" i="4" s="1"/>
  <c r="E25" i="4"/>
  <c r="F25" i="4" s="1"/>
  <c r="E26" i="4"/>
  <c r="F26" i="4" s="1"/>
  <c r="E27" i="4"/>
  <c r="F27" i="4" s="1"/>
  <c r="E28" i="4"/>
  <c r="F28" i="4" s="1"/>
  <c r="E29" i="4"/>
  <c r="F29" i="4" s="1"/>
  <c r="E30" i="4"/>
  <c r="F30" i="4" s="1"/>
  <c r="E31" i="4"/>
  <c r="F31" i="4" s="1"/>
  <c r="E32" i="4"/>
  <c r="F32" i="4" s="1"/>
  <c r="E33" i="4"/>
  <c r="F33" i="4" s="1"/>
  <c r="E34" i="4"/>
  <c r="F34" i="4" s="1"/>
  <c r="E35" i="4"/>
  <c r="F35" i="4" s="1"/>
  <c r="E36" i="4"/>
  <c r="F36" i="4" s="1"/>
  <c r="E37" i="4"/>
  <c r="F37" i="4" s="1"/>
  <c r="E38" i="4"/>
  <c r="F38" i="4" s="1"/>
  <c r="E39" i="4"/>
  <c r="F39" i="4" s="1"/>
  <c r="E40" i="4"/>
  <c r="F40" i="4" s="1"/>
  <c r="E41" i="4"/>
  <c r="F41" i="4" s="1"/>
  <c r="E42" i="4"/>
  <c r="F42" i="4" s="1"/>
  <c r="E43" i="4"/>
  <c r="F43" i="4" s="1"/>
  <c r="E44" i="4"/>
  <c r="F44" i="4" s="1"/>
  <c r="E45" i="4"/>
  <c r="F45" i="4" s="1"/>
  <c r="E46" i="4"/>
  <c r="F46" i="4" s="1"/>
  <c r="E47" i="4"/>
  <c r="F47" i="4" s="1"/>
  <c r="E48" i="4"/>
  <c r="F48" i="4" s="1"/>
  <c r="E49" i="4"/>
  <c r="F49" i="4" s="1"/>
  <c r="E50" i="4"/>
  <c r="F50" i="4" s="1"/>
  <c r="E51" i="4"/>
  <c r="F51" i="4" s="1"/>
  <c r="E52" i="4"/>
  <c r="F52" i="4" s="1"/>
  <c r="E53" i="4"/>
  <c r="F53" i="4" s="1"/>
  <c r="E54" i="4"/>
  <c r="F54" i="4" s="1"/>
  <c r="E55" i="4"/>
  <c r="F55" i="4" s="1"/>
  <c r="E56" i="4"/>
  <c r="F56" i="4" s="1"/>
  <c r="E57" i="4"/>
  <c r="F57" i="4" s="1"/>
  <c r="E58" i="4"/>
  <c r="F58" i="4" s="1"/>
  <c r="E59" i="4"/>
  <c r="F59" i="4" s="1"/>
  <c r="E60" i="4"/>
  <c r="F60" i="4" s="1"/>
  <c r="E61" i="4"/>
  <c r="F61" i="4" s="1"/>
  <c r="E62" i="4"/>
  <c r="F62" i="4" s="1"/>
  <c r="E63" i="4"/>
  <c r="F63" i="4" s="1"/>
  <c r="E64" i="4"/>
  <c r="F64" i="4" s="1"/>
  <c r="E65" i="4"/>
  <c r="F65" i="4" s="1"/>
  <c r="E66" i="4"/>
  <c r="F66" i="4" s="1"/>
  <c r="E67" i="4"/>
  <c r="F67" i="4" s="1"/>
  <c r="E68" i="4"/>
  <c r="F68" i="4" s="1"/>
  <c r="E69" i="4"/>
  <c r="F69" i="4" s="1"/>
  <c r="E70" i="4"/>
  <c r="F70" i="4" s="1"/>
  <c r="E71" i="4"/>
  <c r="F71" i="4" s="1"/>
  <c r="E72" i="4"/>
  <c r="F72" i="4" s="1"/>
  <c r="E73" i="4"/>
  <c r="F73" i="4" s="1"/>
  <c r="E74" i="4"/>
  <c r="F74" i="4" s="1"/>
  <c r="E75" i="4"/>
  <c r="F75" i="4" s="1"/>
  <c r="E76" i="4"/>
  <c r="F76" i="4" s="1"/>
  <c r="E77" i="4"/>
  <c r="F77" i="4" s="1"/>
  <c r="E78" i="4"/>
  <c r="F78" i="4" s="1"/>
  <c r="E79" i="4"/>
  <c r="F79" i="4" s="1"/>
  <c r="E80" i="4"/>
  <c r="F80" i="4" s="1"/>
  <c r="E81" i="4"/>
  <c r="F81" i="4" s="1"/>
  <c r="E82" i="4"/>
  <c r="F82" i="4" s="1"/>
  <c r="E83" i="4"/>
  <c r="F83" i="4" s="1"/>
  <c r="E84" i="4"/>
  <c r="F84" i="4" s="1"/>
  <c r="E85" i="4"/>
  <c r="F85" i="4" s="1"/>
  <c r="E86" i="4"/>
  <c r="F86" i="4" s="1"/>
  <c r="E87" i="4"/>
  <c r="F87" i="4"/>
  <c r="E88" i="4"/>
  <c r="F88" i="4"/>
  <c r="E89" i="4"/>
  <c r="F89" i="4"/>
  <c r="E90" i="4"/>
  <c r="F90" i="4"/>
  <c r="E91" i="4"/>
  <c r="F91" i="4"/>
  <c r="E92" i="4"/>
  <c r="F92" i="4"/>
  <c r="E93" i="4"/>
  <c r="F93" i="4"/>
  <c r="E94" i="4"/>
  <c r="F94" i="4"/>
  <c r="E95" i="4"/>
  <c r="F95" i="4"/>
  <c r="E96" i="4"/>
  <c r="F96" i="4"/>
  <c r="E97" i="4"/>
  <c r="F97" i="4"/>
  <c r="E98" i="4"/>
  <c r="F98" i="4"/>
  <c r="E99" i="4"/>
  <c r="F99" i="4"/>
  <c r="E100" i="4"/>
  <c r="F100" i="4"/>
  <c r="E101" i="4"/>
  <c r="F101" i="4"/>
  <c r="E102" i="4"/>
  <c r="F102" i="4"/>
  <c r="E103" i="4"/>
  <c r="F103" i="4"/>
  <c r="E104" i="4"/>
  <c r="F104" i="4"/>
  <c r="E105" i="4"/>
  <c r="F105" i="4"/>
  <c r="E106" i="4"/>
  <c r="F106" i="4"/>
  <c r="E107" i="4"/>
  <c r="F107" i="4"/>
  <c r="E108" i="4"/>
  <c r="F108" i="4"/>
  <c r="E109" i="4"/>
  <c r="F109" i="4"/>
  <c r="E110" i="4"/>
  <c r="F110" i="4"/>
  <c r="E111" i="4"/>
  <c r="F111" i="4"/>
  <c r="E112" i="4"/>
  <c r="F112" i="4"/>
  <c r="E113" i="4"/>
  <c r="F113" i="4"/>
  <c r="E114" i="4"/>
  <c r="F114" i="4"/>
  <c r="E115" i="4"/>
  <c r="F115" i="4"/>
  <c r="E116" i="4"/>
  <c r="F116" i="4"/>
  <c r="E117" i="4"/>
  <c r="F117" i="4"/>
  <c r="E118" i="4"/>
  <c r="F118" i="4"/>
  <c r="E119" i="4"/>
  <c r="F119" i="4"/>
  <c r="E120" i="4"/>
  <c r="F120" i="4"/>
  <c r="E121" i="4"/>
  <c r="F121" i="4"/>
  <c r="E122" i="4"/>
  <c r="F122" i="4"/>
  <c r="E123" i="4"/>
  <c r="F123" i="4"/>
  <c r="E124" i="4"/>
  <c r="F124" i="4"/>
  <c r="E125" i="4"/>
  <c r="F125" i="4"/>
  <c r="E126" i="4"/>
  <c r="F126" i="4"/>
  <c r="E127" i="4"/>
  <c r="F127" i="4"/>
  <c r="E128" i="4"/>
  <c r="F128" i="4"/>
  <c r="E129" i="4"/>
  <c r="F129" i="4"/>
  <c r="E130" i="4"/>
  <c r="F130" i="4"/>
  <c r="E131" i="4"/>
  <c r="F131" i="4"/>
  <c r="E132" i="4"/>
  <c r="F132" i="4"/>
  <c r="E133" i="4"/>
  <c r="F133" i="4"/>
  <c r="E134" i="4"/>
  <c r="F134" i="4"/>
  <c r="E135" i="4"/>
  <c r="F135" i="4"/>
  <c r="E136" i="4"/>
  <c r="F136" i="4"/>
  <c r="E137" i="4"/>
  <c r="F137" i="4"/>
  <c r="E138" i="4"/>
  <c r="F138" i="4"/>
  <c r="E139" i="4"/>
  <c r="F139" i="4"/>
  <c r="E140" i="4"/>
  <c r="F140" i="4"/>
  <c r="E141" i="4"/>
  <c r="F141" i="4"/>
  <c r="E142" i="4"/>
  <c r="F142" i="4"/>
  <c r="E143" i="4"/>
  <c r="F143" i="4"/>
  <c r="E144" i="4"/>
  <c r="F144" i="4"/>
  <c r="E145" i="4"/>
  <c r="F145" i="4"/>
  <c r="E146" i="4"/>
  <c r="F146" i="4"/>
  <c r="E147" i="4"/>
  <c r="F147" i="4"/>
  <c r="E148" i="4"/>
  <c r="F148" i="4"/>
  <c r="E149" i="4"/>
  <c r="F149" i="4"/>
  <c r="E150" i="4"/>
  <c r="F150" i="4"/>
  <c r="E151" i="4"/>
  <c r="F151" i="4"/>
  <c r="E152" i="4"/>
  <c r="F152" i="4"/>
  <c r="E153" i="4"/>
  <c r="F153" i="4"/>
  <c r="E154" i="4"/>
  <c r="F154" i="4"/>
  <c r="E155" i="4"/>
  <c r="F155" i="4"/>
  <c r="E156" i="4"/>
  <c r="F156" i="4"/>
  <c r="E157" i="4"/>
  <c r="F157" i="4"/>
  <c r="E158" i="4"/>
  <c r="F158" i="4"/>
  <c r="E159" i="4"/>
  <c r="F159" i="4"/>
  <c r="E160" i="4"/>
  <c r="F160" i="4"/>
  <c r="E161" i="4"/>
  <c r="F161" i="4"/>
  <c r="E162" i="4"/>
  <c r="F162" i="4"/>
  <c r="E163" i="4"/>
  <c r="F163" i="4"/>
  <c r="E164" i="4"/>
  <c r="F164" i="4"/>
  <c r="E165" i="4"/>
  <c r="F165" i="4"/>
  <c r="E166" i="4"/>
  <c r="F166" i="4"/>
  <c r="E167" i="4"/>
  <c r="F167" i="4"/>
  <c r="E168" i="4"/>
  <c r="F168" i="4"/>
  <c r="E169" i="4"/>
  <c r="F169" i="4"/>
  <c r="E170" i="4"/>
  <c r="F170" i="4"/>
  <c r="E171" i="4"/>
  <c r="F171" i="4"/>
  <c r="E2" i="3"/>
  <c r="F2" i="3" s="1"/>
  <c r="E3" i="3"/>
  <c r="F3" i="3" s="1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76" i="3"/>
  <c r="F76" i="3" s="1"/>
  <c r="E77" i="3"/>
  <c r="F77" i="3" s="1"/>
  <c r="E78" i="3"/>
  <c r="F78" i="3" s="1"/>
  <c r="E79" i="3"/>
  <c r="F79" i="3" s="1"/>
  <c r="E80" i="3"/>
  <c r="F80" i="3" s="1"/>
  <c r="E81" i="3"/>
  <c r="F81" i="3" s="1"/>
  <c r="E82" i="3"/>
  <c r="F82" i="3" s="1"/>
  <c r="E83" i="3"/>
  <c r="F83" i="3" s="1"/>
  <c r="E84" i="3"/>
  <c r="F84" i="3" s="1"/>
  <c r="E85" i="3"/>
  <c r="F85" i="3" s="1"/>
  <c r="E86" i="3"/>
  <c r="F86" i="3" s="1"/>
  <c r="E87" i="3"/>
  <c r="F87" i="3" s="1"/>
  <c r="E88" i="3"/>
  <c r="F88" i="3" s="1"/>
  <c r="E89" i="3"/>
  <c r="F89" i="3" s="1"/>
  <c r="E90" i="3"/>
  <c r="F90" i="3" s="1"/>
  <c r="E91" i="3"/>
  <c r="F91" i="3" s="1"/>
  <c r="E92" i="3"/>
  <c r="F92" i="3" s="1"/>
  <c r="E93" i="3"/>
  <c r="F93" i="3" s="1"/>
  <c r="E94" i="3"/>
  <c r="F94" i="3" s="1"/>
  <c r="E95" i="3"/>
  <c r="F95" i="3" s="1"/>
  <c r="E96" i="3"/>
  <c r="F96" i="3" s="1"/>
  <c r="E97" i="3"/>
  <c r="F97" i="3" s="1"/>
  <c r="E98" i="3"/>
  <c r="F98" i="3" s="1"/>
  <c r="E99" i="3"/>
  <c r="F99" i="3" s="1"/>
  <c r="E100" i="3"/>
  <c r="F100" i="3" s="1"/>
  <c r="E101" i="3"/>
  <c r="F101" i="3" s="1"/>
  <c r="E102" i="3"/>
  <c r="F102" i="3" s="1"/>
  <c r="E103" i="3"/>
  <c r="F103" i="3" s="1"/>
  <c r="E104" i="3"/>
  <c r="F104" i="3" s="1"/>
  <c r="E105" i="3"/>
  <c r="F105" i="3" s="1"/>
  <c r="E106" i="3"/>
  <c r="F106" i="3" s="1"/>
  <c r="E107" i="3"/>
  <c r="F107" i="3" s="1"/>
  <c r="E108" i="3"/>
  <c r="F108" i="3" s="1"/>
  <c r="E109" i="3"/>
  <c r="F109" i="3" s="1"/>
  <c r="E110" i="3"/>
  <c r="F110" i="3" s="1"/>
  <c r="E111" i="3"/>
  <c r="F111" i="3" s="1"/>
  <c r="E112" i="3"/>
  <c r="F112" i="3" s="1"/>
  <c r="E113" i="3"/>
  <c r="F113" i="3" s="1"/>
  <c r="E114" i="3"/>
  <c r="F114" i="3" s="1"/>
  <c r="E115" i="3"/>
  <c r="F115" i="3" s="1"/>
  <c r="E116" i="3"/>
  <c r="F116" i="3" s="1"/>
  <c r="E117" i="3"/>
  <c r="F117" i="3" s="1"/>
  <c r="E118" i="3"/>
  <c r="F118" i="3" s="1"/>
  <c r="E119" i="3"/>
  <c r="F119" i="3" s="1"/>
  <c r="E120" i="3"/>
  <c r="F120" i="3" s="1"/>
  <c r="E121" i="3"/>
  <c r="F121" i="3" s="1"/>
  <c r="E122" i="3"/>
  <c r="F122" i="3" s="1"/>
  <c r="E123" i="3"/>
  <c r="F123" i="3" s="1"/>
  <c r="E124" i="3"/>
  <c r="F124" i="3" s="1"/>
  <c r="E125" i="3"/>
  <c r="F125" i="3" s="1"/>
  <c r="E126" i="3"/>
  <c r="F126" i="3" s="1"/>
  <c r="E127" i="3"/>
  <c r="F127" i="3" s="1"/>
  <c r="E128" i="3"/>
  <c r="F128" i="3" s="1"/>
  <c r="E129" i="3"/>
  <c r="F129" i="3" s="1"/>
  <c r="E130" i="3"/>
  <c r="F130" i="3" s="1"/>
  <c r="E131" i="3"/>
  <c r="F131" i="3" s="1"/>
  <c r="E132" i="3"/>
  <c r="F132" i="3" s="1"/>
  <c r="E133" i="3"/>
  <c r="F133" i="3" s="1"/>
  <c r="E134" i="3"/>
  <c r="F134" i="3" s="1"/>
  <c r="E135" i="3"/>
  <c r="F135" i="3" s="1"/>
  <c r="E136" i="3"/>
  <c r="F136" i="3" s="1"/>
  <c r="E137" i="3"/>
  <c r="F137" i="3" s="1"/>
  <c r="E138" i="3"/>
  <c r="F138" i="3" s="1"/>
  <c r="E139" i="3"/>
  <c r="F139" i="3" s="1"/>
  <c r="E140" i="3"/>
  <c r="F140" i="3" s="1"/>
  <c r="E141" i="3"/>
  <c r="F141" i="3" s="1"/>
  <c r="E142" i="3"/>
  <c r="F142" i="3" s="1"/>
  <c r="E143" i="3"/>
  <c r="F143" i="3" s="1"/>
  <c r="E144" i="3"/>
  <c r="F144" i="3" s="1"/>
  <c r="E145" i="3"/>
  <c r="F145" i="3" s="1"/>
  <c r="E146" i="3"/>
  <c r="F146" i="3" s="1"/>
  <c r="E147" i="3"/>
  <c r="F147" i="3" s="1"/>
  <c r="E148" i="3"/>
  <c r="F148" i="3" s="1"/>
  <c r="E149" i="3"/>
  <c r="F149" i="3" s="1"/>
  <c r="E150" i="3"/>
  <c r="F150" i="3" s="1"/>
  <c r="E151" i="3"/>
  <c r="F151" i="3" s="1"/>
  <c r="E152" i="3"/>
  <c r="F152" i="3" s="1"/>
  <c r="E153" i="3"/>
  <c r="F153" i="3" s="1"/>
  <c r="E154" i="3"/>
  <c r="F154" i="3" s="1"/>
  <c r="E155" i="3"/>
  <c r="F155" i="3" s="1"/>
  <c r="E156" i="3"/>
  <c r="F156" i="3" s="1"/>
  <c r="E157" i="3"/>
  <c r="F157" i="3" s="1"/>
  <c r="E158" i="3"/>
  <c r="F158" i="3" s="1"/>
  <c r="E159" i="3"/>
  <c r="F159" i="3" s="1"/>
  <c r="E160" i="3"/>
  <c r="F160" i="3" s="1"/>
  <c r="E161" i="3"/>
  <c r="F161" i="3" s="1"/>
  <c r="E162" i="3"/>
  <c r="F162" i="3" s="1"/>
  <c r="E163" i="3"/>
  <c r="F163" i="3" s="1"/>
  <c r="E164" i="3"/>
  <c r="F164" i="3" s="1"/>
  <c r="E165" i="3"/>
  <c r="F165" i="3" s="1"/>
  <c r="E166" i="3"/>
  <c r="F166" i="3" s="1"/>
  <c r="E167" i="3"/>
  <c r="F167" i="3" s="1"/>
  <c r="E168" i="3"/>
  <c r="F168" i="3" s="1"/>
  <c r="E169" i="3"/>
  <c r="F169" i="3" s="1"/>
  <c r="E170" i="3"/>
  <c r="F170" i="3" s="1"/>
  <c r="E171" i="3"/>
  <c r="F171" i="3" s="1"/>
  <c r="E2" i="2"/>
  <c r="F2" i="2" s="1"/>
  <c r="E3" i="2"/>
  <c r="F3" i="2" s="1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48" i="2"/>
  <c r="F48" i="2" s="1"/>
  <c r="E49" i="2"/>
  <c r="F49" i="2" s="1"/>
  <c r="E50" i="2"/>
  <c r="F50" i="2" s="1"/>
  <c r="E51" i="2"/>
  <c r="F51" i="2" s="1"/>
  <c r="E52" i="2"/>
  <c r="F52" i="2" s="1"/>
  <c r="E53" i="2"/>
  <c r="F53" i="2" s="1"/>
  <c r="E54" i="2"/>
  <c r="F54" i="2" s="1"/>
  <c r="E55" i="2"/>
  <c r="F55" i="2" s="1"/>
  <c r="E56" i="2"/>
  <c r="F56" i="2" s="1"/>
  <c r="E57" i="2"/>
  <c r="F57" i="2" s="1"/>
  <c r="E58" i="2"/>
  <c r="F58" i="2" s="1"/>
  <c r="E59" i="2"/>
  <c r="F59" i="2" s="1"/>
  <c r="E60" i="2"/>
  <c r="F60" i="2" s="1"/>
  <c r="E61" i="2"/>
  <c r="F61" i="2" s="1"/>
  <c r="E62" i="2"/>
  <c r="F62" i="2" s="1"/>
  <c r="E63" i="2"/>
  <c r="F63" i="2" s="1"/>
  <c r="E64" i="2"/>
  <c r="F64" i="2" s="1"/>
  <c r="E65" i="2"/>
  <c r="F65" i="2" s="1"/>
  <c r="E66" i="2"/>
  <c r="F66" i="2" s="1"/>
  <c r="E67" i="2"/>
  <c r="F67" i="2" s="1"/>
  <c r="E68" i="2"/>
  <c r="F68" i="2" s="1"/>
  <c r="E69" i="2"/>
  <c r="F69" i="2" s="1"/>
  <c r="E70" i="2"/>
  <c r="F70" i="2" s="1"/>
  <c r="E71" i="2"/>
  <c r="F71" i="2" s="1"/>
  <c r="E72" i="2"/>
  <c r="F72" i="2" s="1"/>
  <c r="E73" i="2"/>
  <c r="F73" i="2" s="1"/>
  <c r="E74" i="2"/>
  <c r="F74" i="2" s="1"/>
  <c r="E75" i="2"/>
  <c r="F75" i="2" s="1"/>
  <c r="E76" i="2"/>
  <c r="F76" i="2" s="1"/>
  <c r="E77" i="2"/>
  <c r="F77" i="2" s="1"/>
  <c r="E78" i="2"/>
  <c r="F78" i="2" s="1"/>
  <c r="E79" i="2"/>
  <c r="F79" i="2" s="1"/>
  <c r="E80" i="2"/>
  <c r="F80" i="2" s="1"/>
  <c r="E81" i="2"/>
  <c r="F81" i="2" s="1"/>
  <c r="E82" i="2"/>
  <c r="F82" i="2" s="1"/>
  <c r="E83" i="2"/>
  <c r="F83" i="2" s="1"/>
  <c r="E84" i="2"/>
  <c r="F84" i="2" s="1"/>
  <c r="E85" i="2"/>
  <c r="F85" i="2" s="1"/>
  <c r="E86" i="2"/>
  <c r="F86" i="2" s="1"/>
  <c r="E87" i="2"/>
  <c r="F87" i="2" s="1"/>
  <c r="E88" i="2"/>
  <c r="F88" i="2"/>
  <c r="E89" i="2"/>
  <c r="F89" i="2" s="1"/>
  <c r="E90" i="2"/>
  <c r="F90" i="2"/>
  <c r="E91" i="2"/>
  <c r="F91" i="2" s="1"/>
  <c r="E92" i="2"/>
  <c r="F92" i="2"/>
  <c r="E93" i="2"/>
  <c r="F93" i="2" s="1"/>
  <c r="E94" i="2"/>
  <c r="F94" i="2"/>
  <c r="E95" i="2"/>
  <c r="F95" i="2" s="1"/>
  <c r="E96" i="2"/>
  <c r="F96" i="2"/>
  <c r="E97" i="2"/>
  <c r="F97" i="2" s="1"/>
  <c r="E98" i="2"/>
  <c r="F98" i="2"/>
  <c r="E99" i="2"/>
  <c r="F99" i="2" s="1"/>
  <c r="E100" i="2"/>
  <c r="F100" i="2"/>
  <c r="E101" i="2"/>
  <c r="F101" i="2" s="1"/>
  <c r="E102" i="2"/>
  <c r="F102" i="2"/>
  <c r="E103" i="2"/>
  <c r="F103" i="2" s="1"/>
  <c r="E104" i="2"/>
  <c r="F104" i="2"/>
  <c r="E105" i="2"/>
  <c r="F105" i="2" s="1"/>
  <c r="E106" i="2"/>
  <c r="F106" i="2"/>
  <c r="E107" i="2"/>
  <c r="F107" i="2" s="1"/>
  <c r="E108" i="2"/>
  <c r="F108" i="2"/>
  <c r="E109" i="2"/>
  <c r="F109" i="2" s="1"/>
  <c r="E110" i="2"/>
  <c r="F110" i="2"/>
  <c r="E111" i="2"/>
  <c r="F111" i="2" s="1"/>
  <c r="E112" i="2"/>
  <c r="F112" i="2"/>
  <c r="E113" i="2"/>
  <c r="F113" i="2" s="1"/>
  <c r="E114" i="2"/>
  <c r="F114" i="2"/>
  <c r="E115" i="2"/>
  <c r="F115" i="2" s="1"/>
  <c r="E116" i="2"/>
  <c r="F116" i="2"/>
  <c r="E117" i="2"/>
  <c r="F117" i="2" s="1"/>
  <c r="E118" i="2"/>
  <c r="F118" i="2"/>
  <c r="E119" i="2"/>
  <c r="F119" i="2" s="1"/>
  <c r="E120" i="2"/>
  <c r="F120" i="2"/>
  <c r="E121" i="2"/>
  <c r="F121" i="2" s="1"/>
  <c r="E122" i="2"/>
  <c r="F122" i="2"/>
  <c r="E123" i="2"/>
  <c r="F123" i="2" s="1"/>
  <c r="E124" i="2"/>
  <c r="F124" i="2"/>
  <c r="E125" i="2"/>
  <c r="F125" i="2" s="1"/>
  <c r="E126" i="2"/>
  <c r="F126" i="2"/>
  <c r="E127" i="2"/>
  <c r="F127" i="2" s="1"/>
  <c r="E128" i="2"/>
  <c r="F128" i="2"/>
  <c r="E129" i="2"/>
  <c r="F129" i="2" s="1"/>
  <c r="E130" i="2"/>
  <c r="F130" i="2"/>
  <c r="E131" i="2"/>
  <c r="F131" i="2" s="1"/>
  <c r="E132" i="2"/>
  <c r="F132" i="2"/>
  <c r="E133" i="2"/>
  <c r="F133" i="2" s="1"/>
  <c r="E134" i="2"/>
  <c r="F134" i="2"/>
  <c r="E135" i="2"/>
  <c r="F135" i="2" s="1"/>
  <c r="E136" i="2"/>
  <c r="F136" i="2"/>
  <c r="E137" i="2"/>
  <c r="F137" i="2" s="1"/>
  <c r="E138" i="2"/>
  <c r="F138" i="2"/>
  <c r="E139" i="2"/>
  <c r="F139" i="2" s="1"/>
  <c r="E140" i="2"/>
  <c r="F140" i="2"/>
  <c r="E141" i="2"/>
  <c r="F141" i="2" s="1"/>
  <c r="E142" i="2"/>
  <c r="F142" i="2"/>
  <c r="E143" i="2"/>
  <c r="F143" i="2" s="1"/>
  <c r="E144" i="2"/>
  <c r="F144" i="2"/>
  <c r="E145" i="2"/>
  <c r="F145" i="2" s="1"/>
  <c r="E146" i="2"/>
  <c r="F146" i="2"/>
  <c r="E147" i="2"/>
  <c r="F147" i="2" s="1"/>
  <c r="E148" i="2"/>
  <c r="F148" i="2"/>
  <c r="E149" i="2"/>
  <c r="F149" i="2" s="1"/>
  <c r="E150" i="2"/>
  <c r="F150" i="2"/>
  <c r="E151" i="2"/>
  <c r="F151" i="2" s="1"/>
  <c r="E152" i="2"/>
  <c r="F152" i="2"/>
  <c r="E153" i="2"/>
  <c r="F153" i="2" s="1"/>
  <c r="E154" i="2"/>
  <c r="F154" i="2"/>
  <c r="E155" i="2"/>
  <c r="F155" i="2" s="1"/>
  <c r="E156" i="2"/>
  <c r="F156" i="2"/>
  <c r="E157" i="2"/>
  <c r="F157" i="2" s="1"/>
  <c r="E158" i="2"/>
  <c r="F158" i="2"/>
  <c r="E159" i="2"/>
  <c r="F159" i="2" s="1"/>
  <c r="E160" i="2"/>
  <c r="F160" i="2"/>
  <c r="E161" i="2"/>
  <c r="F161" i="2" s="1"/>
  <c r="E162" i="2"/>
  <c r="F162" i="2"/>
  <c r="E163" i="2"/>
  <c r="F163" i="2" s="1"/>
  <c r="E164" i="2"/>
  <c r="F164" i="2"/>
  <c r="E165" i="2"/>
  <c r="F165" i="2" s="1"/>
  <c r="E166" i="2"/>
  <c r="F166" i="2"/>
  <c r="E167" i="2"/>
  <c r="F167" i="2" s="1"/>
  <c r="E168" i="2"/>
  <c r="F168" i="2"/>
  <c r="E169" i="2"/>
  <c r="F169" i="2" s="1"/>
  <c r="E170" i="2"/>
  <c r="F170" i="2"/>
  <c r="E171" i="2"/>
  <c r="F171" i="2" s="1"/>
  <c r="E1" i="8"/>
  <c r="F1" i="8" s="1"/>
  <c r="F1" i="7"/>
  <c r="E1" i="7"/>
  <c r="E1" i="6"/>
  <c r="F1" i="6" s="1"/>
  <c r="F1" i="5"/>
  <c r="E1" i="5"/>
  <c r="E1" i="4"/>
  <c r="F1" i="4" s="1"/>
  <c r="E1" i="3"/>
  <c r="F1" i="3" s="1"/>
  <c r="F1" i="2"/>
  <c r="E1" i="2"/>
  <c r="E2" i="1"/>
  <c r="F2" i="1" s="1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/>
  <c r="E89" i="1"/>
  <c r="F89" i="1" s="1"/>
  <c r="E90" i="1"/>
  <c r="F90" i="1"/>
  <c r="E91" i="1"/>
  <c r="F91" i="1" s="1"/>
  <c r="E92" i="1"/>
  <c r="F92" i="1"/>
  <c r="E93" i="1"/>
  <c r="F93" i="1" s="1"/>
  <c r="E94" i="1"/>
  <c r="F94" i="1"/>
  <c r="E95" i="1"/>
  <c r="F95" i="1" s="1"/>
  <c r="E96" i="1"/>
  <c r="F96" i="1"/>
  <c r="E97" i="1"/>
  <c r="F97" i="1" s="1"/>
  <c r="E98" i="1"/>
  <c r="F98" i="1"/>
  <c r="E99" i="1"/>
  <c r="F99" i="1" s="1"/>
  <c r="E100" i="1"/>
  <c r="F100" i="1"/>
  <c r="E101" i="1"/>
  <c r="F101" i="1" s="1"/>
  <c r="E102" i="1"/>
  <c r="F102" i="1"/>
  <c r="E103" i="1"/>
  <c r="F103" i="1" s="1"/>
  <c r="E104" i="1"/>
  <c r="F104" i="1"/>
  <c r="E105" i="1"/>
  <c r="F105" i="1" s="1"/>
  <c r="E106" i="1"/>
  <c r="F106" i="1"/>
  <c r="E107" i="1"/>
  <c r="F107" i="1" s="1"/>
  <c r="E108" i="1"/>
  <c r="F108" i="1"/>
  <c r="E109" i="1"/>
  <c r="F109" i="1" s="1"/>
  <c r="E110" i="1"/>
  <c r="F110" i="1"/>
  <c r="E111" i="1"/>
  <c r="F111" i="1" s="1"/>
  <c r="E112" i="1"/>
  <c r="F112" i="1"/>
  <c r="E113" i="1"/>
  <c r="F113" i="1" s="1"/>
  <c r="E114" i="1"/>
  <c r="F114" i="1"/>
  <c r="E115" i="1"/>
  <c r="F115" i="1" s="1"/>
  <c r="E116" i="1"/>
  <c r="F116" i="1"/>
  <c r="E117" i="1"/>
  <c r="F117" i="1" s="1"/>
  <c r="E118" i="1"/>
  <c r="F118" i="1"/>
  <c r="E119" i="1"/>
  <c r="F119" i="1" s="1"/>
  <c r="E120" i="1"/>
  <c r="F120" i="1"/>
  <c r="E121" i="1"/>
  <c r="F121" i="1" s="1"/>
  <c r="E122" i="1"/>
  <c r="F122" i="1"/>
  <c r="E123" i="1"/>
  <c r="F123" i="1" s="1"/>
  <c r="E124" i="1"/>
  <c r="F124" i="1"/>
  <c r="E125" i="1"/>
  <c r="F125" i="1" s="1"/>
  <c r="E126" i="1"/>
  <c r="F126" i="1"/>
  <c r="E127" i="1"/>
  <c r="F127" i="1" s="1"/>
  <c r="E128" i="1"/>
  <c r="F128" i="1"/>
  <c r="E129" i="1"/>
  <c r="F129" i="1" s="1"/>
  <c r="E130" i="1"/>
  <c r="F130" i="1"/>
  <c r="E131" i="1"/>
  <c r="F131" i="1" s="1"/>
  <c r="E132" i="1"/>
  <c r="F132" i="1"/>
  <c r="E133" i="1"/>
  <c r="F133" i="1" s="1"/>
  <c r="E134" i="1"/>
  <c r="F134" i="1"/>
  <c r="E135" i="1"/>
  <c r="F135" i="1" s="1"/>
  <c r="E136" i="1"/>
  <c r="F136" i="1"/>
  <c r="E137" i="1"/>
  <c r="F137" i="1" s="1"/>
  <c r="E138" i="1"/>
  <c r="F138" i="1"/>
  <c r="E139" i="1"/>
  <c r="F139" i="1" s="1"/>
  <c r="E140" i="1"/>
  <c r="F140" i="1"/>
  <c r="E141" i="1"/>
  <c r="F141" i="1" s="1"/>
  <c r="E142" i="1"/>
  <c r="F142" i="1"/>
  <c r="E143" i="1"/>
  <c r="F143" i="1" s="1"/>
  <c r="E144" i="1"/>
  <c r="F144" i="1"/>
  <c r="E145" i="1"/>
  <c r="F145" i="1" s="1"/>
  <c r="E146" i="1"/>
  <c r="F146" i="1"/>
  <c r="E147" i="1"/>
  <c r="F147" i="1" s="1"/>
  <c r="E148" i="1"/>
  <c r="F148" i="1"/>
  <c r="E149" i="1"/>
  <c r="F149" i="1" s="1"/>
  <c r="E150" i="1"/>
  <c r="F150" i="1"/>
  <c r="E151" i="1"/>
  <c r="F151" i="1" s="1"/>
  <c r="E152" i="1"/>
  <c r="F152" i="1"/>
  <c r="E153" i="1"/>
  <c r="F153" i="1" s="1"/>
  <c r="E154" i="1"/>
  <c r="F154" i="1"/>
  <c r="E155" i="1"/>
  <c r="F155" i="1" s="1"/>
  <c r="E156" i="1"/>
  <c r="F156" i="1"/>
  <c r="E157" i="1"/>
  <c r="F157" i="1" s="1"/>
  <c r="E158" i="1"/>
  <c r="F158" i="1"/>
  <c r="E159" i="1"/>
  <c r="F159" i="1" s="1"/>
  <c r="E160" i="1"/>
  <c r="F160" i="1"/>
  <c r="E161" i="1"/>
  <c r="F161" i="1" s="1"/>
  <c r="E162" i="1"/>
  <c r="F162" i="1"/>
  <c r="E163" i="1"/>
  <c r="F163" i="1" s="1"/>
  <c r="E164" i="1"/>
  <c r="F164" i="1"/>
  <c r="E165" i="1"/>
  <c r="F165" i="1" s="1"/>
  <c r="E166" i="1"/>
  <c r="F166" i="1"/>
  <c r="E167" i="1"/>
  <c r="F167" i="1" s="1"/>
  <c r="E168" i="1"/>
  <c r="F168" i="1"/>
  <c r="E169" i="1"/>
  <c r="F169" i="1" s="1"/>
  <c r="E170" i="1"/>
  <c r="F170" i="1"/>
  <c r="E171" i="1"/>
  <c r="F171" i="1" s="1"/>
  <c r="E1" i="1"/>
  <c r="F1" i="1" s="1"/>
  <c r="C2" i="9"/>
  <c r="C3" i="9"/>
  <c r="C4" i="9"/>
  <c r="C5" i="9"/>
  <c r="C9" i="9"/>
  <c r="C13" i="9"/>
  <c r="C17" i="9"/>
  <c r="C21" i="9"/>
  <c r="C25" i="9"/>
  <c r="C29" i="9"/>
  <c r="C33" i="9"/>
  <c r="C37" i="9"/>
  <c r="C41" i="9"/>
  <c r="C45" i="9"/>
  <c r="C49" i="9"/>
  <c r="C53" i="9"/>
  <c r="C57" i="9"/>
  <c r="C61" i="9"/>
  <c r="C65" i="9"/>
  <c r="C69" i="9"/>
  <c r="C73" i="9"/>
  <c r="C77" i="9"/>
  <c r="C81" i="9"/>
  <c r="C85" i="9"/>
  <c r="C89" i="9"/>
  <c r="C93" i="9"/>
  <c r="C97" i="9"/>
  <c r="C101" i="9"/>
  <c r="C105" i="9"/>
  <c r="C109" i="9"/>
  <c r="C113" i="9"/>
  <c r="C117" i="9"/>
  <c r="C121" i="9"/>
  <c r="C125" i="9"/>
  <c r="C129" i="9"/>
  <c r="C133" i="9"/>
  <c r="C137" i="9"/>
  <c r="C141" i="9"/>
  <c r="C145" i="9"/>
  <c r="C149" i="9"/>
  <c r="C153" i="9"/>
  <c r="C157" i="9"/>
  <c r="C161" i="9"/>
  <c r="C165" i="9"/>
  <c r="C169" i="9"/>
  <c r="C1" i="9"/>
  <c r="E6" i="9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C172" i="9" s="1"/>
  <c r="C168" i="9" l="1"/>
  <c r="C164" i="9"/>
  <c r="C160" i="9"/>
  <c r="C156" i="9"/>
  <c r="C152" i="9"/>
  <c r="C148" i="9"/>
  <c r="C144" i="9"/>
  <c r="C140" i="9"/>
  <c r="C136" i="9"/>
  <c r="C132" i="9"/>
  <c r="C128" i="9"/>
  <c r="C124" i="9"/>
  <c r="C120" i="9"/>
  <c r="C116" i="9"/>
  <c r="C112" i="9"/>
  <c r="C108" i="9"/>
  <c r="C104" i="9"/>
  <c r="C100" i="9"/>
  <c r="C96" i="9"/>
  <c r="C92" i="9"/>
  <c r="C88" i="9"/>
  <c r="C84" i="9"/>
  <c r="C80" i="9"/>
  <c r="C76" i="9"/>
  <c r="C72" i="9"/>
  <c r="C68" i="9"/>
  <c r="C64" i="9"/>
  <c r="C60" i="9"/>
  <c r="C56" i="9"/>
  <c r="C52" i="9"/>
  <c r="C48" i="9"/>
  <c r="C44" i="9"/>
  <c r="C40" i="9"/>
  <c r="C36" i="9"/>
  <c r="C32" i="9"/>
  <c r="C28" i="9"/>
  <c r="C24" i="9"/>
  <c r="C20" i="9"/>
  <c r="C16" i="9"/>
  <c r="C12" i="9"/>
  <c r="C8" i="9"/>
  <c r="P10" i="12"/>
  <c r="C171" i="9"/>
  <c r="C167" i="9"/>
  <c r="C163" i="9"/>
  <c r="C159" i="9"/>
  <c r="C155" i="9"/>
  <c r="C151" i="9"/>
  <c r="C147" i="9"/>
  <c r="C143" i="9"/>
  <c r="C139" i="9"/>
  <c r="C135" i="9"/>
  <c r="C131" i="9"/>
  <c r="C127" i="9"/>
  <c r="C123" i="9"/>
  <c r="C119" i="9"/>
  <c r="C115" i="9"/>
  <c r="C111" i="9"/>
  <c r="C107" i="9"/>
  <c r="C103" i="9"/>
  <c r="C99" i="9"/>
  <c r="C95" i="9"/>
  <c r="C91" i="9"/>
  <c r="C87" i="9"/>
  <c r="C83" i="9"/>
  <c r="C79" i="9"/>
  <c r="C75" i="9"/>
  <c r="C71" i="9"/>
  <c r="C67" i="9"/>
  <c r="C63" i="9"/>
  <c r="C59" i="9"/>
  <c r="C55" i="9"/>
  <c r="C51" i="9"/>
  <c r="C47" i="9"/>
  <c r="C43" i="9"/>
  <c r="C39" i="9"/>
  <c r="C35" i="9"/>
  <c r="C31" i="9"/>
  <c r="C27" i="9"/>
  <c r="C23" i="9"/>
  <c r="C19" i="9"/>
  <c r="C15" i="9"/>
  <c r="C11" i="9"/>
  <c r="C7" i="9"/>
  <c r="R4" i="12"/>
  <c r="R5" i="12"/>
  <c r="P4" i="12"/>
  <c r="P16" i="12"/>
  <c r="C170" i="9"/>
  <c r="C166" i="9"/>
  <c r="C162" i="9"/>
  <c r="C158" i="9"/>
  <c r="C154" i="9"/>
  <c r="C150" i="9"/>
  <c r="C146" i="9"/>
  <c r="C142" i="9"/>
  <c r="C138" i="9"/>
  <c r="C134" i="9"/>
  <c r="C130" i="9"/>
  <c r="C126" i="9"/>
  <c r="C122" i="9"/>
  <c r="C118" i="9"/>
  <c r="C114" i="9"/>
  <c r="C110" i="9"/>
  <c r="C106" i="9"/>
  <c r="C102" i="9"/>
  <c r="C98" i="9"/>
  <c r="C94" i="9"/>
  <c r="C90" i="9"/>
  <c r="C86" i="9"/>
  <c r="C82" i="9"/>
  <c r="C78" i="9"/>
  <c r="C74" i="9"/>
  <c r="C70" i="9"/>
  <c r="C66" i="9"/>
  <c r="C62" i="9"/>
  <c r="C58" i="9"/>
  <c r="C54" i="9"/>
  <c r="C50" i="9"/>
  <c r="C46" i="9"/>
  <c r="C42" i="9"/>
  <c r="C38" i="9"/>
  <c r="C34" i="9"/>
  <c r="C30" i="9"/>
  <c r="C26" i="9"/>
  <c r="C22" i="9"/>
  <c r="C18" i="9"/>
  <c r="C14" i="9"/>
  <c r="C10" i="9"/>
  <c r="C6" i="9"/>
  <c r="S4" i="12"/>
  <c r="P5" i="12"/>
  <c r="R11" i="12" s="1"/>
  <c r="R10" i="12" l="1"/>
</calcChain>
</file>

<file path=xl/connections.xml><?xml version="1.0" encoding="utf-8"?>
<connections xmlns="http://schemas.openxmlformats.org/spreadsheetml/2006/main">
  <connection id="1" name="17 03 13 Improved solvent sensing MeOH, IPA and acetone01" type="6" refreshedVersion="4" background="1" saveData="1">
    <textPr codePage="850" sourceFile="I:\POMS solvent thin film device\17 03 13 Improved sensing IPA\17 03 13 Improved solvent sensing MeOH, IPA and acetone01.tim" tab="0" space="1" consecutive="1">
      <textFields count="2">
        <textField/>
        <textField/>
      </textFields>
    </textPr>
  </connection>
  <connection id="2" name="17 03 13 Improved solvent sensing MeOH, IPA and acetone011" type="6" refreshedVersion="4" background="1" saveData="1">
    <textPr codePage="850" sourceFile="I:\POMS solvent thin film device\17 03 13 Improved sensing IPA\17 03 13 Improved solvent sensing MeOH, IPA and acetone01.co1">
      <textFields count="4">
        <textField/>
        <textField/>
        <textField/>
        <textField/>
      </textFields>
    </textPr>
  </connection>
  <connection id="3" name="17 03 13 Improved solvent sensing MeOH, IPA and acetone012" type="6" refreshedVersion="4" background="1" saveData="1">
    <textPr codePage="850" sourceFile="I:\POMS solvent thin film device\17 03 13 Improved sensing IPA\17 03 13 Improved solvent sensing MeOH, IPA and acetone01.co2">
      <textFields count="4">
        <textField/>
        <textField/>
        <textField/>
        <textField/>
      </textFields>
    </textPr>
  </connection>
  <connection id="4" name="17 03 13 Improved solvent sensing MeOH, IPA and acetone013" type="6" refreshedVersion="4" background="1" saveData="1">
    <textPr codePage="850" sourceFile="I:\POMS solvent thin film device\17 03 13 Improved sensing IPA\17 03 13 Improved solvent sensing MeOH, IPA and acetone01.co3">
      <textFields count="4">
        <textField/>
        <textField/>
        <textField/>
        <textField/>
      </textFields>
    </textPr>
  </connection>
  <connection id="5" name="17 03 13 Improved solvent sensing MeOH, IPA and acetone014" type="6" refreshedVersion="4" background="1" saveData="1">
    <textPr codePage="850" sourceFile="I:\POMS solvent thin film device\17 03 13 Improved sensing IPA\17 03 13 Improved solvent sensing MeOH, IPA and acetone01.co4">
      <textFields count="4">
        <textField/>
        <textField/>
        <textField/>
        <textField/>
      </textFields>
    </textPr>
  </connection>
  <connection id="6" name="17 03 13 Improved solvent sensing MeOH, IPA and acetone015" type="6" refreshedVersion="4" background="1" saveData="1">
    <textPr codePage="850" sourceFile="I:\POMS solvent thin film device\17 03 13 Improved sensing IPA\17 03 13 Improved solvent sensing MeOH, IPA and acetone01.co5">
      <textFields count="4">
        <textField/>
        <textField/>
        <textField/>
        <textField/>
      </textFields>
    </textPr>
  </connection>
  <connection id="7" name="17 03 13 Improved solvent sensing MeOH, IPA and acetone016" type="6" refreshedVersion="4" background="1" saveData="1">
    <textPr codePage="850" sourceFile="I:\POMS solvent thin film device\17 03 13 Improved sensing IPA\17 03 13 Improved solvent sensing MeOH, IPA and acetone01.co6">
      <textFields count="4">
        <textField/>
        <textField/>
        <textField/>
        <textField/>
      </textFields>
    </textPr>
  </connection>
  <connection id="8" name="17 03 13 Improved solvent sensing MeOH, IPA and acetone017" type="6" refreshedVersion="4" background="1" saveData="1">
    <textPr codePage="850" sourceFile="I:\POMS solvent thin film device\17 03 13 Improved sensing IPA\17 03 13 Improved solvent sensing MeOH, IPA and acetone01.co7">
      <textFields count="4">
        <textField/>
        <textField/>
        <textField/>
        <textField/>
      </textFields>
    </textPr>
  </connection>
  <connection id="9" name="17 03 13 Improved solvent sensing MeOH, IPA and acetone018" type="6" refreshedVersion="4" background="1" saveData="1">
    <textPr codePage="850" sourceFile="I:\POMS solvent thin film device\17 03 13 Improved sensing IPA\17 03 13 Improved solvent sensing MeOH, IPA and acetone01.co8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<sst xmlns="http://schemas.openxmlformats.org/spreadsheetml/2006/main" count="19" uniqueCount="16">
  <si>
    <t>IPA 1</t>
  </si>
  <si>
    <t>IPA 3</t>
  </si>
  <si>
    <t>IPA 2</t>
  </si>
  <si>
    <t>CO2 uncovered</t>
  </si>
  <si>
    <t>CO3 uncovered</t>
  </si>
  <si>
    <t>CO4 covered</t>
  </si>
  <si>
    <t>CO5 covered</t>
  </si>
  <si>
    <t>CO7 uncovered</t>
  </si>
  <si>
    <t>Yellow = baseline</t>
  </si>
  <si>
    <t>Red = peak</t>
  </si>
  <si>
    <t>pm</t>
  </si>
  <si>
    <t>CO2 Unc</t>
  </si>
  <si>
    <t>CO3 Unc</t>
  </si>
  <si>
    <t>CO4 Cov</t>
  </si>
  <si>
    <t>CO5 Cov</t>
  </si>
  <si>
    <t>CO7 Unc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</si>
</sst>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1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Border="1"/>
    <xf numFmtId="0" fontId="0" fillId="0" borderId="1" xfId="0" applyBorder="1"/>
    <xf numFmtId="0" fontId="0" fillId="2" borderId="1" xfId="0" applyFill="1" applyBorder="1"/>
    <xf numFmtId="0" fontId="0" fillId="4" borderId="3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0" xfId="0" applyFill="1" applyBorder="1"/>
    <xf numFmtId="0" fontId="0" fillId="3" borderId="3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0" xfId="0" applyFill="1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CO2</c:v>
          </c:tx>
          <c:marker>
            <c:symbol val="none"/>
          </c:marker>
          <c:xVal>
            <c:numRef>
              <c:f>Sheet10!$A$2:$A$173</c:f>
              <c:numCache>
                <c:formatCode>General</c:formatCode>
                <c:ptCount val="172"/>
                <c:pt idx="0">
                  <c:v>0</c:v>
                </c:pt>
                <c:pt idx="1">
                  <c:v>0.11666666666666667</c:v>
                </c:pt>
                <c:pt idx="2">
                  <c:v>0.48333333333333334</c:v>
                </c:pt>
                <c:pt idx="3">
                  <c:v>0.85</c:v>
                </c:pt>
                <c:pt idx="4">
                  <c:v>1.2</c:v>
                </c:pt>
                <c:pt idx="5">
                  <c:v>1.5611111111111111</c:v>
                </c:pt>
                <c:pt idx="6">
                  <c:v>1.9222222222222223</c:v>
                </c:pt>
                <c:pt idx="7">
                  <c:v>2.2833333333333332</c:v>
                </c:pt>
                <c:pt idx="8">
                  <c:v>2.6444444444444444</c:v>
                </c:pt>
                <c:pt idx="9">
                  <c:v>3.0055555555555551</c:v>
                </c:pt>
                <c:pt idx="10">
                  <c:v>3.3666666666666663</c:v>
                </c:pt>
                <c:pt idx="11">
                  <c:v>3.727777777777777</c:v>
                </c:pt>
                <c:pt idx="12">
                  <c:v>4.0888888888888877</c:v>
                </c:pt>
                <c:pt idx="13">
                  <c:v>4.4499999999999993</c:v>
                </c:pt>
                <c:pt idx="14">
                  <c:v>4.8111111111111109</c:v>
                </c:pt>
                <c:pt idx="15">
                  <c:v>5.1722222222222216</c:v>
                </c:pt>
                <c:pt idx="16">
                  <c:v>5.5333333333333332</c:v>
                </c:pt>
                <c:pt idx="17">
                  <c:v>5.8944444444444448</c:v>
                </c:pt>
                <c:pt idx="18">
                  <c:v>6.2555555555555564</c:v>
                </c:pt>
                <c:pt idx="19">
                  <c:v>6.616666666666668</c:v>
                </c:pt>
                <c:pt idx="20">
                  <c:v>6.9777777777777787</c:v>
                </c:pt>
                <c:pt idx="21">
                  <c:v>7.3388888888888903</c:v>
                </c:pt>
                <c:pt idx="22">
                  <c:v>7.700000000000002</c:v>
                </c:pt>
                <c:pt idx="23">
                  <c:v>8.0611111111111136</c:v>
                </c:pt>
                <c:pt idx="24">
                  <c:v>8.4222222222222243</c:v>
                </c:pt>
                <c:pt idx="25">
                  <c:v>8.783333333333335</c:v>
                </c:pt>
                <c:pt idx="26">
                  <c:v>9.1444444444444457</c:v>
                </c:pt>
                <c:pt idx="27">
                  <c:v>9.5055555555555564</c:v>
                </c:pt>
                <c:pt idx="28">
                  <c:v>9.8666666666666671</c:v>
                </c:pt>
                <c:pt idx="29">
                  <c:v>10.227777777777778</c:v>
                </c:pt>
                <c:pt idx="30">
                  <c:v>10.588888888888887</c:v>
                </c:pt>
                <c:pt idx="31">
                  <c:v>10.949999999999998</c:v>
                </c:pt>
                <c:pt idx="32">
                  <c:v>11.311111111111108</c:v>
                </c:pt>
                <c:pt idx="33">
                  <c:v>11.672222222222219</c:v>
                </c:pt>
                <c:pt idx="34">
                  <c:v>12.03333333333333</c:v>
                </c:pt>
                <c:pt idx="35">
                  <c:v>12.39444444444444</c:v>
                </c:pt>
                <c:pt idx="36">
                  <c:v>12.755555555555551</c:v>
                </c:pt>
                <c:pt idx="37">
                  <c:v>13.116666666666662</c:v>
                </c:pt>
                <c:pt idx="38">
                  <c:v>13.477777777777771</c:v>
                </c:pt>
                <c:pt idx="39">
                  <c:v>13.838888888888881</c:v>
                </c:pt>
                <c:pt idx="40">
                  <c:v>14.199999999999992</c:v>
                </c:pt>
                <c:pt idx="41">
                  <c:v>14.561111111111103</c:v>
                </c:pt>
                <c:pt idx="42">
                  <c:v>14.922222222222214</c:v>
                </c:pt>
                <c:pt idx="43">
                  <c:v>15.283333333333324</c:v>
                </c:pt>
                <c:pt idx="44">
                  <c:v>15.644444444444435</c:v>
                </c:pt>
                <c:pt idx="45">
                  <c:v>16.005555555555546</c:v>
                </c:pt>
                <c:pt idx="46">
                  <c:v>16.366666666666656</c:v>
                </c:pt>
                <c:pt idx="47">
                  <c:v>16.727777777777767</c:v>
                </c:pt>
                <c:pt idx="48">
                  <c:v>17.088888888888878</c:v>
                </c:pt>
                <c:pt idx="49">
                  <c:v>17.449999999999989</c:v>
                </c:pt>
                <c:pt idx="50">
                  <c:v>17.811111111111099</c:v>
                </c:pt>
                <c:pt idx="51">
                  <c:v>18.172222222222214</c:v>
                </c:pt>
                <c:pt idx="52">
                  <c:v>18.533333333333324</c:v>
                </c:pt>
                <c:pt idx="53">
                  <c:v>18.894444444444439</c:v>
                </c:pt>
                <c:pt idx="54">
                  <c:v>19.255555555555549</c:v>
                </c:pt>
                <c:pt idx="55">
                  <c:v>19.616666666666664</c:v>
                </c:pt>
                <c:pt idx="56">
                  <c:v>19.977777777777774</c:v>
                </c:pt>
                <c:pt idx="57">
                  <c:v>20.338888888888889</c:v>
                </c:pt>
                <c:pt idx="58">
                  <c:v>20.7</c:v>
                </c:pt>
                <c:pt idx="59">
                  <c:v>21.061111111111114</c:v>
                </c:pt>
                <c:pt idx="60">
                  <c:v>21.422222222222224</c:v>
                </c:pt>
                <c:pt idx="61">
                  <c:v>21.783333333333339</c:v>
                </c:pt>
                <c:pt idx="62">
                  <c:v>22.144444444444449</c:v>
                </c:pt>
                <c:pt idx="63">
                  <c:v>22.505555555555564</c:v>
                </c:pt>
                <c:pt idx="64">
                  <c:v>22.866666666666674</c:v>
                </c:pt>
                <c:pt idx="65">
                  <c:v>23.227777777777785</c:v>
                </c:pt>
                <c:pt idx="66">
                  <c:v>23.588888888888899</c:v>
                </c:pt>
                <c:pt idx="67">
                  <c:v>23.95000000000001</c:v>
                </c:pt>
                <c:pt idx="68">
                  <c:v>24.311111111111124</c:v>
                </c:pt>
                <c:pt idx="69">
                  <c:v>24.672222222222235</c:v>
                </c:pt>
                <c:pt idx="70">
                  <c:v>25.033333333333349</c:v>
                </c:pt>
                <c:pt idx="71">
                  <c:v>25.39444444444446</c:v>
                </c:pt>
                <c:pt idx="72">
                  <c:v>25.755555555555574</c:v>
                </c:pt>
                <c:pt idx="73">
                  <c:v>26.116666666666685</c:v>
                </c:pt>
                <c:pt idx="74">
                  <c:v>26.477777777777799</c:v>
                </c:pt>
                <c:pt idx="75">
                  <c:v>26.83888888888891</c:v>
                </c:pt>
                <c:pt idx="76">
                  <c:v>27.200000000000024</c:v>
                </c:pt>
                <c:pt idx="77">
                  <c:v>27.561111111111135</c:v>
                </c:pt>
                <c:pt idx="78">
                  <c:v>27.922222222222249</c:v>
                </c:pt>
                <c:pt idx="79">
                  <c:v>28.28333333333336</c:v>
                </c:pt>
                <c:pt idx="80">
                  <c:v>28.644444444444471</c:v>
                </c:pt>
                <c:pt idx="81">
                  <c:v>29.005555555555585</c:v>
                </c:pt>
                <c:pt idx="82">
                  <c:v>29.366666666666696</c:v>
                </c:pt>
                <c:pt idx="83">
                  <c:v>29.72777777777781</c:v>
                </c:pt>
                <c:pt idx="84">
                  <c:v>30.088888888888921</c:v>
                </c:pt>
                <c:pt idx="85">
                  <c:v>30.450000000000035</c:v>
                </c:pt>
                <c:pt idx="86">
                  <c:v>30.811111111111146</c:v>
                </c:pt>
                <c:pt idx="87">
                  <c:v>31.17222222222226</c:v>
                </c:pt>
                <c:pt idx="88">
                  <c:v>31.533333333333371</c:v>
                </c:pt>
                <c:pt idx="89">
                  <c:v>31.894444444444485</c:v>
                </c:pt>
                <c:pt idx="90">
                  <c:v>32.255555555555596</c:v>
                </c:pt>
                <c:pt idx="91">
                  <c:v>32.61666666666671</c:v>
                </c:pt>
                <c:pt idx="92">
                  <c:v>32.977777777777824</c:v>
                </c:pt>
                <c:pt idx="93">
                  <c:v>33.338888888888931</c:v>
                </c:pt>
                <c:pt idx="94">
                  <c:v>33.700000000000045</c:v>
                </c:pt>
                <c:pt idx="95">
                  <c:v>34.06111111111116</c:v>
                </c:pt>
                <c:pt idx="96">
                  <c:v>34.422222222222267</c:v>
                </c:pt>
                <c:pt idx="97">
                  <c:v>34.783333333333381</c:v>
                </c:pt>
                <c:pt idx="98">
                  <c:v>35.144444444444488</c:v>
                </c:pt>
                <c:pt idx="99">
                  <c:v>35.505555555555596</c:v>
                </c:pt>
                <c:pt idx="100">
                  <c:v>35.866666666666703</c:v>
                </c:pt>
                <c:pt idx="101">
                  <c:v>36.22777777777781</c:v>
                </c:pt>
                <c:pt idx="102">
                  <c:v>36.588888888888924</c:v>
                </c:pt>
                <c:pt idx="103">
                  <c:v>36.950000000000031</c:v>
                </c:pt>
                <c:pt idx="104">
                  <c:v>37.311111111111138</c:v>
                </c:pt>
                <c:pt idx="105">
                  <c:v>37.672222222222246</c:v>
                </c:pt>
                <c:pt idx="106">
                  <c:v>38.033333333333353</c:v>
                </c:pt>
                <c:pt idx="107">
                  <c:v>38.394444444444467</c:v>
                </c:pt>
                <c:pt idx="108">
                  <c:v>38.755555555555574</c:v>
                </c:pt>
                <c:pt idx="109">
                  <c:v>39.116666666666681</c:v>
                </c:pt>
                <c:pt idx="110">
                  <c:v>39.477777777777789</c:v>
                </c:pt>
                <c:pt idx="111">
                  <c:v>39.838888888888896</c:v>
                </c:pt>
                <c:pt idx="112">
                  <c:v>40.20000000000001</c:v>
                </c:pt>
                <c:pt idx="113">
                  <c:v>40.561111111111117</c:v>
                </c:pt>
                <c:pt idx="114">
                  <c:v>40.922222222222224</c:v>
                </c:pt>
                <c:pt idx="115">
                  <c:v>41.283333333333331</c:v>
                </c:pt>
                <c:pt idx="116">
                  <c:v>41.644444444444439</c:v>
                </c:pt>
                <c:pt idx="117">
                  <c:v>42.005555555555553</c:v>
                </c:pt>
                <c:pt idx="118">
                  <c:v>42.36666666666666</c:v>
                </c:pt>
                <c:pt idx="119">
                  <c:v>42.727777777777767</c:v>
                </c:pt>
                <c:pt idx="120">
                  <c:v>43.088888888888874</c:v>
                </c:pt>
                <c:pt idx="121">
                  <c:v>43.449999999999982</c:v>
                </c:pt>
                <c:pt idx="122">
                  <c:v>43.811111111111096</c:v>
                </c:pt>
                <c:pt idx="123">
                  <c:v>44.172222222222203</c:v>
                </c:pt>
                <c:pt idx="124">
                  <c:v>44.53333333333331</c:v>
                </c:pt>
                <c:pt idx="125">
                  <c:v>44.894444444444417</c:v>
                </c:pt>
                <c:pt idx="126">
                  <c:v>45.255555555555524</c:v>
                </c:pt>
                <c:pt idx="127">
                  <c:v>45.616666666666639</c:v>
                </c:pt>
                <c:pt idx="128">
                  <c:v>45.977777777777746</c:v>
                </c:pt>
                <c:pt idx="129">
                  <c:v>46.338888888888853</c:v>
                </c:pt>
                <c:pt idx="130">
                  <c:v>46.69999999999996</c:v>
                </c:pt>
                <c:pt idx="131">
                  <c:v>47.061111111111067</c:v>
                </c:pt>
                <c:pt idx="132">
                  <c:v>47.422222222222182</c:v>
                </c:pt>
                <c:pt idx="133">
                  <c:v>47.783333333333289</c:v>
                </c:pt>
                <c:pt idx="134">
                  <c:v>48.144444444444396</c:v>
                </c:pt>
                <c:pt idx="135">
                  <c:v>48.505555555555503</c:v>
                </c:pt>
                <c:pt idx="136">
                  <c:v>48.86666666666661</c:v>
                </c:pt>
                <c:pt idx="137">
                  <c:v>49.227777777777725</c:v>
                </c:pt>
                <c:pt idx="138">
                  <c:v>49.588888888888832</c:v>
                </c:pt>
                <c:pt idx="139">
                  <c:v>49.949999999999939</c:v>
                </c:pt>
                <c:pt idx="140">
                  <c:v>50.311111111111046</c:v>
                </c:pt>
                <c:pt idx="141">
                  <c:v>50.672222222222153</c:v>
                </c:pt>
                <c:pt idx="142">
                  <c:v>51.033333333333267</c:v>
                </c:pt>
                <c:pt idx="143">
                  <c:v>51.394444444444375</c:v>
                </c:pt>
                <c:pt idx="144">
                  <c:v>51.755555555555482</c:v>
                </c:pt>
                <c:pt idx="145">
                  <c:v>52.116666666666589</c:v>
                </c:pt>
                <c:pt idx="146">
                  <c:v>52.477777777777696</c:v>
                </c:pt>
                <c:pt idx="147">
                  <c:v>52.83888888888881</c:v>
                </c:pt>
                <c:pt idx="148">
                  <c:v>53.199999999999918</c:v>
                </c:pt>
                <c:pt idx="149">
                  <c:v>53.561111111111025</c:v>
                </c:pt>
                <c:pt idx="150">
                  <c:v>53.922222222222132</c:v>
                </c:pt>
                <c:pt idx="151">
                  <c:v>54.283333333333239</c:v>
                </c:pt>
                <c:pt idx="152">
                  <c:v>54.644444444444353</c:v>
                </c:pt>
                <c:pt idx="153">
                  <c:v>55.005555555555461</c:v>
                </c:pt>
                <c:pt idx="154">
                  <c:v>55.366666666666568</c:v>
                </c:pt>
                <c:pt idx="155">
                  <c:v>55.727777777777675</c:v>
                </c:pt>
                <c:pt idx="156">
                  <c:v>56.088888888888782</c:v>
                </c:pt>
                <c:pt idx="157">
                  <c:v>56.449999999999896</c:v>
                </c:pt>
                <c:pt idx="158">
                  <c:v>56.811111111111003</c:v>
                </c:pt>
                <c:pt idx="159">
                  <c:v>57.172222222222111</c:v>
                </c:pt>
                <c:pt idx="160">
                  <c:v>57.533333333333218</c:v>
                </c:pt>
                <c:pt idx="161">
                  <c:v>57.894444444444325</c:v>
                </c:pt>
                <c:pt idx="162">
                  <c:v>58.255555555555439</c:v>
                </c:pt>
                <c:pt idx="163">
                  <c:v>58.616666666666546</c:v>
                </c:pt>
                <c:pt idx="164">
                  <c:v>58.977777777777654</c:v>
                </c:pt>
                <c:pt idx="165">
                  <c:v>59.338888888888761</c:v>
                </c:pt>
                <c:pt idx="166">
                  <c:v>59.699999999999868</c:v>
                </c:pt>
                <c:pt idx="167">
                  <c:v>60.061111111110982</c:v>
                </c:pt>
                <c:pt idx="168">
                  <c:v>60.422222222222089</c:v>
                </c:pt>
                <c:pt idx="169">
                  <c:v>60.783333333333196</c:v>
                </c:pt>
                <c:pt idx="170">
                  <c:v>61.144444444444304</c:v>
                </c:pt>
                <c:pt idx="171">
                  <c:v>61.505555555555411</c:v>
                </c:pt>
              </c:numCache>
            </c:numRef>
          </c:xVal>
          <c:yVal>
            <c:numRef>
              <c:f>Sheet10!$B$2:$B$172</c:f>
              <c:numCache>
                <c:formatCode>General</c:formatCode>
                <c:ptCount val="171"/>
                <c:pt idx="0">
                  <c:v>0</c:v>
                </c:pt>
                <c:pt idx="1">
                  <c:v>-0.12199999991935329</c:v>
                </c:pt>
                <c:pt idx="2">
                  <c:v>-0.24400000006608025</c:v>
                </c:pt>
                <c:pt idx="3">
                  <c:v>-0.48799999990478682</c:v>
                </c:pt>
                <c:pt idx="4">
                  <c:v>-0.24400000006608025</c:v>
                </c:pt>
                <c:pt idx="5">
                  <c:v>-0.12199999991935329</c:v>
                </c:pt>
                <c:pt idx="6">
                  <c:v>0.12199999991935329</c:v>
                </c:pt>
                <c:pt idx="7">
                  <c:v>0</c:v>
                </c:pt>
                <c:pt idx="8">
                  <c:v>0</c:v>
                </c:pt>
                <c:pt idx="9">
                  <c:v>-0.12199999991935329</c:v>
                </c:pt>
                <c:pt idx="10">
                  <c:v>-0.12199999991935329</c:v>
                </c:pt>
                <c:pt idx="11">
                  <c:v>-0.36599999998543353</c:v>
                </c:pt>
                <c:pt idx="12">
                  <c:v>-0.36599999998543353</c:v>
                </c:pt>
                <c:pt idx="13">
                  <c:v>-0.48799999990478682</c:v>
                </c:pt>
                <c:pt idx="14">
                  <c:v>-0.48799999990478682</c:v>
                </c:pt>
                <c:pt idx="15">
                  <c:v>-0.61000000005151378</c:v>
                </c:pt>
                <c:pt idx="16">
                  <c:v>-0.73199999997086707</c:v>
                </c:pt>
                <c:pt idx="17">
                  <c:v>-0.85399999989022035</c:v>
                </c:pt>
                <c:pt idx="18">
                  <c:v>-0.73199999997086707</c:v>
                </c:pt>
                <c:pt idx="19">
                  <c:v>-0.36599999998543353</c:v>
                </c:pt>
                <c:pt idx="20">
                  <c:v>-0.48799999990478682</c:v>
                </c:pt>
                <c:pt idx="21">
                  <c:v>-0.61000000005151378</c:v>
                </c:pt>
                <c:pt idx="22">
                  <c:v>-0.48799999990478682</c:v>
                </c:pt>
                <c:pt idx="23">
                  <c:v>-0.36599999998543353</c:v>
                </c:pt>
                <c:pt idx="24">
                  <c:v>-0.85399999989022035</c:v>
                </c:pt>
                <c:pt idx="25">
                  <c:v>-0.12199999991935329</c:v>
                </c:pt>
                <c:pt idx="26">
                  <c:v>2.0759999999881984</c:v>
                </c:pt>
                <c:pt idx="27">
                  <c:v>6.8360000000211585</c:v>
                </c:pt>
                <c:pt idx="28">
                  <c:v>10.743000000047687</c:v>
                </c:pt>
                <c:pt idx="29">
                  <c:v>14.038000000027751</c:v>
                </c:pt>
                <c:pt idx="30">
                  <c:v>18.188999999892985</c:v>
                </c:pt>
                <c:pt idx="31">
                  <c:v>21.850999999969645</c:v>
                </c:pt>
                <c:pt idx="32">
                  <c:v>25.513000000046304</c:v>
                </c:pt>
                <c:pt idx="33">
                  <c:v>26.9780000000992</c:v>
                </c:pt>
                <c:pt idx="34">
                  <c:v>27.831999999989421</c:v>
                </c:pt>
                <c:pt idx="35">
                  <c:v>30.518000000029133</c:v>
                </c:pt>
                <c:pt idx="36">
                  <c:v>32.470999999986816</c:v>
                </c:pt>
                <c:pt idx="37">
                  <c:v>34.302000000025146</c:v>
                </c:pt>
                <c:pt idx="38">
                  <c:v>35.644999999931315</c:v>
                </c:pt>
                <c:pt idx="39">
                  <c:v>34.423999999944499</c:v>
                </c:pt>
                <c:pt idx="40">
                  <c:v>33.447999999907552</c:v>
                </c:pt>
                <c:pt idx="41">
                  <c:v>34.057999999959065</c:v>
                </c:pt>
                <c:pt idx="42">
                  <c:v>32.105000000001382</c:v>
                </c:pt>
                <c:pt idx="43">
                  <c:v>31.371999999919353</c:v>
                </c:pt>
                <c:pt idx="44">
                  <c:v>27.953999999908774</c:v>
                </c:pt>
                <c:pt idx="45">
                  <c:v>24.65899999992871</c:v>
                </c:pt>
                <c:pt idx="46">
                  <c:v>20.874000000048909</c:v>
                </c:pt>
                <c:pt idx="47">
                  <c:v>15.259000000014566</c:v>
                </c:pt>
                <c:pt idx="48">
                  <c:v>7.9350000000886212</c:v>
                </c:pt>
                <c:pt idx="49">
                  <c:v>1.3429999999061693</c:v>
                </c:pt>
                <c:pt idx="50">
                  <c:v>-5.249000000048909</c:v>
                </c:pt>
                <c:pt idx="51">
                  <c:v>-9.8869999999351421</c:v>
                </c:pt>
                <c:pt idx="52">
                  <c:v>-11.839999999892825</c:v>
                </c:pt>
                <c:pt idx="53">
                  <c:v>-12.328999999908774</c:v>
                </c:pt>
                <c:pt idx="54">
                  <c:v>-12.085000000070067</c:v>
                </c:pt>
                <c:pt idx="55">
                  <c:v>-11.351999999988038</c:v>
                </c:pt>
                <c:pt idx="56">
                  <c:v>-10.986000000002605</c:v>
                </c:pt>
                <c:pt idx="57">
                  <c:v>-10.741999999936525</c:v>
                </c:pt>
                <c:pt idx="58">
                  <c:v>-9.3990000000303553</c:v>
                </c:pt>
                <c:pt idx="59">
                  <c:v>-8.5449999999127613</c:v>
                </c:pt>
                <c:pt idx="60">
                  <c:v>-7.8120000000581058</c:v>
                </c:pt>
                <c:pt idx="61">
                  <c:v>-7.4460000000726723</c:v>
                </c:pt>
                <c:pt idx="62">
                  <c:v>-6.8360000000211585</c:v>
                </c:pt>
                <c:pt idx="63">
                  <c:v>-6.1029999999391293</c:v>
                </c:pt>
                <c:pt idx="64">
                  <c:v>-5.7369999999536958</c:v>
                </c:pt>
                <c:pt idx="65">
                  <c:v>-5.4930000001149892</c:v>
                </c:pt>
                <c:pt idx="66">
                  <c:v>-5.126999999902182</c:v>
                </c:pt>
                <c:pt idx="67">
                  <c:v>-4.8819999999523134</c:v>
                </c:pt>
                <c:pt idx="68">
                  <c:v>-5.0049999999828287</c:v>
                </c:pt>
                <c:pt idx="69">
                  <c:v>-5.0049999999828287</c:v>
                </c:pt>
                <c:pt idx="70">
                  <c:v>-4.7600000000329601</c:v>
                </c:pt>
                <c:pt idx="71">
                  <c:v>-4.6380000001136068</c:v>
                </c:pt>
                <c:pt idx="72">
                  <c:v>-4.7600000000329601</c:v>
                </c:pt>
                <c:pt idx="73">
                  <c:v>-4.6380000001136068</c:v>
                </c:pt>
                <c:pt idx="74">
                  <c:v>-4.1499999999814463</c:v>
                </c:pt>
                <c:pt idx="75">
                  <c:v>-4.1499999999814463</c:v>
                </c:pt>
                <c:pt idx="76">
                  <c:v>-4.028000000062093</c:v>
                </c:pt>
                <c:pt idx="77">
                  <c:v>-3.9059999999153661</c:v>
                </c:pt>
                <c:pt idx="78">
                  <c:v>-3.6620000000766595</c:v>
                </c:pt>
                <c:pt idx="79">
                  <c:v>-3.5399999999299325</c:v>
                </c:pt>
                <c:pt idx="80">
                  <c:v>-1.7089999998916028</c:v>
                </c:pt>
                <c:pt idx="81">
                  <c:v>-1.3420000000223808</c:v>
                </c:pt>
                <c:pt idx="82">
                  <c:v>3.0520000000251457</c:v>
                </c:pt>
                <c:pt idx="83">
                  <c:v>12.69600000000537</c:v>
                </c:pt>
                <c:pt idx="84">
                  <c:v>23.437999999941894</c:v>
                </c:pt>
                <c:pt idx="85">
                  <c:v>42.35900000003312</c:v>
                </c:pt>
                <c:pt idx="86">
                  <c:v>61.157999999977619</c:v>
                </c:pt>
                <c:pt idx="87">
                  <c:v>87.524999999914144</c:v>
                </c:pt>
                <c:pt idx="88">
                  <c:v>105.1030000000992</c:v>
                </c:pt>
                <c:pt idx="89">
                  <c:v>117.67600000007405</c:v>
                </c:pt>
                <c:pt idx="90">
                  <c:v>104.49300000004769</c:v>
                </c:pt>
                <c:pt idx="91">
                  <c:v>88.013000000046304</c:v>
                </c:pt>
                <c:pt idx="92">
                  <c:v>64.33100000003833</c:v>
                </c:pt>
                <c:pt idx="93">
                  <c:v>50.414999999929933</c:v>
                </c:pt>
                <c:pt idx="94">
                  <c:v>49.438999999892985</c:v>
                </c:pt>
                <c:pt idx="95">
                  <c:v>43.824000000086016</c:v>
                </c:pt>
                <c:pt idx="96">
                  <c:v>42.725000000018554</c:v>
                </c:pt>
                <c:pt idx="97">
                  <c:v>39.185000000088621</c:v>
                </c:pt>
                <c:pt idx="98">
                  <c:v>36.254999999982829</c:v>
                </c:pt>
                <c:pt idx="99">
                  <c:v>31.49400000006608</c:v>
                </c:pt>
                <c:pt idx="100">
                  <c:v>24.535999999898195</c:v>
                </c:pt>
                <c:pt idx="101">
                  <c:v>18.188999999892985</c:v>
                </c:pt>
                <c:pt idx="102">
                  <c:v>10.620000000017171</c:v>
                </c:pt>
                <c:pt idx="103">
                  <c:v>3.5399999999299325</c:v>
                </c:pt>
                <c:pt idx="104">
                  <c:v>-1.7089999998916028</c:v>
                </c:pt>
                <c:pt idx="105">
                  <c:v>-5.0049999999828287</c:v>
                </c:pt>
                <c:pt idx="106">
                  <c:v>-6.7140000001018052</c:v>
                </c:pt>
                <c:pt idx="107">
                  <c:v>-8.422999999993408</c:v>
                </c:pt>
                <c:pt idx="108">
                  <c:v>-9.277000000111002</c:v>
                </c:pt>
                <c:pt idx="109">
                  <c:v>-17.45600000003833</c:v>
                </c:pt>
                <c:pt idx="110">
                  <c:v>-15.990999999985434</c:v>
                </c:pt>
                <c:pt idx="111">
                  <c:v>-13.916000000108397</c:v>
                </c:pt>
                <c:pt idx="112">
                  <c:v>-12.451000000055501</c:v>
                </c:pt>
                <c:pt idx="113">
                  <c:v>-11.351999999988038</c:v>
                </c:pt>
                <c:pt idx="114">
                  <c:v>-10.375999999951091</c:v>
                </c:pt>
                <c:pt idx="115">
                  <c:v>-9.7650000000157888</c:v>
                </c:pt>
                <c:pt idx="116">
                  <c:v>-9.3990000000303553</c:v>
                </c:pt>
                <c:pt idx="117">
                  <c:v>-8.7889999999788415</c:v>
                </c:pt>
                <c:pt idx="118">
                  <c:v>-8.0559999998968124</c:v>
                </c:pt>
                <c:pt idx="119">
                  <c:v>-7.4460000000726723</c:v>
                </c:pt>
                <c:pt idx="120">
                  <c:v>-6.8360000000211585</c:v>
                </c:pt>
                <c:pt idx="121">
                  <c:v>-6.7140000001018052</c:v>
                </c:pt>
                <c:pt idx="122">
                  <c:v>-5.7369999999536958</c:v>
                </c:pt>
                <c:pt idx="123">
                  <c:v>-5.4930000001149892</c:v>
                </c:pt>
                <c:pt idx="124">
                  <c:v>-5.126999999902182</c:v>
                </c:pt>
                <c:pt idx="125">
                  <c:v>-4.7600000000329601</c:v>
                </c:pt>
                <c:pt idx="126">
                  <c:v>-3.0509999999139836</c:v>
                </c:pt>
                <c:pt idx="127">
                  <c:v>-0.85399999989022035</c:v>
                </c:pt>
                <c:pt idx="128">
                  <c:v>6.9579999999405118</c:v>
                </c:pt>
                <c:pt idx="129">
                  <c:v>16.601999999920736</c:v>
                </c:pt>
                <c:pt idx="130">
                  <c:v>22.339000000101805</c:v>
                </c:pt>
                <c:pt idx="131">
                  <c:v>27.831999999989421</c:v>
                </c:pt>
                <c:pt idx="132">
                  <c:v>36.742999999887616</c:v>
                </c:pt>
                <c:pt idx="133">
                  <c:v>38.575000000037107</c:v>
                </c:pt>
                <c:pt idx="134">
                  <c:v>51.148000000011962</c:v>
                </c:pt>
                <c:pt idx="135">
                  <c:v>49.316999999973632</c:v>
                </c:pt>
                <c:pt idx="136">
                  <c:v>54.444000000103188</c:v>
                </c:pt>
                <c:pt idx="137">
                  <c:v>56.397000000060871</c:v>
                </c:pt>
                <c:pt idx="138">
                  <c:v>56.763000000046304</c:v>
                </c:pt>
                <c:pt idx="139">
                  <c:v>52.245999999968262</c:v>
                </c:pt>
                <c:pt idx="140">
                  <c:v>51.513999999997395</c:v>
                </c:pt>
                <c:pt idx="141">
                  <c:v>47.242000000096596</c:v>
                </c:pt>
                <c:pt idx="142">
                  <c:v>45.777000000043699</c:v>
                </c:pt>
                <c:pt idx="143">
                  <c:v>42.6030000000992</c:v>
                </c:pt>
                <c:pt idx="144">
                  <c:v>39.794999999912761</c:v>
                </c:pt>
                <c:pt idx="145">
                  <c:v>37.231999999903564</c:v>
                </c:pt>
                <c:pt idx="146">
                  <c:v>33.813999999892985</c:v>
                </c:pt>
                <c:pt idx="147">
                  <c:v>28.808999999910156</c:v>
                </c:pt>
                <c:pt idx="148">
                  <c:v>21.972999999888998</c:v>
                </c:pt>
                <c:pt idx="149">
                  <c:v>17.211999999972249</c:v>
                </c:pt>
                <c:pt idx="150">
                  <c:v>10.743000000047687</c:v>
                </c:pt>
                <c:pt idx="151">
                  <c:v>4.394999999931315</c:v>
                </c:pt>
                <c:pt idx="152">
                  <c:v>-0.85399999989022035</c:v>
                </c:pt>
                <c:pt idx="153">
                  <c:v>-4.8819999999523134</c:v>
                </c:pt>
                <c:pt idx="154">
                  <c:v>-7.202000000006592</c:v>
                </c:pt>
                <c:pt idx="155">
                  <c:v>-9.3990000000303553</c:v>
                </c:pt>
                <c:pt idx="156">
                  <c:v>-14.159999999947104</c:v>
                </c:pt>
                <c:pt idx="157">
                  <c:v>-15.135999999984051</c:v>
                </c:pt>
                <c:pt idx="158">
                  <c:v>-14.891999999917971</c:v>
                </c:pt>
                <c:pt idx="159">
                  <c:v>-14.038000000027751</c:v>
                </c:pt>
                <c:pt idx="160">
                  <c:v>-12.328999999908774</c:v>
                </c:pt>
                <c:pt idx="161">
                  <c:v>-10.986000000002605</c:v>
                </c:pt>
                <c:pt idx="162">
                  <c:v>-9.7650000000157888</c:v>
                </c:pt>
                <c:pt idx="163">
                  <c:v>-9.0330000000449218</c:v>
                </c:pt>
                <c:pt idx="164">
                  <c:v>-8.2999999999628926</c:v>
                </c:pt>
                <c:pt idx="165">
                  <c:v>-8.1780000000435393</c:v>
                </c:pt>
                <c:pt idx="166">
                  <c:v>-8.1780000000435393</c:v>
                </c:pt>
                <c:pt idx="167">
                  <c:v>-8.5449999999127613</c:v>
                </c:pt>
                <c:pt idx="168">
                  <c:v>-8.1780000000435393</c:v>
                </c:pt>
                <c:pt idx="169">
                  <c:v>-7.4460000000726723</c:v>
                </c:pt>
                <c:pt idx="170">
                  <c:v>-6.8360000000211585</c:v>
                </c:pt>
              </c:numCache>
            </c:numRef>
          </c:yVal>
          <c:smooth val="0"/>
        </c:ser>
        <c:ser>
          <c:idx val="2"/>
          <c:order val="1"/>
          <c:tx>
            <c:v>CO3</c:v>
          </c:tx>
          <c:marker>
            <c:symbol val="none"/>
          </c:marker>
          <c:xVal>
            <c:numRef>
              <c:f>Sheet10!$A$2:$A$173</c:f>
              <c:numCache>
                <c:formatCode>General</c:formatCode>
                <c:ptCount val="172"/>
                <c:pt idx="0">
                  <c:v>0</c:v>
                </c:pt>
                <c:pt idx="1">
                  <c:v>0.11666666666666667</c:v>
                </c:pt>
                <c:pt idx="2">
                  <c:v>0.48333333333333334</c:v>
                </c:pt>
                <c:pt idx="3">
                  <c:v>0.85</c:v>
                </c:pt>
                <c:pt idx="4">
                  <c:v>1.2</c:v>
                </c:pt>
                <c:pt idx="5">
                  <c:v>1.5611111111111111</c:v>
                </c:pt>
                <c:pt idx="6">
                  <c:v>1.9222222222222223</c:v>
                </c:pt>
                <c:pt idx="7">
                  <c:v>2.2833333333333332</c:v>
                </c:pt>
                <c:pt idx="8">
                  <c:v>2.6444444444444444</c:v>
                </c:pt>
                <c:pt idx="9">
                  <c:v>3.0055555555555551</c:v>
                </c:pt>
                <c:pt idx="10">
                  <c:v>3.3666666666666663</c:v>
                </c:pt>
                <c:pt idx="11">
                  <c:v>3.727777777777777</c:v>
                </c:pt>
                <c:pt idx="12">
                  <c:v>4.0888888888888877</c:v>
                </c:pt>
                <c:pt idx="13">
                  <c:v>4.4499999999999993</c:v>
                </c:pt>
                <c:pt idx="14">
                  <c:v>4.8111111111111109</c:v>
                </c:pt>
                <c:pt idx="15">
                  <c:v>5.1722222222222216</c:v>
                </c:pt>
                <c:pt idx="16">
                  <c:v>5.5333333333333332</c:v>
                </c:pt>
                <c:pt idx="17">
                  <c:v>5.8944444444444448</c:v>
                </c:pt>
                <c:pt idx="18">
                  <c:v>6.2555555555555564</c:v>
                </c:pt>
                <c:pt idx="19">
                  <c:v>6.616666666666668</c:v>
                </c:pt>
                <c:pt idx="20">
                  <c:v>6.9777777777777787</c:v>
                </c:pt>
                <c:pt idx="21">
                  <c:v>7.3388888888888903</c:v>
                </c:pt>
                <c:pt idx="22">
                  <c:v>7.700000000000002</c:v>
                </c:pt>
                <c:pt idx="23">
                  <c:v>8.0611111111111136</c:v>
                </c:pt>
                <c:pt idx="24">
                  <c:v>8.4222222222222243</c:v>
                </c:pt>
                <c:pt idx="25">
                  <c:v>8.783333333333335</c:v>
                </c:pt>
                <c:pt idx="26">
                  <c:v>9.1444444444444457</c:v>
                </c:pt>
                <c:pt idx="27">
                  <c:v>9.5055555555555564</c:v>
                </c:pt>
                <c:pt idx="28">
                  <c:v>9.8666666666666671</c:v>
                </c:pt>
                <c:pt idx="29">
                  <c:v>10.227777777777778</c:v>
                </c:pt>
                <c:pt idx="30">
                  <c:v>10.588888888888887</c:v>
                </c:pt>
                <c:pt idx="31">
                  <c:v>10.949999999999998</c:v>
                </c:pt>
                <c:pt idx="32">
                  <c:v>11.311111111111108</c:v>
                </c:pt>
                <c:pt idx="33">
                  <c:v>11.672222222222219</c:v>
                </c:pt>
                <c:pt idx="34">
                  <c:v>12.03333333333333</c:v>
                </c:pt>
                <c:pt idx="35">
                  <c:v>12.39444444444444</c:v>
                </c:pt>
                <c:pt idx="36">
                  <c:v>12.755555555555551</c:v>
                </c:pt>
                <c:pt idx="37">
                  <c:v>13.116666666666662</c:v>
                </c:pt>
                <c:pt idx="38">
                  <c:v>13.477777777777771</c:v>
                </c:pt>
                <c:pt idx="39">
                  <c:v>13.838888888888881</c:v>
                </c:pt>
                <c:pt idx="40">
                  <c:v>14.199999999999992</c:v>
                </c:pt>
                <c:pt idx="41">
                  <c:v>14.561111111111103</c:v>
                </c:pt>
                <c:pt idx="42">
                  <c:v>14.922222222222214</c:v>
                </c:pt>
                <c:pt idx="43">
                  <c:v>15.283333333333324</c:v>
                </c:pt>
                <c:pt idx="44">
                  <c:v>15.644444444444435</c:v>
                </c:pt>
                <c:pt idx="45">
                  <c:v>16.005555555555546</c:v>
                </c:pt>
                <c:pt idx="46">
                  <c:v>16.366666666666656</c:v>
                </c:pt>
                <c:pt idx="47">
                  <c:v>16.727777777777767</c:v>
                </c:pt>
                <c:pt idx="48">
                  <c:v>17.088888888888878</c:v>
                </c:pt>
                <c:pt idx="49">
                  <c:v>17.449999999999989</c:v>
                </c:pt>
                <c:pt idx="50">
                  <c:v>17.811111111111099</c:v>
                </c:pt>
                <c:pt idx="51">
                  <c:v>18.172222222222214</c:v>
                </c:pt>
                <c:pt idx="52">
                  <c:v>18.533333333333324</c:v>
                </c:pt>
                <c:pt idx="53">
                  <c:v>18.894444444444439</c:v>
                </c:pt>
                <c:pt idx="54">
                  <c:v>19.255555555555549</c:v>
                </c:pt>
                <c:pt idx="55">
                  <c:v>19.616666666666664</c:v>
                </c:pt>
                <c:pt idx="56">
                  <c:v>19.977777777777774</c:v>
                </c:pt>
                <c:pt idx="57">
                  <c:v>20.338888888888889</c:v>
                </c:pt>
                <c:pt idx="58">
                  <c:v>20.7</c:v>
                </c:pt>
                <c:pt idx="59">
                  <c:v>21.061111111111114</c:v>
                </c:pt>
                <c:pt idx="60">
                  <c:v>21.422222222222224</c:v>
                </c:pt>
                <c:pt idx="61">
                  <c:v>21.783333333333339</c:v>
                </c:pt>
                <c:pt idx="62">
                  <c:v>22.144444444444449</c:v>
                </c:pt>
                <c:pt idx="63">
                  <c:v>22.505555555555564</c:v>
                </c:pt>
                <c:pt idx="64">
                  <c:v>22.866666666666674</c:v>
                </c:pt>
                <c:pt idx="65">
                  <c:v>23.227777777777785</c:v>
                </c:pt>
                <c:pt idx="66">
                  <c:v>23.588888888888899</c:v>
                </c:pt>
                <c:pt idx="67">
                  <c:v>23.95000000000001</c:v>
                </c:pt>
                <c:pt idx="68">
                  <c:v>24.311111111111124</c:v>
                </c:pt>
                <c:pt idx="69">
                  <c:v>24.672222222222235</c:v>
                </c:pt>
                <c:pt idx="70">
                  <c:v>25.033333333333349</c:v>
                </c:pt>
                <c:pt idx="71">
                  <c:v>25.39444444444446</c:v>
                </c:pt>
                <c:pt idx="72">
                  <c:v>25.755555555555574</c:v>
                </c:pt>
                <c:pt idx="73">
                  <c:v>26.116666666666685</c:v>
                </c:pt>
                <c:pt idx="74">
                  <c:v>26.477777777777799</c:v>
                </c:pt>
                <c:pt idx="75">
                  <c:v>26.83888888888891</c:v>
                </c:pt>
                <c:pt idx="76">
                  <c:v>27.200000000000024</c:v>
                </c:pt>
                <c:pt idx="77">
                  <c:v>27.561111111111135</c:v>
                </c:pt>
                <c:pt idx="78">
                  <c:v>27.922222222222249</c:v>
                </c:pt>
                <c:pt idx="79">
                  <c:v>28.28333333333336</c:v>
                </c:pt>
                <c:pt idx="80">
                  <c:v>28.644444444444471</c:v>
                </c:pt>
                <c:pt idx="81">
                  <c:v>29.005555555555585</c:v>
                </c:pt>
                <c:pt idx="82">
                  <c:v>29.366666666666696</c:v>
                </c:pt>
                <c:pt idx="83">
                  <c:v>29.72777777777781</c:v>
                </c:pt>
                <c:pt idx="84">
                  <c:v>30.088888888888921</c:v>
                </c:pt>
                <c:pt idx="85">
                  <c:v>30.450000000000035</c:v>
                </c:pt>
                <c:pt idx="86">
                  <c:v>30.811111111111146</c:v>
                </c:pt>
                <c:pt idx="87">
                  <c:v>31.17222222222226</c:v>
                </c:pt>
                <c:pt idx="88">
                  <c:v>31.533333333333371</c:v>
                </c:pt>
                <c:pt idx="89">
                  <c:v>31.894444444444485</c:v>
                </c:pt>
                <c:pt idx="90">
                  <c:v>32.255555555555596</c:v>
                </c:pt>
                <c:pt idx="91">
                  <c:v>32.61666666666671</c:v>
                </c:pt>
                <c:pt idx="92">
                  <c:v>32.977777777777824</c:v>
                </c:pt>
                <c:pt idx="93">
                  <c:v>33.338888888888931</c:v>
                </c:pt>
                <c:pt idx="94">
                  <c:v>33.700000000000045</c:v>
                </c:pt>
                <c:pt idx="95">
                  <c:v>34.06111111111116</c:v>
                </c:pt>
                <c:pt idx="96">
                  <c:v>34.422222222222267</c:v>
                </c:pt>
                <c:pt idx="97">
                  <c:v>34.783333333333381</c:v>
                </c:pt>
                <c:pt idx="98">
                  <c:v>35.144444444444488</c:v>
                </c:pt>
                <c:pt idx="99">
                  <c:v>35.505555555555596</c:v>
                </c:pt>
                <c:pt idx="100">
                  <c:v>35.866666666666703</c:v>
                </c:pt>
                <c:pt idx="101">
                  <c:v>36.22777777777781</c:v>
                </c:pt>
                <c:pt idx="102">
                  <c:v>36.588888888888924</c:v>
                </c:pt>
                <c:pt idx="103">
                  <c:v>36.950000000000031</c:v>
                </c:pt>
                <c:pt idx="104">
                  <c:v>37.311111111111138</c:v>
                </c:pt>
                <c:pt idx="105">
                  <c:v>37.672222222222246</c:v>
                </c:pt>
                <c:pt idx="106">
                  <c:v>38.033333333333353</c:v>
                </c:pt>
                <c:pt idx="107">
                  <c:v>38.394444444444467</c:v>
                </c:pt>
                <c:pt idx="108">
                  <c:v>38.755555555555574</c:v>
                </c:pt>
                <c:pt idx="109">
                  <c:v>39.116666666666681</c:v>
                </c:pt>
                <c:pt idx="110">
                  <c:v>39.477777777777789</c:v>
                </c:pt>
                <c:pt idx="111">
                  <c:v>39.838888888888896</c:v>
                </c:pt>
                <c:pt idx="112">
                  <c:v>40.20000000000001</c:v>
                </c:pt>
                <c:pt idx="113">
                  <c:v>40.561111111111117</c:v>
                </c:pt>
                <c:pt idx="114">
                  <c:v>40.922222222222224</c:v>
                </c:pt>
                <c:pt idx="115">
                  <c:v>41.283333333333331</c:v>
                </c:pt>
                <c:pt idx="116">
                  <c:v>41.644444444444439</c:v>
                </c:pt>
                <c:pt idx="117">
                  <c:v>42.005555555555553</c:v>
                </c:pt>
                <c:pt idx="118">
                  <c:v>42.36666666666666</c:v>
                </c:pt>
                <c:pt idx="119">
                  <c:v>42.727777777777767</c:v>
                </c:pt>
                <c:pt idx="120">
                  <c:v>43.088888888888874</c:v>
                </c:pt>
                <c:pt idx="121">
                  <c:v>43.449999999999982</c:v>
                </c:pt>
                <c:pt idx="122">
                  <c:v>43.811111111111096</c:v>
                </c:pt>
                <c:pt idx="123">
                  <c:v>44.172222222222203</c:v>
                </c:pt>
                <c:pt idx="124">
                  <c:v>44.53333333333331</c:v>
                </c:pt>
                <c:pt idx="125">
                  <c:v>44.894444444444417</c:v>
                </c:pt>
                <c:pt idx="126">
                  <c:v>45.255555555555524</c:v>
                </c:pt>
                <c:pt idx="127">
                  <c:v>45.616666666666639</c:v>
                </c:pt>
                <c:pt idx="128">
                  <c:v>45.977777777777746</c:v>
                </c:pt>
                <c:pt idx="129">
                  <c:v>46.338888888888853</c:v>
                </c:pt>
                <c:pt idx="130">
                  <c:v>46.69999999999996</c:v>
                </c:pt>
                <c:pt idx="131">
                  <c:v>47.061111111111067</c:v>
                </c:pt>
                <c:pt idx="132">
                  <c:v>47.422222222222182</c:v>
                </c:pt>
                <c:pt idx="133">
                  <c:v>47.783333333333289</c:v>
                </c:pt>
                <c:pt idx="134">
                  <c:v>48.144444444444396</c:v>
                </c:pt>
                <c:pt idx="135">
                  <c:v>48.505555555555503</c:v>
                </c:pt>
                <c:pt idx="136">
                  <c:v>48.86666666666661</c:v>
                </c:pt>
                <c:pt idx="137">
                  <c:v>49.227777777777725</c:v>
                </c:pt>
                <c:pt idx="138">
                  <c:v>49.588888888888832</c:v>
                </c:pt>
                <c:pt idx="139">
                  <c:v>49.949999999999939</c:v>
                </c:pt>
                <c:pt idx="140">
                  <c:v>50.311111111111046</c:v>
                </c:pt>
                <c:pt idx="141">
                  <c:v>50.672222222222153</c:v>
                </c:pt>
                <c:pt idx="142">
                  <c:v>51.033333333333267</c:v>
                </c:pt>
                <c:pt idx="143">
                  <c:v>51.394444444444375</c:v>
                </c:pt>
                <c:pt idx="144">
                  <c:v>51.755555555555482</c:v>
                </c:pt>
                <c:pt idx="145">
                  <c:v>52.116666666666589</c:v>
                </c:pt>
                <c:pt idx="146">
                  <c:v>52.477777777777696</c:v>
                </c:pt>
                <c:pt idx="147">
                  <c:v>52.83888888888881</c:v>
                </c:pt>
                <c:pt idx="148">
                  <c:v>53.199999999999918</c:v>
                </c:pt>
                <c:pt idx="149">
                  <c:v>53.561111111111025</c:v>
                </c:pt>
                <c:pt idx="150">
                  <c:v>53.922222222222132</c:v>
                </c:pt>
                <c:pt idx="151">
                  <c:v>54.283333333333239</c:v>
                </c:pt>
                <c:pt idx="152">
                  <c:v>54.644444444444353</c:v>
                </c:pt>
                <c:pt idx="153">
                  <c:v>55.005555555555461</c:v>
                </c:pt>
                <c:pt idx="154">
                  <c:v>55.366666666666568</c:v>
                </c:pt>
                <c:pt idx="155">
                  <c:v>55.727777777777675</c:v>
                </c:pt>
                <c:pt idx="156">
                  <c:v>56.088888888888782</c:v>
                </c:pt>
                <c:pt idx="157">
                  <c:v>56.449999999999896</c:v>
                </c:pt>
                <c:pt idx="158">
                  <c:v>56.811111111111003</c:v>
                </c:pt>
                <c:pt idx="159">
                  <c:v>57.172222222222111</c:v>
                </c:pt>
                <c:pt idx="160">
                  <c:v>57.533333333333218</c:v>
                </c:pt>
                <c:pt idx="161">
                  <c:v>57.894444444444325</c:v>
                </c:pt>
                <c:pt idx="162">
                  <c:v>58.255555555555439</c:v>
                </c:pt>
                <c:pt idx="163">
                  <c:v>58.616666666666546</c:v>
                </c:pt>
                <c:pt idx="164">
                  <c:v>58.977777777777654</c:v>
                </c:pt>
                <c:pt idx="165">
                  <c:v>59.338888888888761</c:v>
                </c:pt>
                <c:pt idx="166">
                  <c:v>59.699999999999868</c:v>
                </c:pt>
                <c:pt idx="167">
                  <c:v>60.061111111110982</c:v>
                </c:pt>
                <c:pt idx="168">
                  <c:v>60.422222222222089</c:v>
                </c:pt>
                <c:pt idx="169">
                  <c:v>60.783333333333196</c:v>
                </c:pt>
                <c:pt idx="170">
                  <c:v>61.144444444444304</c:v>
                </c:pt>
                <c:pt idx="171">
                  <c:v>61.505555555555411</c:v>
                </c:pt>
              </c:numCache>
            </c:numRef>
          </c:xVal>
          <c:yVal>
            <c:numRef>
              <c:f>Sheet10!$C$2:$C$172</c:f>
              <c:numCache>
                <c:formatCode>General</c:formatCode>
                <c:ptCount val="171"/>
                <c:pt idx="0">
                  <c:v>0</c:v>
                </c:pt>
                <c:pt idx="1">
                  <c:v>-0.36700000009659561</c:v>
                </c:pt>
                <c:pt idx="2">
                  <c:v>-0.36700000009659561</c:v>
                </c:pt>
                <c:pt idx="3">
                  <c:v>-0.36700000009659561</c:v>
                </c:pt>
                <c:pt idx="4">
                  <c:v>-0.12300000003051537</c:v>
                </c:pt>
                <c:pt idx="5">
                  <c:v>-0.24500000017724233</c:v>
                </c:pt>
                <c:pt idx="6">
                  <c:v>-0.36700000009659561</c:v>
                </c:pt>
                <c:pt idx="7">
                  <c:v>-0.12300000003051537</c:v>
                </c:pt>
                <c:pt idx="8">
                  <c:v>-0.12300000003051537</c:v>
                </c:pt>
                <c:pt idx="9">
                  <c:v>-0.36700000009659561</c:v>
                </c:pt>
                <c:pt idx="10">
                  <c:v>-0.4890000000159489</c:v>
                </c:pt>
                <c:pt idx="11">
                  <c:v>-0.73300000008202915</c:v>
                </c:pt>
                <c:pt idx="12">
                  <c:v>-0.73300000008202915</c:v>
                </c:pt>
                <c:pt idx="13">
                  <c:v>-0.61100000016267586</c:v>
                </c:pt>
                <c:pt idx="14">
                  <c:v>-0.61100000016267586</c:v>
                </c:pt>
                <c:pt idx="15">
                  <c:v>-1.0990000000674627</c:v>
                </c:pt>
                <c:pt idx="16">
                  <c:v>-0.97700000014810939</c:v>
                </c:pt>
                <c:pt idx="17">
                  <c:v>-1.0990000000674627</c:v>
                </c:pt>
                <c:pt idx="18">
                  <c:v>-1.0990000000674627</c:v>
                </c:pt>
                <c:pt idx="19">
                  <c:v>-0.73300000008202915</c:v>
                </c:pt>
                <c:pt idx="20">
                  <c:v>-0.97700000014810939</c:v>
                </c:pt>
                <c:pt idx="21">
                  <c:v>-1.0990000000674627</c:v>
                </c:pt>
                <c:pt idx="22">
                  <c:v>-0.85500000000138243</c:v>
                </c:pt>
                <c:pt idx="23">
                  <c:v>-1.3430000001335429</c:v>
                </c:pt>
                <c:pt idx="24">
                  <c:v>-1.2210000002141896</c:v>
                </c:pt>
                <c:pt idx="25">
                  <c:v>-0.12300000003051537</c:v>
                </c:pt>
                <c:pt idx="26">
                  <c:v>3.6619999998492858</c:v>
                </c:pt>
                <c:pt idx="27">
                  <c:v>9.2769999998836283</c:v>
                </c:pt>
                <c:pt idx="28">
                  <c:v>13.670999999931155</c:v>
                </c:pt>
                <c:pt idx="29">
                  <c:v>17.699999999877036</c:v>
                </c:pt>
                <c:pt idx="30">
                  <c:v>19.8969999999008</c:v>
                </c:pt>
                <c:pt idx="31">
                  <c:v>21.361999999953696</c:v>
                </c:pt>
                <c:pt idx="32">
                  <c:v>22.582999999940512</c:v>
                </c:pt>
                <c:pt idx="33">
                  <c:v>24.901999999883628</c:v>
                </c:pt>
                <c:pt idx="34">
                  <c:v>28.319999999894208</c:v>
                </c:pt>
                <c:pt idx="35">
                  <c:v>29.417999999850508</c:v>
                </c:pt>
                <c:pt idx="36">
                  <c:v>31.25</c:v>
                </c:pt>
                <c:pt idx="37">
                  <c:v>31.981999999970867</c:v>
                </c:pt>
                <c:pt idx="38">
                  <c:v>31.371999999919353</c:v>
                </c:pt>
                <c:pt idx="39">
                  <c:v>34.17899999999463</c:v>
                </c:pt>
                <c:pt idx="40">
                  <c:v>35.155999999915366</c:v>
                </c:pt>
                <c:pt idx="41">
                  <c:v>31.85999999982414</c:v>
                </c:pt>
                <c:pt idx="42">
                  <c:v>34.544999999980064</c:v>
                </c:pt>
                <c:pt idx="43">
                  <c:v>30.516999999917971</c:v>
                </c:pt>
                <c:pt idx="44">
                  <c:v>30.02899999978581</c:v>
                </c:pt>
                <c:pt idx="45">
                  <c:v>25.145999999949709</c:v>
                </c:pt>
                <c:pt idx="46">
                  <c:v>19.8969999999008</c:v>
                </c:pt>
                <c:pt idx="47">
                  <c:v>14.525999999932537</c:v>
                </c:pt>
                <c:pt idx="48">
                  <c:v>8.4219999998822459</c:v>
                </c:pt>
                <c:pt idx="49">
                  <c:v>2.0749999998770363</c:v>
                </c:pt>
                <c:pt idx="50">
                  <c:v>-2.8080000001864391</c:v>
                </c:pt>
                <c:pt idx="51">
                  <c:v>-6.5920000001824519</c:v>
                </c:pt>
                <c:pt idx="52">
                  <c:v>-9.2780000002221641</c:v>
                </c:pt>
                <c:pt idx="53">
                  <c:v>-10.621000000128333</c:v>
                </c:pt>
                <c:pt idx="54">
                  <c:v>-11.10900000003312</c:v>
                </c:pt>
                <c:pt idx="55">
                  <c:v>-10.49900000020898</c:v>
                </c:pt>
                <c:pt idx="56">
                  <c:v>-10.010000000193031</c:v>
                </c:pt>
                <c:pt idx="57">
                  <c:v>-10.254000000031738</c:v>
                </c:pt>
                <c:pt idx="58">
                  <c:v>-8.5450000001401349</c:v>
                </c:pt>
                <c:pt idx="59">
                  <c:v>-7.5690000001031876</c:v>
                </c:pt>
                <c:pt idx="60">
                  <c:v>-6.5920000001824519</c:v>
                </c:pt>
                <c:pt idx="61">
                  <c:v>-5.9820000001309381</c:v>
                </c:pt>
                <c:pt idx="62">
                  <c:v>-5.1270000001295557</c:v>
                </c:pt>
                <c:pt idx="63">
                  <c:v>-4.3950000001586886</c:v>
                </c:pt>
                <c:pt idx="64">
                  <c:v>-3.7850000001071749</c:v>
                </c:pt>
                <c:pt idx="65">
                  <c:v>-3.296000000091226</c:v>
                </c:pt>
                <c:pt idx="66">
                  <c:v>-2.6860000000397122</c:v>
                </c:pt>
                <c:pt idx="67">
                  <c:v>-2.5640000001203589</c:v>
                </c:pt>
                <c:pt idx="68">
                  <c:v>-2.3200000000542786</c:v>
                </c:pt>
                <c:pt idx="69">
                  <c:v>-2.1980000001349254</c:v>
                </c:pt>
                <c:pt idx="70">
                  <c:v>-1.8320000001494918</c:v>
                </c:pt>
                <c:pt idx="71">
                  <c:v>-1.7090000001189765</c:v>
                </c:pt>
                <c:pt idx="72">
                  <c:v>-1.7090000001189765</c:v>
                </c:pt>
                <c:pt idx="73">
                  <c:v>-1.5870000001996232</c:v>
                </c:pt>
                <c:pt idx="74">
                  <c:v>-1.2210000002141896</c:v>
                </c:pt>
                <c:pt idx="75">
                  <c:v>-1.2210000002141896</c:v>
                </c:pt>
                <c:pt idx="76">
                  <c:v>-1.0990000000674627</c:v>
                </c:pt>
                <c:pt idx="77">
                  <c:v>-1.0990000000674627</c:v>
                </c:pt>
                <c:pt idx="78">
                  <c:v>-0.97700000014810939</c:v>
                </c:pt>
                <c:pt idx="79">
                  <c:v>-1.0990000000674627</c:v>
                </c:pt>
                <c:pt idx="80">
                  <c:v>-0.4890000000159489</c:v>
                </c:pt>
                <c:pt idx="81">
                  <c:v>1.2199999998756539</c:v>
                </c:pt>
                <c:pt idx="82">
                  <c:v>7.5679999999920256</c:v>
                </c:pt>
                <c:pt idx="83">
                  <c:v>12.083999999958905</c:v>
                </c:pt>
                <c:pt idx="84">
                  <c:v>20.262999999886233</c:v>
                </c:pt>
                <c:pt idx="85">
                  <c:v>33.93499999992855</c:v>
                </c:pt>
                <c:pt idx="86">
                  <c:v>46.385999999984051</c:v>
                </c:pt>
                <c:pt idx="87">
                  <c:v>63.475999999809574</c:v>
                </c:pt>
                <c:pt idx="88">
                  <c:v>71.532999999817548</c:v>
                </c:pt>
                <c:pt idx="89">
                  <c:v>78.612999999904787</c:v>
                </c:pt>
                <c:pt idx="90">
                  <c:v>75.072999999974854</c:v>
                </c:pt>
                <c:pt idx="91">
                  <c:v>71.165999999948326</c:v>
                </c:pt>
                <c:pt idx="92">
                  <c:v>60.667999999850508</c:v>
                </c:pt>
                <c:pt idx="93">
                  <c:v>46.996999999919353</c:v>
                </c:pt>
                <c:pt idx="94">
                  <c:v>41.991999999936525</c:v>
                </c:pt>
                <c:pt idx="95">
                  <c:v>42.113999999855878</c:v>
                </c:pt>
                <c:pt idx="96">
                  <c:v>39.915999999948326</c:v>
                </c:pt>
                <c:pt idx="97">
                  <c:v>38.695999999845299</c:v>
                </c:pt>
                <c:pt idx="98">
                  <c:v>34.911999999849286</c:v>
                </c:pt>
                <c:pt idx="99">
                  <c:v>29.784999999947104</c:v>
                </c:pt>
                <c:pt idx="100">
                  <c:v>23.680999999896812</c:v>
                </c:pt>
                <c:pt idx="101">
                  <c:v>16.47899999989022</c:v>
                </c:pt>
                <c:pt idx="102">
                  <c:v>8.9109999998981948</c:v>
                </c:pt>
                <c:pt idx="103">
                  <c:v>2.8069999998479034</c:v>
                </c:pt>
                <c:pt idx="104">
                  <c:v>-1.9540000000688451</c:v>
                </c:pt>
                <c:pt idx="105">
                  <c:v>-4.5170000000780419</c:v>
                </c:pt>
                <c:pt idx="106">
                  <c:v>-6.8360000000211585</c:v>
                </c:pt>
                <c:pt idx="107">
                  <c:v>-6.9590000000516739</c:v>
                </c:pt>
                <c:pt idx="108">
                  <c:v>-6.3480000001163717</c:v>
                </c:pt>
                <c:pt idx="109">
                  <c:v>-17.945000000054279</c:v>
                </c:pt>
                <c:pt idx="110">
                  <c:v>-16.84600000021419</c:v>
                </c:pt>
                <c:pt idx="111">
                  <c:v>-15.503000000080647</c:v>
                </c:pt>
                <c:pt idx="112">
                  <c:v>-14.161000000058266</c:v>
                </c:pt>
                <c:pt idx="113">
                  <c:v>-12.69600000000537</c:v>
                </c:pt>
                <c:pt idx="114">
                  <c:v>-11.475000000018554</c:v>
                </c:pt>
                <c:pt idx="115">
                  <c:v>-10.376000000178465</c:v>
                </c:pt>
                <c:pt idx="116">
                  <c:v>-9.0340000001560838</c:v>
                </c:pt>
                <c:pt idx="117">
                  <c:v>-8.3010000000740547</c:v>
                </c:pt>
                <c:pt idx="118">
                  <c:v>-7.0810000001984008</c:v>
                </c:pt>
                <c:pt idx="119">
                  <c:v>-6.2260000001970184</c:v>
                </c:pt>
                <c:pt idx="120">
                  <c:v>-5.4939999999987776</c:v>
                </c:pt>
                <c:pt idx="121">
                  <c:v>-5.3720000000794244</c:v>
                </c:pt>
                <c:pt idx="122">
                  <c:v>-4.6389999999973952</c:v>
                </c:pt>
                <c:pt idx="123">
                  <c:v>-4.6389999999973952</c:v>
                </c:pt>
                <c:pt idx="124">
                  <c:v>-4.6389999999973952</c:v>
                </c:pt>
                <c:pt idx="125">
                  <c:v>-4.6389999999973952</c:v>
                </c:pt>
                <c:pt idx="126">
                  <c:v>-3.296000000091226</c:v>
                </c:pt>
                <c:pt idx="127">
                  <c:v>0.97599999980957364</c:v>
                </c:pt>
                <c:pt idx="128">
                  <c:v>7.8119999998307321</c:v>
                </c:pt>
                <c:pt idx="129">
                  <c:v>11.839999999892825</c:v>
                </c:pt>
                <c:pt idx="130">
                  <c:v>16.356999999970867</c:v>
                </c:pt>
                <c:pt idx="131">
                  <c:v>21.971999999777836</c:v>
                </c:pt>
                <c:pt idx="132">
                  <c:v>29.417999999850508</c:v>
                </c:pt>
                <c:pt idx="133">
                  <c:v>31.85999999982414</c:v>
                </c:pt>
                <c:pt idx="134">
                  <c:v>38.939999999911379</c:v>
                </c:pt>
                <c:pt idx="135">
                  <c:v>40.282999999817548</c:v>
                </c:pt>
                <c:pt idx="136">
                  <c:v>42.113999999855878</c:v>
                </c:pt>
                <c:pt idx="137">
                  <c:v>45.042999999850508</c:v>
                </c:pt>
                <c:pt idx="138">
                  <c:v>42.723999999907392</c:v>
                </c:pt>
                <c:pt idx="139">
                  <c:v>43.211999999812178</c:v>
                </c:pt>
                <c:pt idx="140">
                  <c:v>40.404999999964275</c:v>
                </c:pt>
                <c:pt idx="141">
                  <c:v>41.502999999920576</c:v>
                </c:pt>
                <c:pt idx="142">
                  <c:v>39.061999999830732</c:v>
                </c:pt>
                <c:pt idx="143">
                  <c:v>38.939999999911379</c:v>
                </c:pt>
                <c:pt idx="144">
                  <c:v>38.084999999909996</c:v>
                </c:pt>
                <c:pt idx="145">
                  <c:v>35.155999999915366</c:v>
                </c:pt>
                <c:pt idx="146">
                  <c:v>32.10399999989022</c:v>
                </c:pt>
                <c:pt idx="147">
                  <c:v>27.220999999826745</c:v>
                </c:pt>
                <c:pt idx="148">
                  <c:v>22.826999999779218</c:v>
                </c:pt>
                <c:pt idx="149">
                  <c:v>15.013999999837324</c:v>
                </c:pt>
                <c:pt idx="150">
                  <c:v>8.5439999998015992</c:v>
                </c:pt>
                <c:pt idx="151">
                  <c:v>4.0279999998347193</c:v>
                </c:pt>
                <c:pt idx="152">
                  <c:v>-0.85500000000138243</c:v>
                </c:pt>
                <c:pt idx="153">
                  <c:v>-4.3950000001586886</c:v>
                </c:pt>
                <c:pt idx="154">
                  <c:v>-6.470000000035725</c:v>
                </c:pt>
                <c:pt idx="155">
                  <c:v>-6.9590000000516739</c:v>
                </c:pt>
                <c:pt idx="156">
                  <c:v>-15.259000000014566</c:v>
                </c:pt>
                <c:pt idx="157">
                  <c:v>-14.527000000043699</c:v>
                </c:pt>
                <c:pt idx="158">
                  <c:v>-12.574000000086016</c:v>
                </c:pt>
                <c:pt idx="159">
                  <c:v>-11.3530000000992</c:v>
                </c:pt>
                <c:pt idx="160">
                  <c:v>-11.231000000179847</c:v>
                </c:pt>
                <c:pt idx="161">
                  <c:v>-11.475000000018554</c:v>
                </c:pt>
                <c:pt idx="162">
                  <c:v>-11.10900000003312</c:v>
                </c:pt>
                <c:pt idx="163">
                  <c:v>-9.8880000000463042</c:v>
                </c:pt>
                <c:pt idx="164">
                  <c:v>-8.1790000001547014</c:v>
                </c:pt>
                <c:pt idx="165">
                  <c:v>-7.3250000000371074</c:v>
                </c:pt>
                <c:pt idx="166">
                  <c:v>-6.3480000001163717</c:v>
                </c:pt>
                <c:pt idx="167">
                  <c:v>-6.2260000001970184</c:v>
                </c:pt>
                <c:pt idx="168">
                  <c:v>-6.1040000000502914</c:v>
                </c:pt>
                <c:pt idx="169">
                  <c:v>-6.1040000000502914</c:v>
                </c:pt>
                <c:pt idx="170">
                  <c:v>-6.3480000001163717</c:v>
                </c:pt>
              </c:numCache>
            </c:numRef>
          </c:yVal>
          <c:smooth val="0"/>
        </c:ser>
        <c:ser>
          <c:idx val="3"/>
          <c:order val="2"/>
          <c:tx>
            <c:v>CO4</c:v>
          </c:tx>
          <c:marker>
            <c:symbol val="none"/>
          </c:marker>
          <c:xVal>
            <c:numRef>
              <c:f>Sheet10!$A$2:$A$173</c:f>
              <c:numCache>
                <c:formatCode>General</c:formatCode>
                <c:ptCount val="172"/>
                <c:pt idx="0">
                  <c:v>0</c:v>
                </c:pt>
                <c:pt idx="1">
                  <c:v>0.11666666666666667</c:v>
                </c:pt>
                <c:pt idx="2">
                  <c:v>0.48333333333333334</c:v>
                </c:pt>
                <c:pt idx="3">
                  <c:v>0.85</c:v>
                </c:pt>
                <c:pt idx="4">
                  <c:v>1.2</c:v>
                </c:pt>
                <c:pt idx="5">
                  <c:v>1.5611111111111111</c:v>
                </c:pt>
                <c:pt idx="6">
                  <c:v>1.9222222222222223</c:v>
                </c:pt>
                <c:pt idx="7">
                  <c:v>2.2833333333333332</c:v>
                </c:pt>
                <c:pt idx="8">
                  <c:v>2.6444444444444444</c:v>
                </c:pt>
                <c:pt idx="9">
                  <c:v>3.0055555555555551</c:v>
                </c:pt>
                <c:pt idx="10">
                  <c:v>3.3666666666666663</c:v>
                </c:pt>
                <c:pt idx="11">
                  <c:v>3.727777777777777</c:v>
                </c:pt>
                <c:pt idx="12">
                  <c:v>4.0888888888888877</c:v>
                </c:pt>
                <c:pt idx="13">
                  <c:v>4.4499999999999993</c:v>
                </c:pt>
                <c:pt idx="14">
                  <c:v>4.8111111111111109</c:v>
                </c:pt>
                <c:pt idx="15">
                  <c:v>5.1722222222222216</c:v>
                </c:pt>
                <c:pt idx="16">
                  <c:v>5.5333333333333332</c:v>
                </c:pt>
                <c:pt idx="17">
                  <c:v>5.8944444444444448</c:v>
                </c:pt>
                <c:pt idx="18">
                  <c:v>6.2555555555555564</c:v>
                </c:pt>
                <c:pt idx="19">
                  <c:v>6.616666666666668</c:v>
                </c:pt>
                <c:pt idx="20">
                  <c:v>6.9777777777777787</c:v>
                </c:pt>
                <c:pt idx="21">
                  <c:v>7.3388888888888903</c:v>
                </c:pt>
                <c:pt idx="22">
                  <c:v>7.700000000000002</c:v>
                </c:pt>
                <c:pt idx="23">
                  <c:v>8.0611111111111136</c:v>
                </c:pt>
                <c:pt idx="24">
                  <c:v>8.4222222222222243</c:v>
                </c:pt>
                <c:pt idx="25">
                  <c:v>8.783333333333335</c:v>
                </c:pt>
                <c:pt idx="26">
                  <c:v>9.1444444444444457</c:v>
                </c:pt>
                <c:pt idx="27">
                  <c:v>9.5055555555555564</c:v>
                </c:pt>
                <c:pt idx="28">
                  <c:v>9.8666666666666671</c:v>
                </c:pt>
                <c:pt idx="29">
                  <c:v>10.227777777777778</c:v>
                </c:pt>
                <c:pt idx="30">
                  <c:v>10.588888888888887</c:v>
                </c:pt>
                <c:pt idx="31">
                  <c:v>10.949999999999998</c:v>
                </c:pt>
                <c:pt idx="32">
                  <c:v>11.311111111111108</c:v>
                </c:pt>
                <c:pt idx="33">
                  <c:v>11.672222222222219</c:v>
                </c:pt>
                <c:pt idx="34">
                  <c:v>12.03333333333333</c:v>
                </c:pt>
                <c:pt idx="35">
                  <c:v>12.39444444444444</c:v>
                </c:pt>
                <c:pt idx="36">
                  <c:v>12.755555555555551</c:v>
                </c:pt>
                <c:pt idx="37">
                  <c:v>13.116666666666662</c:v>
                </c:pt>
                <c:pt idx="38">
                  <c:v>13.477777777777771</c:v>
                </c:pt>
                <c:pt idx="39">
                  <c:v>13.838888888888881</c:v>
                </c:pt>
                <c:pt idx="40">
                  <c:v>14.199999999999992</c:v>
                </c:pt>
                <c:pt idx="41">
                  <c:v>14.561111111111103</c:v>
                </c:pt>
                <c:pt idx="42">
                  <c:v>14.922222222222214</c:v>
                </c:pt>
                <c:pt idx="43">
                  <c:v>15.283333333333324</c:v>
                </c:pt>
                <c:pt idx="44">
                  <c:v>15.644444444444435</c:v>
                </c:pt>
                <c:pt idx="45">
                  <c:v>16.005555555555546</c:v>
                </c:pt>
                <c:pt idx="46">
                  <c:v>16.366666666666656</c:v>
                </c:pt>
                <c:pt idx="47">
                  <c:v>16.727777777777767</c:v>
                </c:pt>
                <c:pt idx="48">
                  <c:v>17.088888888888878</c:v>
                </c:pt>
                <c:pt idx="49">
                  <c:v>17.449999999999989</c:v>
                </c:pt>
                <c:pt idx="50">
                  <c:v>17.811111111111099</c:v>
                </c:pt>
                <c:pt idx="51">
                  <c:v>18.172222222222214</c:v>
                </c:pt>
                <c:pt idx="52">
                  <c:v>18.533333333333324</c:v>
                </c:pt>
                <c:pt idx="53">
                  <c:v>18.894444444444439</c:v>
                </c:pt>
                <c:pt idx="54">
                  <c:v>19.255555555555549</c:v>
                </c:pt>
                <c:pt idx="55">
                  <c:v>19.616666666666664</c:v>
                </c:pt>
                <c:pt idx="56">
                  <c:v>19.977777777777774</c:v>
                </c:pt>
                <c:pt idx="57">
                  <c:v>20.338888888888889</c:v>
                </c:pt>
                <c:pt idx="58">
                  <c:v>20.7</c:v>
                </c:pt>
                <c:pt idx="59">
                  <c:v>21.061111111111114</c:v>
                </c:pt>
                <c:pt idx="60">
                  <c:v>21.422222222222224</c:v>
                </c:pt>
                <c:pt idx="61">
                  <c:v>21.783333333333339</c:v>
                </c:pt>
                <c:pt idx="62">
                  <c:v>22.144444444444449</c:v>
                </c:pt>
                <c:pt idx="63">
                  <c:v>22.505555555555564</c:v>
                </c:pt>
                <c:pt idx="64">
                  <c:v>22.866666666666674</c:v>
                </c:pt>
                <c:pt idx="65">
                  <c:v>23.227777777777785</c:v>
                </c:pt>
                <c:pt idx="66">
                  <c:v>23.588888888888899</c:v>
                </c:pt>
                <c:pt idx="67">
                  <c:v>23.95000000000001</c:v>
                </c:pt>
                <c:pt idx="68">
                  <c:v>24.311111111111124</c:v>
                </c:pt>
                <c:pt idx="69">
                  <c:v>24.672222222222235</c:v>
                </c:pt>
                <c:pt idx="70">
                  <c:v>25.033333333333349</c:v>
                </c:pt>
                <c:pt idx="71">
                  <c:v>25.39444444444446</c:v>
                </c:pt>
                <c:pt idx="72">
                  <c:v>25.755555555555574</c:v>
                </c:pt>
                <c:pt idx="73">
                  <c:v>26.116666666666685</c:v>
                </c:pt>
                <c:pt idx="74">
                  <c:v>26.477777777777799</c:v>
                </c:pt>
                <c:pt idx="75">
                  <c:v>26.83888888888891</c:v>
                </c:pt>
                <c:pt idx="76">
                  <c:v>27.200000000000024</c:v>
                </c:pt>
                <c:pt idx="77">
                  <c:v>27.561111111111135</c:v>
                </c:pt>
                <c:pt idx="78">
                  <c:v>27.922222222222249</c:v>
                </c:pt>
                <c:pt idx="79">
                  <c:v>28.28333333333336</c:v>
                </c:pt>
                <c:pt idx="80">
                  <c:v>28.644444444444471</c:v>
                </c:pt>
                <c:pt idx="81">
                  <c:v>29.005555555555585</c:v>
                </c:pt>
                <c:pt idx="82">
                  <c:v>29.366666666666696</c:v>
                </c:pt>
                <c:pt idx="83">
                  <c:v>29.72777777777781</c:v>
                </c:pt>
                <c:pt idx="84">
                  <c:v>30.088888888888921</c:v>
                </c:pt>
                <c:pt idx="85">
                  <c:v>30.450000000000035</c:v>
                </c:pt>
                <c:pt idx="86">
                  <c:v>30.811111111111146</c:v>
                </c:pt>
                <c:pt idx="87">
                  <c:v>31.17222222222226</c:v>
                </c:pt>
                <c:pt idx="88">
                  <c:v>31.533333333333371</c:v>
                </c:pt>
                <c:pt idx="89">
                  <c:v>31.894444444444485</c:v>
                </c:pt>
                <c:pt idx="90">
                  <c:v>32.255555555555596</c:v>
                </c:pt>
                <c:pt idx="91">
                  <c:v>32.61666666666671</c:v>
                </c:pt>
                <c:pt idx="92">
                  <c:v>32.977777777777824</c:v>
                </c:pt>
                <c:pt idx="93">
                  <c:v>33.338888888888931</c:v>
                </c:pt>
                <c:pt idx="94">
                  <c:v>33.700000000000045</c:v>
                </c:pt>
                <c:pt idx="95">
                  <c:v>34.06111111111116</c:v>
                </c:pt>
                <c:pt idx="96">
                  <c:v>34.422222222222267</c:v>
                </c:pt>
                <c:pt idx="97">
                  <c:v>34.783333333333381</c:v>
                </c:pt>
                <c:pt idx="98">
                  <c:v>35.144444444444488</c:v>
                </c:pt>
                <c:pt idx="99">
                  <c:v>35.505555555555596</c:v>
                </c:pt>
                <c:pt idx="100">
                  <c:v>35.866666666666703</c:v>
                </c:pt>
                <c:pt idx="101">
                  <c:v>36.22777777777781</c:v>
                </c:pt>
                <c:pt idx="102">
                  <c:v>36.588888888888924</c:v>
                </c:pt>
                <c:pt idx="103">
                  <c:v>36.950000000000031</c:v>
                </c:pt>
                <c:pt idx="104">
                  <c:v>37.311111111111138</c:v>
                </c:pt>
                <c:pt idx="105">
                  <c:v>37.672222222222246</c:v>
                </c:pt>
                <c:pt idx="106">
                  <c:v>38.033333333333353</c:v>
                </c:pt>
                <c:pt idx="107">
                  <c:v>38.394444444444467</c:v>
                </c:pt>
                <c:pt idx="108">
                  <c:v>38.755555555555574</c:v>
                </c:pt>
                <c:pt idx="109">
                  <c:v>39.116666666666681</c:v>
                </c:pt>
                <c:pt idx="110">
                  <c:v>39.477777777777789</c:v>
                </c:pt>
                <c:pt idx="111">
                  <c:v>39.838888888888896</c:v>
                </c:pt>
                <c:pt idx="112">
                  <c:v>40.20000000000001</c:v>
                </c:pt>
                <c:pt idx="113">
                  <c:v>40.561111111111117</c:v>
                </c:pt>
                <c:pt idx="114">
                  <c:v>40.922222222222224</c:v>
                </c:pt>
                <c:pt idx="115">
                  <c:v>41.283333333333331</c:v>
                </c:pt>
                <c:pt idx="116">
                  <c:v>41.644444444444439</c:v>
                </c:pt>
                <c:pt idx="117">
                  <c:v>42.005555555555553</c:v>
                </c:pt>
                <c:pt idx="118">
                  <c:v>42.36666666666666</c:v>
                </c:pt>
                <c:pt idx="119">
                  <c:v>42.727777777777767</c:v>
                </c:pt>
                <c:pt idx="120">
                  <c:v>43.088888888888874</c:v>
                </c:pt>
                <c:pt idx="121">
                  <c:v>43.449999999999982</c:v>
                </c:pt>
                <c:pt idx="122">
                  <c:v>43.811111111111096</c:v>
                </c:pt>
                <c:pt idx="123">
                  <c:v>44.172222222222203</c:v>
                </c:pt>
                <c:pt idx="124">
                  <c:v>44.53333333333331</c:v>
                </c:pt>
                <c:pt idx="125">
                  <c:v>44.894444444444417</c:v>
                </c:pt>
                <c:pt idx="126">
                  <c:v>45.255555555555524</c:v>
                </c:pt>
                <c:pt idx="127">
                  <c:v>45.616666666666639</c:v>
                </c:pt>
                <c:pt idx="128">
                  <c:v>45.977777777777746</c:v>
                </c:pt>
                <c:pt idx="129">
                  <c:v>46.338888888888853</c:v>
                </c:pt>
                <c:pt idx="130">
                  <c:v>46.69999999999996</c:v>
                </c:pt>
                <c:pt idx="131">
                  <c:v>47.061111111111067</c:v>
                </c:pt>
                <c:pt idx="132">
                  <c:v>47.422222222222182</c:v>
                </c:pt>
                <c:pt idx="133">
                  <c:v>47.783333333333289</c:v>
                </c:pt>
                <c:pt idx="134">
                  <c:v>48.144444444444396</c:v>
                </c:pt>
                <c:pt idx="135">
                  <c:v>48.505555555555503</c:v>
                </c:pt>
                <c:pt idx="136">
                  <c:v>48.86666666666661</c:v>
                </c:pt>
                <c:pt idx="137">
                  <c:v>49.227777777777725</c:v>
                </c:pt>
                <c:pt idx="138">
                  <c:v>49.588888888888832</c:v>
                </c:pt>
                <c:pt idx="139">
                  <c:v>49.949999999999939</c:v>
                </c:pt>
                <c:pt idx="140">
                  <c:v>50.311111111111046</c:v>
                </c:pt>
                <c:pt idx="141">
                  <c:v>50.672222222222153</c:v>
                </c:pt>
                <c:pt idx="142">
                  <c:v>51.033333333333267</c:v>
                </c:pt>
                <c:pt idx="143">
                  <c:v>51.394444444444375</c:v>
                </c:pt>
                <c:pt idx="144">
                  <c:v>51.755555555555482</c:v>
                </c:pt>
                <c:pt idx="145">
                  <c:v>52.116666666666589</c:v>
                </c:pt>
                <c:pt idx="146">
                  <c:v>52.477777777777696</c:v>
                </c:pt>
                <c:pt idx="147">
                  <c:v>52.83888888888881</c:v>
                </c:pt>
                <c:pt idx="148">
                  <c:v>53.199999999999918</c:v>
                </c:pt>
                <c:pt idx="149">
                  <c:v>53.561111111111025</c:v>
                </c:pt>
                <c:pt idx="150">
                  <c:v>53.922222222222132</c:v>
                </c:pt>
                <c:pt idx="151">
                  <c:v>54.283333333333239</c:v>
                </c:pt>
                <c:pt idx="152">
                  <c:v>54.644444444444353</c:v>
                </c:pt>
                <c:pt idx="153">
                  <c:v>55.005555555555461</c:v>
                </c:pt>
                <c:pt idx="154">
                  <c:v>55.366666666666568</c:v>
                </c:pt>
                <c:pt idx="155">
                  <c:v>55.727777777777675</c:v>
                </c:pt>
                <c:pt idx="156">
                  <c:v>56.088888888888782</c:v>
                </c:pt>
                <c:pt idx="157">
                  <c:v>56.449999999999896</c:v>
                </c:pt>
                <c:pt idx="158">
                  <c:v>56.811111111111003</c:v>
                </c:pt>
                <c:pt idx="159">
                  <c:v>57.172222222222111</c:v>
                </c:pt>
                <c:pt idx="160">
                  <c:v>57.533333333333218</c:v>
                </c:pt>
                <c:pt idx="161">
                  <c:v>57.894444444444325</c:v>
                </c:pt>
                <c:pt idx="162">
                  <c:v>58.255555555555439</c:v>
                </c:pt>
                <c:pt idx="163">
                  <c:v>58.616666666666546</c:v>
                </c:pt>
                <c:pt idx="164">
                  <c:v>58.977777777777654</c:v>
                </c:pt>
                <c:pt idx="165">
                  <c:v>59.338888888888761</c:v>
                </c:pt>
                <c:pt idx="166">
                  <c:v>59.699999999999868</c:v>
                </c:pt>
                <c:pt idx="167">
                  <c:v>60.061111111110982</c:v>
                </c:pt>
                <c:pt idx="168">
                  <c:v>60.422222222222089</c:v>
                </c:pt>
                <c:pt idx="169">
                  <c:v>60.783333333333196</c:v>
                </c:pt>
                <c:pt idx="170">
                  <c:v>61.144444444444304</c:v>
                </c:pt>
                <c:pt idx="171">
                  <c:v>61.505555555555411</c:v>
                </c:pt>
              </c:numCache>
            </c:numRef>
          </c:xVal>
          <c:yVal>
            <c:numRef>
              <c:f>Sheet10!$D$2:$D$172</c:f>
              <c:numCache>
                <c:formatCode>General</c:formatCode>
                <c:ptCount val="171"/>
                <c:pt idx="0">
                  <c:v>0</c:v>
                </c:pt>
                <c:pt idx="1">
                  <c:v>-0.12200000014672696</c:v>
                </c:pt>
                <c:pt idx="2">
                  <c:v>-0.24400000006608025</c:v>
                </c:pt>
                <c:pt idx="3">
                  <c:v>-0.24400000006608025</c:v>
                </c:pt>
                <c:pt idx="4">
                  <c:v>0</c:v>
                </c:pt>
                <c:pt idx="5">
                  <c:v>-0.24400000006608025</c:v>
                </c:pt>
                <c:pt idx="6">
                  <c:v>-0.12200000014672696</c:v>
                </c:pt>
                <c:pt idx="7">
                  <c:v>0.12199999991935329</c:v>
                </c:pt>
                <c:pt idx="8">
                  <c:v>-0.12200000014672696</c:v>
                </c:pt>
                <c:pt idx="9">
                  <c:v>0</c:v>
                </c:pt>
                <c:pt idx="10">
                  <c:v>-0.12200000014672696</c:v>
                </c:pt>
                <c:pt idx="11">
                  <c:v>0</c:v>
                </c:pt>
                <c:pt idx="12">
                  <c:v>-0.12200000014672696</c:v>
                </c:pt>
                <c:pt idx="13">
                  <c:v>-0.24400000006608025</c:v>
                </c:pt>
                <c:pt idx="14">
                  <c:v>-0.12200000014672696</c:v>
                </c:pt>
                <c:pt idx="15">
                  <c:v>-0.24400000006608025</c:v>
                </c:pt>
                <c:pt idx="16">
                  <c:v>-0.12200000014672696</c:v>
                </c:pt>
                <c:pt idx="17">
                  <c:v>-0.12200000014672696</c:v>
                </c:pt>
                <c:pt idx="18">
                  <c:v>-0.12200000014672696</c:v>
                </c:pt>
                <c:pt idx="19">
                  <c:v>0</c:v>
                </c:pt>
                <c:pt idx="20">
                  <c:v>-0.24400000006608025</c:v>
                </c:pt>
                <c:pt idx="21">
                  <c:v>-0.12200000014672696</c:v>
                </c:pt>
                <c:pt idx="22">
                  <c:v>-0.12200000014672696</c:v>
                </c:pt>
                <c:pt idx="23">
                  <c:v>-0.24400000006608025</c:v>
                </c:pt>
                <c:pt idx="24">
                  <c:v>-0.36599999998543353</c:v>
                </c:pt>
                <c:pt idx="25">
                  <c:v>1.098999999840089</c:v>
                </c:pt>
                <c:pt idx="26">
                  <c:v>-5.6150000000343425</c:v>
                </c:pt>
                <c:pt idx="27">
                  <c:v>-31.615999999985434</c:v>
                </c:pt>
                <c:pt idx="28">
                  <c:v>-43.091000000003987</c:v>
                </c:pt>
                <c:pt idx="29">
                  <c:v>-45.532000000093831</c:v>
                </c:pt>
                <c:pt idx="30">
                  <c:v>-46.631000000161293</c:v>
                </c:pt>
                <c:pt idx="31">
                  <c:v>-45.044000000189044</c:v>
                </c:pt>
                <c:pt idx="32">
                  <c:v>-42.114000000083252</c:v>
                </c:pt>
                <c:pt idx="33">
                  <c:v>-41.015000000015789</c:v>
                </c:pt>
                <c:pt idx="34">
                  <c:v>-42.601999999988038</c:v>
                </c:pt>
                <c:pt idx="35">
                  <c:v>-41.137000000162516</c:v>
                </c:pt>
                <c:pt idx="36">
                  <c:v>-40.405000000191649</c:v>
                </c:pt>
                <c:pt idx="37">
                  <c:v>-37.964000000101805</c:v>
                </c:pt>
                <c:pt idx="38">
                  <c:v>-36.011000000144122</c:v>
                </c:pt>
                <c:pt idx="39">
                  <c:v>-36.865000000034343</c:v>
                </c:pt>
                <c:pt idx="40">
                  <c:v>-36.133000000063475</c:v>
                </c:pt>
                <c:pt idx="41">
                  <c:v>-31.73800000013216</c:v>
                </c:pt>
                <c:pt idx="42">
                  <c:v>-32.959000000118976</c:v>
                </c:pt>
                <c:pt idx="43">
                  <c:v>-27.221000000054119</c:v>
                </c:pt>
                <c:pt idx="44">
                  <c:v>-25.879000000031738</c:v>
                </c:pt>
                <c:pt idx="45">
                  <c:v>-22.217000000182452</c:v>
                </c:pt>
                <c:pt idx="46">
                  <c:v>-19.653000000062093</c:v>
                </c:pt>
                <c:pt idx="47">
                  <c:v>-16.357000000198241</c:v>
                </c:pt>
                <c:pt idx="48">
                  <c:v>-14.526000000159911</c:v>
                </c:pt>
                <c:pt idx="49">
                  <c:v>-9.7650000000157888</c:v>
                </c:pt>
                <c:pt idx="50">
                  <c:v>-9.1550000001916487</c:v>
                </c:pt>
                <c:pt idx="51">
                  <c:v>-10.376000000178465</c:v>
                </c:pt>
                <c:pt idx="52">
                  <c:v>-10.132000000112384</c:v>
                </c:pt>
                <c:pt idx="53">
                  <c:v>-8.5450000001401349</c:v>
                </c:pt>
                <c:pt idx="54">
                  <c:v>-7.4460000000726723</c:v>
                </c:pt>
                <c:pt idx="55">
                  <c:v>-6.3470000000052096</c:v>
                </c:pt>
                <c:pt idx="56">
                  <c:v>-7.0800000000872387</c:v>
                </c:pt>
                <c:pt idx="57">
                  <c:v>-6.2250000000858563</c:v>
                </c:pt>
                <c:pt idx="58">
                  <c:v>-5.0049999999828287</c:v>
                </c:pt>
                <c:pt idx="59">
                  <c:v>-4.7610000001441222</c:v>
                </c:pt>
                <c:pt idx="60">
                  <c:v>-4.5160000001942535</c:v>
                </c:pt>
                <c:pt idx="61">
                  <c:v>-4.2720000001281733</c:v>
                </c:pt>
                <c:pt idx="62">
                  <c:v>-3.7839999999960128</c:v>
                </c:pt>
                <c:pt idx="63">
                  <c:v>-3.6620000000766595</c:v>
                </c:pt>
                <c:pt idx="64">
                  <c:v>-3.4180000000105792</c:v>
                </c:pt>
                <c:pt idx="65">
                  <c:v>-3.296000000091226</c:v>
                </c:pt>
                <c:pt idx="66">
                  <c:v>-3.1740000001718727</c:v>
                </c:pt>
                <c:pt idx="67">
                  <c:v>-3.4180000000105792</c:v>
                </c:pt>
                <c:pt idx="68">
                  <c:v>-3.5400000001573062</c:v>
                </c:pt>
                <c:pt idx="69">
                  <c:v>-3.4180000000105792</c:v>
                </c:pt>
                <c:pt idx="70">
                  <c:v>-3.296000000091226</c:v>
                </c:pt>
                <c:pt idx="71">
                  <c:v>-3.4180000000105792</c:v>
                </c:pt>
                <c:pt idx="72">
                  <c:v>-3.4180000000105792</c:v>
                </c:pt>
                <c:pt idx="73">
                  <c:v>-3.296000000091226</c:v>
                </c:pt>
                <c:pt idx="74">
                  <c:v>-3.1740000001718727</c:v>
                </c:pt>
                <c:pt idx="75">
                  <c:v>-3.0520000000251457</c:v>
                </c:pt>
                <c:pt idx="76">
                  <c:v>-2.8070000000752771</c:v>
                </c:pt>
                <c:pt idx="77">
                  <c:v>-2.6850000001559238</c:v>
                </c:pt>
                <c:pt idx="78">
                  <c:v>-2.5630000000091968</c:v>
                </c:pt>
                <c:pt idx="79">
                  <c:v>-2.5630000000091968</c:v>
                </c:pt>
                <c:pt idx="80">
                  <c:v>-1.9530000001850567</c:v>
                </c:pt>
                <c:pt idx="81">
                  <c:v>-1.0980000001836743</c:v>
                </c:pt>
                <c:pt idx="82">
                  <c:v>-37.59700000000521</c:v>
                </c:pt>
                <c:pt idx="83">
                  <c:v>-50.903000000062093</c:v>
                </c:pt>
                <c:pt idx="84">
                  <c:v>-52.856000000019776</c:v>
                </c:pt>
                <c:pt idx="85">
                  <c:v>-50.171000000091226</c:v>
                </c:pt>
                <c:pt idx="86">
                  <c:v>-46.753000000080647</c:v>
                </c:pt>
                <c:pt idx="87">
                  <c:v>-42.846000000054119</c:v>
                </c:pt>
                <c:pt idx="88">
                  <c:v>-39.306000000124186</c:v>
                </c:pt>
                <c:pt idx="89">
                  <c:v>-37.231000000019776</c:v>
                </c:pt>
                <c:pt idx="90">
                  <c:v>-34.057000000075277</c:v>
                </c:pt>
                <c:pt idx="91">
                  <c:v>-34.302000000025146</c:v>
                </c:pt>
                <c:pt idx="92">
                  <c:v>-32.715000000052896</c:v>
                </c:pt>
                <c:pt idx="93">
                  <c:v>-35.033999999996013</c:v>
                </c:pt>
                <c:pt idx="94">
                  <c:v>-31.372000000146727</c:v>
                </c:pt>
                <c:pt idx="95">
                  <c:v>-29.907000000093831</c:v>
                </c:pt>
                <c:pt idx="96">
                  <c:v>-25.635000000193031</c:v>
                </c:pt>
                <c:pt idx="97">
                  <c:v>-22.827000000006592</c:v>
                </c:pt>
                <c:pt idx="98">
                  <c:v>-18.799000000171873</c:v>
                </c:pt>
                <c:pt idx="99">
                  <c:v>-14.038000000027751</c:v>
                </c:pt>
                <c:pt idx="100">
                  <c:v>-11.963000000150714</c:v>
                </c:pt>
                <c:pt idx="101">
                  <c:v>-11.108000000149332</c:v>
                </c:pt>
                <c:pt idx="102">
                  <c:v>-8.6670000000594882</c:v>
                </c:pt>
                <c:pt idx="103">
                  <c:v>-7.202000000006592</c:v>
                </c:pt>
                <c:pt idx="104">
                  <c:v>-7.0800000000872387</c:v>
                </c:pt>
                <c:pt idx="105">
                  <c:v>-7.8120000000581058</c:v>
                </c:pt>
                <c:pt idx="106">
                  <c:v>-7.9340000002048328</c:v>
                </c:pt>
                <c:pt idx="107">
                  <c:v>-8.6670000000594882</c:v>
                </c:pt>
                <c:pt idx="108">
                  <c:v>-8.7890000002062152</c:v>
                </c:pt>
                <c:pt idx="109">
                  <c:v>-12.573000000202228</c:v>
                </c:pt>
                <c:pt idx="110">
                  <c:v>-11.108000000149332</c:v>
                </c:pt>
                <c:pt idx="111">
                  <c:v>-10.010000000193031</c:v>
                </c:pt>
                <c:pt idx="112">
                  <c:v>-8.6670000000594882</c:v>
                </c:pt>
                <c:pt idx="113">
                  <c:v>-7.9340000002048328</c:v>
                </c:pt>
                <c:pt idx="114">
                  <c:v>-7.324000000153319</c:v>
                </c:pt>
                <c:pt idx="115">
                  <c:v>-6.9580000001678854</c:v>
                </c:pt>
                <c:pt idx="116">
                  <c:v>-6.7140000001018052</c:v>
                </c:pt>
                <c:pt idx="117">
                  <c:v>-6.9580000001678854</c:v>
                </c:pt>
                <c:pt idx="118">
                  <c:v>-6.3470000000052096</c:v>
                </c:pt>
                <c:pt idx="119">
                  <c:v>-6.103000000166503</c:v>
                </c:pt>
                <c:pt idx="120">
                  <c:v>-5.8590000001004228</c:v>
                </c:pt>
                <c:pt idx="121">
                  <c:v>-5.4930000001149892</c:v>
                </c:pt>
                <c:pt idx="122">
                  <c:v>-5.0049999999828287</c:v>
                </c:pt>
                <c:pt idx="123">
                  <c:v>-4.6380000001136068</c:v>
                </c:pt>
                <c:pt idx="124">
                  <c:v>-3.7839999999960128</c:v>
                </c:pt>
                <c:pt idx="125">
                  <c:v>-3.7839999999960128</c:v>
                </c:pt>
                <c:pt idx="126">
                  <c:v>-2.1970000000237633</c:v>
                </c:pt>
                <c:pt idx="127">
                  <c:v>-19.653000000062093</c:v>
                </c:pt>
                <c:pt idx="128">
                  <c:v>-46.631000000161293</c:v>
                </c:pt>
                <c:pt idx="129">
                  <c:v>-50.78100000014274</c:v>
                </c:pt>
                <c:pt idx="130">
                  <c:v>-50.537000000076659</c:v>
                </c:pt>
                <c:pt idx="131">
                  <c:v>-51.147000000128173</c:v>
                </c:pt>
                <c:pt idx="132">
                  <c:v>-50.293000000010579</c:v>
                </c:pt>
                <c:pt idx="133">
                  <c:v>-47.973000000183674</c:v>
                </c:pt>
                <c:pt idx="134">
                  <c:v>-45.288000000027751</c:v>
                </c:pt>
                <c:pt idx="135">
                  <c:v>-44.433000000026368</c:v>
                </c:pt>
                <c:pt idx="136">
                  <c:v>-41.382000000112384</c:v>
                </c:pt>
                <c:pt idx="137">
                  <c:v>-41.015000000015789</c:v>
                </c:pt>
                <c:pt idx="138">
                  <c:v>-38.208000000167885</c:v>
                </c:pt>
                <c:pt idx="139">
                  <c:v>-38.330000000087239</c:v>
                </c:pt>
                <c:pt idx="140">
                  <c:v>-34.546000000091226</c:v>
                </c:pt>
                <c:pt idx="141">
                  <c:v>-34.546000000091226</c:v>
                </c:pt>
                <c:pt idx="142">
                  <c:v>-31.128000000080647</c:v>
                </c:pt>
                <c:pt idx="143">
                  <c:v>-30.029000000013184</c:v>
                </c:pt>
                <c:pt idx="144">
                  <c:v>-27.588000000150714</c:v>
                </c:pt>
                <c:pt idx="145">
                  <c:v>-23.437000000058106</c:v>
                </c:pt>
                <c:pt idx="146">
                  <c:v>-17.94400000017049</c:v>
                </c:pt>
                <c:pt idx="147">
                  <c:v>-14.526000000159911</c:v>
                </c:pt>
                <c:pt idx="148">
                  <c:v>-12.695000000121581</c:v>
                </c:pt>
                <c:pt idx="149">
                  <c:v>-10.132000000112384</c:v>
                </c:pt>
                <c:pt idx="150">
                  <c:v>-9.7650000000157888</c:v>
                </c:pt>
                <c:pt idx="151">
                  <c:v>-9.3990000000303553</c:v>
                </c:pt>
                <c:pt idx="152">
                  <c:v>-7.4460000000726723</c:v>
                </c:pt>
                <c:pt idx="153">
                  <c:v>-8.422999999993408</c:v>
                </c:pt>
                <c:pt idx="154">
                  <c:v>-10.254000000031738</c:v>
                </c:pt>
                <c:pt idx="155">
                  <c:v>-10.010000000193031</c:v>
                </c:pt>
                <c:pt idx="156">
                  <c:v>-10.620000000017171</c:v>
                </c:pt>
                <c:pt idx="157">
                  <c:v>-11.596000000054119</c:v>
                </c:pt>
                <c:pt idx="158">
                  <c:v>-11.719000000084634</c:v>
                </c:pt>
                <c:pt idx="159">
                  <c:v>-10.254000000031738</c:v>
                </c:pt>
                <c:pt idx="160">
                  <c:v>-8.3010000000740547</c:v>
                </c:pt>
                <c:pt idx="161">
                  <c:v>-6.9580000001678854</c:v>
                </c:pt>
                <c:pt idx="162">
                  <c:v>-5.6150000000343425</c:v>
                </c:pt>
                <c:pt idx="163">
                  <c:v>-5.4930000001149892</c:v>
                </c:pt>
                <c:pt idx="164">
                  <c:v>-5.7370000001810695</c:v>
                </c:pt>
                <c:pt idx="165">
                  <c:v>-6.103000000166503</c:v>
                </c:pt>
                <c:pt idx="166">
                  <c:v>-6.3470000000052096</c:v>
                </c:pt>
                <c:pt idx="167">
                  <c:v>-6.2250000000858563</c:v>
                </c:pt>
                <c:pt idx="168">
                  <c:v>-5.7370000001810695</c:v>
                </c:pt>
                <c:pt idx="169">
                  <c:v>-4.8830000000634755</c:v>
                </c:pt>
                <c:pt idx="170">
                  <c:v>-4.2720000001281733</c:v>
                </c:pt>
              </c:numCache>
            </c:numRef>
          </c:yVal>
          <c:smooth val="0"/>
        </c:ser>
        <c:ser>
          <c:idx val="4"/>
          <c:order val="3"/>
          <c:tx>
            <c:v>CO5</c:v>
          </c:tx>
          <c:marker>
            <c:symbol val="none"/>
          </c:marker>
          <c:xVal>
            <c:numRef>
              <c:f>Sheet10!$A$2:$A$173</c:f>
              <c:numCache>
                <c:formatCode>General</c:formatCode>
                <c:ptCount val="172"/>
                <c:pt idx="0">
                  <c:v>0</c:v>
                </c:pt>
                <c:pt idx="1">
                  <c:v>0.11666666666666667</c:v>
                </c:pt>
                <c:pt idx="2">
                  <c:v>0.48333333333333334</c:v>
                </c:pt>
                <c:pt idx="3">
                  <c:v>0.85</c:v>
                </c:pt>
                <c:pt idx="4">
                  <c:v>1.2</c:v>
                </c:pt>
                <c:pt idx="5">
                  <c:v>1.5611111111111111</c:v>
                </c:pt>
                <c:pt idx="6">
                  <c:v>1.9222222222222223</c:v>
                </c:pt>
                <c:pt idx="7">
                  <c:v>2.2833333333333332</c:v>
                </c:pt>
                <c:pt idx="8">
                  <c:v>2.6444444444444444</c:v>
                </c:pt>
                <c:pt idx="9">
                  <c:v>3.0055555555555551</c:v>
                </c:pt>
                <c:pt idx="10">
                  <c:v>3.3666666666666663</c:v>
                </c:pt>
                <c:pt idx="11">
                  <c:v>3.727777777777777</c:v>
                </c:pt>
                <c:pt idx="12">
                  <c:v>4.0888888888888877</c:v>
                </c:pt>
                <c:pt idx="13">
                  <c:v>4.4499999999999993</c:v>
                </c:pt>
                <c:pt idx="14">
                  <c:v>4.8111111111111109</c:v>
                </c:pt>
                <c:pt idx="15">
                  <c:v>5.1722222222222216</c:v>
                </c:pt>
                <c:pt idx="16">
                  <c:v>5.5333333333333332</c:v>
                </c:pt>
                <c:pt idx="17">
                  <c:v>5.8944444444444448</c:v>
                </c:pt>
                <c:pt idx="18">
                  <c:v>6.2555555555555564</c:v>
                </c:pt>
                <c:pt idx="19">
                  <c:v>6.616666666666668</c:v>
                </c:pt>
                <c:pt idx="20">
                  <c:v>6.9777777777777787</c:v>
                </c:pt>
                <c:pt idx="21">
                  <c:v>7.3388888888888903</c:v>
                </c:pt>
                <c:pt idx="22">
                  <c:v>7.700000000000002</c:v>
                </c:pt>
                <c:pt idx="23">
                  <c:v>8.0611111111111136</c:v>
                </c:pt>
                <c:pt idx="24">
                  <c:v>8.4222222222222243</c:v>
                </c:pt>
                <c:pt idx="25">
                  <c:v>8.783333333333335</c:v>
                </c:pt>
                <c:pt idx="26">
                  <c:v>9.1444444444444457</c:v>
                </c:pt>
                <c:pt idx="27">
                  <c:v>9.5055555555555564</c:v>
                </c:pt>
                <c:pt idx="28">
                  <c:v>9.8666666666666671</c:v>
                </c:pt>
                <c:pt idx="29">
                  <c:v>10.227777777777778</c:v>
                </c:pt>
                <c:pt idx="30">
                  <c:v>10.588888888888887</c:v>
                </c:pt>
                <c:pt idx="31">
                  <c:v>10.949999999999998</c:v>
                </c:pt>
                <c:pt idx="32">
                  <c:v>11.311111111111108</c:v>
                </c:pt>
                <c:pt idx="33">
                  <c:v>11.672222222222219</c:v>
                </c:pt>
                <c:pt idx="34">
                  <c:v>12.03333333333333</c:v>
                </c:pt>
                <c:pt idx="35">
                  <c:v>12.39444444444444</c:v>
                </c:pt>
                <c:pt idx="36">
                  <c:v>12.755555555555551</c:v>
                </c:pt>
                <c:pt idx="37">
                  <c:v>13.116666666666662</c:v>
                </c:pt>
                <c:pt idx="38">
                  <c:v>13.477777777777771</c:v>
                </c:pt>
                <c:pt idx="39">
                  <c:v>13.838888888888881</c:v>
                </c:pt>
                <c:pt idx="40">
                  <c:v>14.199999999999992</c:v>
                </c:pt>
                <c:pt idx="41">
                  <c:v>14.561111111111103</c:v>
                </c:pt>
                <c:pt idx="42">
                  <c:v>14.922222222222214</c:v>
                </c:pt>
                <c:pt idx="43">
                  <c:v>15.283333333333324</c:v>
                </c:pt>
                <c:pt idx="44">
                  <c:v>15.644444444444435</c:v>
                </c:pt>
                <c:pt idx="45">
                  <c:v>16.005555555555546</c:v>
                </c:pt>
                <c:pt idx="46">
                  <c:v>16.366666666666656</c:v>
                </c:pt>
                <c:pt idx="47">
                  <c:v>16.727777777777767</c:v>
                </c:pt>
                <c:pt idx="48">
                  <c:v>17.088888888888878</c:v>
                </c:pt>
                <c:pt idx="49">
                  <c:v>17.449999999999989</c:v>
                </c:pt>
                <c:pt idx="50">
                  <c:v>17.811111111111099</c:v>
                </c:pt>
                <c:pt idx="51">
                  <c:v>18.172222222222214</c:v>
                </c:pt>
                <c:pt idx="52">
                  <c:v>18.533333333333324</c:v>
                </c:pt>
                <c:pt idx="53">
                  <c:v>18.894444444444439</c:v>
                </c:pt>
                <c:pt idx="54">
                  <c:v>19.255555555555549</c:v>
                </c:pt>
                <c:pt idx="55">
                  <c:v>19.616666666666664</c:v>
                </c:pt>
                <c:pt idx="56">
                  <c:v>19.977777777777774</c:v>
                </c:pt>
                <c:pt idx="57">
                  <c:v>20.338888888888889</c:v>
                </c:pt>
                <c:pt idx="58">
                  <c:v>20.7</c:v>
                </c:pt>
                <c:pt idx="59">
                  <c:v>21.061111111111114</c:v>
                </c:pt>
                <c:pt idx="60">
                  <c:v>21.422222222222224</c:v>
                </c:pt>
                <c:pt idx="61">
                  <c:v>21.783333333333339</c:v>
                </c:pt>
                <c:pt idx="62">
                  <c:v>22.144444444444449</c:v>
                </c:pt>
                <c:pt idx="63">
                  <c:v>22.505555555555564</c:v>
                </c:pt>
                <c:pt idx="64">
                  <c:v>22.866666666666674</c:v>
                </c:pt>
                <c:pt idx="65">
                  <c:v>23.227777777777785</c:v>
                </c:pt>
                <c:pt idx="66">
                  <c:v>23.588888888888899</c:v>
                </c:pt>
                <c:pt idx="67">
                  <c:v>23.95000000000001</c:v>
                </c:pt>
                <c:pt idx="68">
                  <c:v>24.311111111111124</c:v>
                </c:pt>
                <c:pt idx="69">
                  <c:v>24.672222222222235</c:v>
                </c:pt>
                <c:pt idx="70">
                  <c:v>25.033333333333349</c:v>
                </c:pt>
                <c:pt idx="71">
                  <c:v>25.39444444444446</c:v>
                </c:pt>
                <c:pt idx="72">
                  <c:v>25.755555555555574</c:v>
                </c:pt>
                <c:pt idx="73">
                  <c:v>26.116666666666685</c:v>
                </c:pt>
                <c:pt idx="74">
                  <c:v>26.477777777777799</c:v>
                </c:pt>
                <c:pt idx="75">
                  <c:v>26.83888888888891</c:v>
                </c:pt>
                <c:pt idx="76">
                  <c:v>27.200000000000024</c:v>
                </c:pt>
                <c:pt idx="77">
                  <c:v>27.561111111111135</c:v>
                </c:pt>
                <c:pt idx="78">
                  <c:v>27.922222222222249</c:v>
                </c:pt>
                <c:pt idx="79">
                  <c:v>28.28333333333336</c:v>
                </c:pt>
                <c:pt idx="80">
                  <c:v>28.644444444444471</c:v>
                </c:pt>
                <c:pt idx="81">
                  <c:v>29.005555555555585</c:v>
                </c:pt>
                <c:pt idx="82">
                  <c:v>29.366666666666696</c:v>
                </c:pt>
                <c:pt idx="83">
                  <c:v>29.72777777777781</c:v>
                </c:pt>
                <c:pt idx="84">
                  <c:v>30.088888888888921</c:v>
                </c:pt>
                <c:pt idx="85">
                  <c:v>30.450000000000035</c:v>
                </c:pt>
                <c:pt idx="86">
                  <c:v>30.811111111111146</c:v>
                </c:pt>
                <c:pt idx="87">
                  <c:v>31.17222222222226</c:v>
                </c:pt>
                <c:pt idx="88">
                  <c:v>31.533333333333371</c:v>
                </c:pt>
                <c:pt idx="89">
                  <c:v>31.894444444444485</c:v>
                </c:pt>
                <c:pt idx="90">
                  <c:v>32.255555555555596</c:v>
                </c:pt>
                <c:pt idx="91">
                  <c:v>32.61666666666671</c:v>
                </c:pt>
                <c:pt idx="92">
                  <c:v>32.977777777777824</c:v>
                </c:pt>
                <c:pt idx="93">
                  <c:v>33.338888888888931</c:v>
                </c:pt>
                <c:pt idx="94">
                  <c:v>33.700000000000045</c:v>
                </c:pt>
                <c:pt idx="95">
                  <c:v>34.06111111111116</c:v>
                </c:pt>
                <c:pt idx="96">
                  <c:v>34.422222222222267</c:v>
                </c:pt>
                <c:pt idx="97">
                  <c:v>34.783333333333381</c:v>
                </c:pt>
                <c:pt idx="98">
                  <c:v>35.144444444444488</c:v>
                </c:pt>
                <c:pt idx="99">
                  <c:v>35.505555555555596</c:v>
                </c:pt>
                <c:pt idx="100">
                  <c:v>35.866666666666703</c:v>
                </c:pt>
                <c:pt idx="101">
                  <c:v>36.22777777777781</c:v>
                </c:pt>
                <c:pt idx="102">
                  <c:v>36.588888888888924</c:v>
                </c:pt>
                <c:pt idx="103">
                  <c:v>36.950000000000031</c:v>
                </c:pt>
                <c:pt idx="104">
                  <c:v>37.311111111111138</c:v>
                </c:pt>
                <c:pt idx="105">
                  <c:v>37.672222222222246</c:v>
                </c:pt>
                <c:pt idx="106">
                  <c:v>38.033333333333353</c:v>
                </c:pt>
                <c:pt idx="107">
                  <c:v>38.394444444444467</c:v>
                </c:pt>
                <c:pt idx="108">
                  <c:v>38.755555555555574</c:v>
                </c:pt>
                <c:pt idx="109">
                  <c:v>39.116666666666681</c:v>
                </c:pt>
                <c:pt idx="110">
                  <c:v>39.477777777777789</c:v>
                </c:pt>
                <c:pt idx="111">
                  <c:v>39.838888888888896</c:v>
                </c:pt>
                <c:pt idx="112">
                  <c:v>40.20000000000001</c:v>
                </c:pt>
                <c:pt idx="113">
                  <c:v>40.561111111111117</c:v>
                </c:pt>
                <c:pt idx="114">
                  <c:v>40.922222222222224</c:v>
                </c:pt>
                <c:pt idx="115">
                  <c:v>41.283333333333331</c:v>
                </c:pt>
                <c:pt idx="116">
                  <c:v>41.644444444444439</c:v>
                </c:pt>
                <c:pt idx="117">
                  <c:v>42.005555555555553</c:v>
                </c:pt>
                <c:pt idx="118">
                  <c:v>42.36666666666666</c:v>
                </c:pt>
                <c:pt idx="119">
                  <c:v>42.727777777777767</c:v>
                </c:pt>
                <c:pt idx="120">
                  <c:v>43.088888888888874</c:v>
                </c:pt>
                <c:pt idx="121">
                  <c:v>43.449999999999982</c:v>
                </c:pt>
                <c:pt idx="122">
                  <c:v>43.811111111111096</c:v>
                </c:pt>
                <c:pt idx="123">
                  <c:v>44.172222222222203</c:v>
                </c:pt>
                <c:pt idx="124">
                  <c:v>44.53333333333331</c:v>
                </c:pt>
                <c:pt idx="125">
                  <c:v>44.894444444444417</c:v>
                </c:pt>
                <c:pt idx="126">
                  <c:v>45.255555555555524</c:v>
                </c:pt>
                <c:pt idx="127">
                  <c:v>45.616666666666639</c:v>
                </c:pt>
                <c:pt idx="128">
                  <c:v>45.977777777777746</c:v>
                </c:pt>
                <c:pt idx="129">
                  <c:v>46.338888888888853</c:v>
                </c:pt>
                <c:pt idx="130">
                  <c:v>46.69999999999996</c:v>
                </c:pt>
                <c:pt idx="131">
                  <c:v>47.061111111111067</c:v>
                </c:pt>
                <c:pt idx="132">
                  <c:v>47.422222222222182</c:v>
                </c:pt>
                <c:pt idx="133">
                  <c:v>47.783333333333289</c:v>
                </c:pt>
                <c:pt idx="134">
                  <c:v>48.144444444444396</c:v>
                </c:pt>
                <c:pt idx="135">
                  <c:v>48.505555555555503</c:v>
                </c:pt>
                <c:pt idx="136">
                  <c:v>48.86666666666661</c:v>
                </c:pt>
                <c:pt idx="137">
                  <c:v>49.227777777777725</c:v>
                </c:pt>
                <c:pt idx="138">
                  <c:v>49.588888888888832</c:v>
                </c:pt>
                <c:pt idx="139">
                  <c:v>49.949999999999939</c:v>
                </c:pt>
                <c:pt idx="140">
                  <c:v>50.311111111111046</c:v>
                </c:pt>
                <c:pt idx="141">
                  <c:v>50.672222222222153</c:v>
                </c:pt>
                <c:pt idx="142">
                  <c:v>51.033333333333267</c:v>
                </c:pt>
                <c:pt idx="143">
                  <c:v>51.394444444444375</c:v>
                </c:pt>
                <c:pt idx="144">
                  <c:v>51.755555555555482</c:v>
                </c:pt>
                <c:pt idx="145">
                  <c:v>52.116666666666589</c:v>
                </c:pt>
                <c:pt idx="146">
                  <c:v>52.477777777777696</c:v>
                </c:pt>
                <c:pt idx="147">
                  <c:v>52.83888888888881</c:v>
                </c:pt>
                <c:pt idx="148">
                  <c:v>53.199999999999918</c:v>
                </c:pt>
                <c:pt idx="149">
                  <c:v>53.561111111111025</c:v>
                </c:pt>
                <c:pt idx="150">
                  <c:v>53.922222222222132</c:v>
                </c:pt>
                <c:pt idx="151">
                  <c:v>54.283333333333239</c:v>
                </c:pt>
                <c:pt idx="152">
                  <c:v>54.644444444444353</c:v>
                </c:pt>
                <c:pt idx="153">
                  <c:v>55.005555555555461</c:v>
                </c:pt>
                <c:pt idx="154">
                  <c:v>55.366666666666568</c:v>
                </c:pt>
                <c:pt idx="155">
                  <c:v>55.727777777777675</c:v>
                </c:pt>
                <c:pt idx="156">
                  <c:v>56.088888888888782</c:v>
                </c:pt>
                <c:pt idx="157">
                  <c:v>56.449999999999896</c:v>
                </c:pt>
                <c:pt idx="158">
                  <c:v>56.811111111111003</c:v>
                </c:pt>
                <c:pt idx="159">
                  <c:v>57.172222222222111</c:v>
                </c:pt>
                <c:pt idx="160">
                  <c:v>57.533333333333218</c:v>
                </c:pt>
                <c:pt idx="161">
                  <c:v>57.894444444444325</c:v>
                </c:pt>
                <c:pt idx="162">
                  <c:v>58.255555555555439</c:v>
                </c:pt>
                <c:pt idx="163">
                  <c:v>58.616666666666546</c:v>
                </c:pt>
                <c:pt idx="164">
                  <c:v>58.977777777777654</c:v>
                </c:pt>
                <c:pt idx="165">
                  <c:v>59.338888888888761</c:v>
                </c:pt>
                <c:pt idx="166">
                  <c:v>59.699999999999868</c:v>
                </c:pt>
                <c:pt idx="167">
                  <c:v>60.061111111110982</c:v>
                </c:pt>
                <c:pt idx="168">
                  <c:v>60.422222222222089</c:v>
                </c:pt>
                <c:pt idx="169">
                  <c:v>60.783333333333196</c:v>
                </c:pt>
                <c:pt idx="170">
                  <c:v>61.144444444444304</c:v>
                </c:pt>
                <c:pt idx="171">
                  <c:v>61.505555555555411</c:v>
                </c:pt>
              </c:numCache>
            </c:numRef>
          </c:xVal>
          <c:yVal>
            <c:numRef>
              <c:f>Sheet10!$E$2:$E$172</c:f>
              <c:numCache>
                <c:formatCode>General</c:formatCode>
                <c:ptCount val="171"/>
                <c:pt idx="0">
                  <c:v>0</c:v>
                </c:pt>
                <c:pt idx="1">
                  <c:v>0.12200000014672696</c:v>
                </c:pt>
                <c:pt idx="2">
                  <c:v>0.24400000006608025</c:v>
                </c:pt>
                <c:pt idx="3">
                  <c:v>0.36599999998543353</c:v>
                </c:pt>
                <c:pt idx="4">
                  <c:v>-0.12199999991935329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-0.12199999991935329</c:v>
                </c:pt>
                <c:pt idx="9">
                  <c:v>-0.24400000006608025</c:v>
                </c:pt>
                <c:pt idx="10">
                  <c:v>-0.24400000006608025</c:v>
                </c:pt>
                <c:pt idx="11">
                  <c:v>-0.48799999990478682</c:v>
                </c:pt>
                <c:pt idx="12">
                  <c:v>-0.61000000005151378</c:v>
                </c:pt>
                <c:pt idx="13">
                  <c:v>-0.85399999989022035</c:v>
                </c:pt>
                <c:pt idx="14">
                  <c:v>-0.48799999990478682</c:v>
                </c:pt>
                <c:pt idx="15">
                  <c:v>-0.48799999990478682</c:v>
                </c:pt>
                <c:pt idx="16">
                  <c:v>-0.48799999990478682</c:v>
                </c:pt>
                <c:pt idx="17">
                  <c:v>-0.73199999997086707</c:v>
                </c:pt>
                <c:pt idx="18">
                  <c:v>-0.61000000005151378</c:v>
                </c:pt>
                <c:pt idx="19">
                  <c:v>-0.61000000005151378</c:v>
                </c:pt>
                <c:pt idx="20">
                  <c:v>-0.48799999990478682</c:v>
                </c:pt>
                <c:pt idx="21">
                  <c:v>-0.85399999989022035</c:v>
                </c:pt>
                <c:pt idx="22">
                  <c:v>-0.85399999989022035</c:v>
                </c:pt>
                <c:pt idx="23">
                  <c:v>-0.36599999998543353</c:v>
                </c:pt>
                <c:pt idx="24">
                  <c:v>-0.48799999990478682</c:v>
                </c:pt>
                <c:pt idx="25">
                  <c:v>0.85500000000138243</c:v>
                </c:pt>
                <c:pt idx="26">
                  <c:v>-14.404000000013184</c:v>
                </c:pt>
                <c:pt idx="27">
                  <c:v>-46.38699999986784</c:v>
                </c:pt>
                <c:pt idx="28">
                  <c:v>-57.982999999921958</c:v>
                </c:pt>
                <c:pt idx="29">
                  <c:v>-59.326000000055501</c:v>
                </c:pt>
                <c:pt idx="30">
                  <c:v>-61.400999999932537</c:v>
                </c:pt>
                <c:pt idx="31">
                  <c:v>-62.377999999853273</c:v>
                </c:pt>
                <c:pt idx="32">
                  <c:v>-61.279000000013184</c:v>
                </c:pt>
                <c:pt idx="33">
                  <c:v>-58.837999999923341</c:v>
                </c:pt>
                <c:pt idx="34">
                  <c:v>-55.785999999898195</c:v>
                </c:pt>
                <c:pt idx="35">
                  <c:v>-56.763000000046304</c:v>
                </c:pt>
                <c:pt idx="36">
                  <c:v>-54.687000000058106</c:v>
                </c:pt>
                <c:pt idx="37">
                  <c:v>-55.053999999927328</c:v>
                </c:pt>
                <c:pt idx="38">
                  <c:v>-54.320999999845299</c:v>
                </c:pt>
                <c:pt idx="39">
                  <c:v>-48.461999999972249</c:v>
                </c:pt>
                <c:pt idx="40">
                  <c:v>-47.240999999985434</c:v>
                </c:pt>
                <c:pt idx="41">
                  <c:v>-50.293000000010579</c:v>
                </c:pt>
                <c:pt idx="42">
                  <c:v>-44.188999999960288</c:v>
                </c:pt>
                <c:pt idx="43">
                  <c:v>-44.067000000040935</c:v>
                </c:pt>
                <c:pt idx="44">
                  <c:v>-38.452000000006592</c:v>
                </c:pt>
                <c:pt idx="45">
                  <c:v>-36.865000000034343</c:v>
                </c:pt>
                <c:pt idx="46">
                  <c:v>-33.813000000009197</c:v>
                </c:pt>
                <c:pt idx="47">
                  <c:v>-28.808000000026368</c:v>
                </c:pt>
                <c:pt idx="48">
                  <c:v>-21.483999999873049</c:v>
                </c:pt>
                <c:pt idx="49">
                  <c:v>-15.259000000014566</c:v>
                </c:pt>
                <c:pt idx="50">
                  <c:v>-12.206999999989421</c:v>
                </c:pt>
                <c:pt idx="51">
                  <c:v>-11.841000000003987</c:v>
                </c:pt>
                <c:pt idx="52">
                  <c:v>-10.986000000002605</c:v>
                </c:pt>
                <c:pt idx="53">
                  <c:v>-10.620000000017171</c:v>
                </c:pt>
                <c:pt idx="54">
                  <c:v>-10.254000000031738</c:v>
                </c:pt>
                <c:pt idx="55">
                  <c:v>-9.3990000000303553</c:v>
                </c:pt>
                <c:pt idx="56">
                  <c:v>-9.7659999998995772</c:v>
                </c:pt>
                <c:pt idx="57">
                  <c:v>-7.9339999999774591</c:v>
                </c:pt>
                <c:pt idx="58">
                  <c:v>-6.5919999999550782</c:v>
                </c:pt>
                <c:pt idx="59">
                  <c:v>-5.7369999999536958</c:v>
                </c:pt>
                <c:pt idx="60">
                  <c:v>-5.4929999998876156</c:v>
                </c:pt>
                <c:pt idx="61">
                  <c:v>-4.5159999999668798</c:v>
                </c:pt>
                <c:pt idx="62">
                  <c:v>-3.6619999998492858</c:v>
                </c:pt>
                <c:pt idx="63">
                  <c:v>-2.6849999999285501</c:v>
                </c:pt>
                <c:pt idx="64">
                  <c:v>-2.0749999998770363</c:v>
                </c:pt>
                <c:pt idx="65">
                  <c:v>-1.4650000000528962</c:v>
                </c:pt>
                <c:pt idx="66">
                  <c:v>-1.4650000000528962</c:v>
                </c:pt>
                <c:pt idx="67">
                  <c:v>-0.97600000003694731</c:v>
                </c:pt>
                <c:pt idx="68">
                  <c:v>-0.36599999998543353</c:v>
                </c:pt>
                <c:pt idx="69">
                  <c:v>-0.12199999991935329</c:v>
                </c:pt>
                <c:pt idx="70">
                  <c:v>-0.24400000006608025</c:v>
                </c:pt>
                <c:pt idx="71">
                  <c:v>0</c:v>
                </c:pt>
                <c:pt idx="72">
                  <c:v>0.12200000014672696</c:v>
                </c:pt>
                <c:pt idx="73">
                  <c:v>0.61000000005151378</c:v>
                </c:pt>
                <c:pt idx="74">
                  <c:v>0.73300000008202915</c:v>
                </c:pt>
                <c:pt idx="75">
                  <c:v>0.73300000008202915</c:v>
                </c:pt>
                <c:pt idx="76">
                  <c:v>0.61000000005151378</c:v>
                </c:pt>
                <c:pt idx="77">
                  <c:v>0.61000000005151378</c:v>
                </c:pt>
                <c:pt idx="78">
                  <c:v>0.48800000013216049</c:v>
                </c:pt>
                <c:pt idx="79">
                  <c:v>0.73300000008202915</c:v>
                </c:pt>
                <c:pt idx="80">
                  <c:v>0.97700000014810939</c:v>
                </c:pt>
                <c:pt idx="81">
                  <c:v>2.1970000000237633</c:v>
                </c:pt>
                <c:pt idx="82">
                  <c:v>-51.758000000063475</c:v>
                </c:pt>
                <c:pt idx="83">
                  <c:v>-69.579999999859865</c:v>
                </c:pt>
                <c:pt idx="84">
                  <c:v>-67.260999999916748</c:v>
                </c:pt>
                <c:pt idx="85">
                  <c:v>-65.918000000010579</c:v>
                </c:pt>
                <c:pt idx="86">
                  <c:v>-62.74400000006608</c:v>
                </c:pt>
                <c:pt idx="87">
                  <c:v>-59.447999999974854</c:v>
                </c:pt>
                <c:pt idx="88">
                  <c:v>-57.495000000017171</c:v>
                </c:pt>
                <c:pt idx="89">
                  <c:v>-54.077000000006592</c:v>
                </c:pt>
                <c:pt idx="90">
                  <c:v>-53.466999999955078</c:v>
                </c:pt>
                <c:pt idx="91">
                  <c:v>-50.293000000010579</c:v>
                </c:pt>
                <c:pt idx="92">
                  <c:v>-51.1469999999008</c:v>
                </c:pt>
                <c:pt idx="93">
                  <c:v>-48.461999999972249</c:v>
                </c:pt>
                <c:pt idx="94">
                  <c:v>-47.362999999904787</c:v>
                </c:pt>
                <c:pt idx="95">
                  <c:v>-42.96899999985726</c:v>
                </c:pt>
                <c:pt idx="96">
                  <c:v>-41.015999999899577</c:v>
                </c:pt>
                <c:pt idx="97">
                  <c:v>-36.986999999953696</c:v>
                </c:pt>
                <c:pt idx="98">
                  <c:v>-32.349000000067463</c:v>
                </c:pt>
                <c:pt idx="99">
                  <c:v>-26.245000000017171</c:v>
                </c:pt>
                <c:pt idx="100">
                  <c:v>-22.095000000035725</c:v>
                </c:pt>
                <c:pt idx="101">
                  <c:v>-19.164999999929933</c:v>
                </c:pt>
                <c:pt idx="102">
                  <c:v>-13.79399999996167</c:v>
                </c:pt>
                <c:pt idx="103">
                  <c:v>-9.2769999998836283</c:v>
                </c:pt>
                <c:pt idx="104">
                  <c:v>-9.3990000000303553</c:v>
                </c:pt>
                <c:pt idx="105">
                  <c:v>-10.254000000031738</c:v>
                </c:pt>
                <c:pt idx="106">
                  <c:v>-10.620000000017171</c:v>
                </c:pt>
                <c:pt idx="107">
                  <c:v>-9.7659999998995772</c:v>
                </c:pt>
                <c:pt idx="108">
                  <c:v>-8.300999999846681</c:v>
                </c:pt>
                <c:pt idx="109">
                  <c:v>-11.841000000003987</c:v>
                </c:pt>
                <c:pt idx="110">
                  <c:v>-10.741999999936525</c:v>
                </c:pt>
                <c:pt idx="111">
                  <c:v>-9.8880000000463042</c:v>
                </c:pt>
                <c:pt idx="112">
                  <c:v>-9.2769999998836283</c:v>
                </c:pt>
                <c:pt idx="113">
                  <c:v>-8.1789999999273277</c:v>
                </c:pt>
                <c:pt idx="114">
                  <c:v>-7.3239999999259453</c:v>
                </c:pt>
                <c:pt idx="115">
                  <c:v>-6.5919999999550782</c:v>
                </c:pt>
                <c:pt idx="116">
                  <c:v>-5.4929999998876156</c:v>
                </c:pt>
                <c:pt idx="117">
                  <c:v>-4.5159999999668798</c:v>
                </c:pt>
                <c:pt idx="118">
                  <c:v>-3.6619999998492858</c:v>
                </c:pt>
                <c:pt idx="119">
                  <c:v>-2.8069999998479034</c:v>
                </c:pt>
                <c:pt idx="120">
                  <c:v>-2.4409999998624698</c:v>
                </c:pt>
                <c:pt idx="121">
                  <c:v>-1.7089999998916028</c:v>
                </c:pt>
                <c:pt idx="122">
                  <c:v>-1.3429999999061693</c:v>
                </c:pt>
                <c:pt idx="123">
                  <c:v>-0.85399999989022035</c:v>
                </c:pt>
                <c:pt idx="124">
                  <c:v>-1.0990000000674627</c:v>
                </c:pt>
                <c:pt idx="125">
                  <c:v>-1.220999999986816</c:v>
                </c:pt>
                <c:pt idx="126">
                  <c:v>0.36599999998543353</c:v>
                </c:pt>
                <c:pt idx="127">
                  <c:v>-28.808000000026368</c:v>
                </c:pt>
                <c:pt idx="128">
                  <c:v>-61.400999999932537</c:v>
                </c:pt>
                <c:pt idx="129">
                  <c:v>-63.720999999986816</c:v>
                </c:pt>
                <c:pt idx="130">
                  <c:v>-64.818999999943117</c:v>
                </c:pt>
                <c:pt idx="131">
                  <c:v>-65.306999999847903</c:v>
                </c:pt>
                <c:pt idx="132">
                  <c:v>-64.33100000003833</c:v>
                </c:pt>
                <c:pt idx="133">
                  <c:v>-62.01199999986784</c:v>
                </c:pt>
                <c:pt idx="134">
                  <c:v>-60.66899999996167</c:v>
                </c:pt>
                <c:pt idx="135">
                  <c:v>-57.129000000031738</c:v>
                </c:pt>
                <c:pt idx="136">
                  <c:v>-57.495000000017171</c:v>
                </c:pt>
                <c:pt idx="137">
                  <c:v>-53.832999999940512</c:v>
                </c:pt>
                <c:pt idx="138">
                  <c:v>-53.954999999859865</c:v>
                </c:pt>
                <c:pt idx="139">
                  <c:v>-50.780999999915366</c:v>
                </c:pt>
                <c:pt idx="140">
                  <c:v>-51.024999999981446</c:v>
                </c:pt>
                <c:pt idx="141">
                  <c:v>-46.875</c:v>
                </c:pt>
                <c:pt idx="142">
                  <c:v>-47.72899999989022</c:v>
                </c:pt>
                <c:pt idx="143">
                  <c:v>-43.091000000003987</c:v>
                </c:pt>
                <c:pt idx="144">
                  <c:v>-40.770999999949709</c:v>
                </c:pt>
                <c:pt idx="145">
                  <c:v>-38.695999999845299</c:v>
                </c:pt>
                <c:pt idx="146">
                  <c:v>-32.836999999972249</c:v>
                </c:pt>
                <c:pt idx="147">
                  <c:v>-27.466000000003987</c:v>
                </c:pt>
                <c:pt idx="148">
                  <c:v>-23.192999999992026</c:v>
                </c:pt>
                <c:pt idx="149">
                  <c:v>-19.164999999929933</c:v>
                </c:pt>
                <c:pt idx="150">
                  <c:v>-15.38099999993392</c:v>
                </c:pt>
                <c:pt idx="151">
                  <c:v>-11.596999999937907</c:v>
                </c:pt>
                <c:pt idx="152">
                  <c:v>-12.085000000070067</c:v>
                </c:pt>
                <c:pt idx="153">
                  <c:v>-13.427999999976237</c:v>
                </c:pt>
                <c:pt idx="154">
                  <c:v>-10.863999999855878</c:v>
                </c:pt>
                <c:pt idx="155">
                  <c:v>-11.841000000003987</c:v>
                </c:pt>
                <c:pt idx="156">
                  <c:v>-11.962999999923341</c:v>
                </c:pt>
                <c:pt idx="157">
                  <c:v>-9.2769999998836283</c:v>
                </c:pt>
                <c:pt idx="158">
                  <c:v>-7.9339999999774591</c:v>
                </c:pt>
                <c:pt idx="159">
                  <c:v>-7.6899999999113788</c:v>
                </c:pt>
                <c:pt idx="160">
                  <c:v>-8.422999999993408</c:v>
                </c:pt>
                <c:pt idx="161">
                  <c:v>-8.9109999998981948</c:v>
                </c:pt>
                <c:pt idx="162">
                  <c:v>-8.0570000000079744</c:v>
                </c:pt>
                <c:pt idx="163">
                  <c:v>-6.8360000000211585</c:v>
                </c:pt>
                <c:pt idx="164">
                  <c:v>-5.9810000000197761</c:v>
                </c:pt>
                <c:pt idx="165">
                  <c:v>-4.6389999999973952</c:v>
                </c:pt>
                <c:pt idx="166">
                  <c:v>-3.5399999999299325</c:v>
                </c:pt>
                <c:pt idx="167">
                  <c:v>-3.2959999998638523</c:v>
                </c:pt>
                <c:pt idx="168">
                  <c:v>-3.0520000000251457</c:v>
                </c:pt>
                <c:pt idx="169">
                  <c:v>-2.6849999999285501</c:v>
                </c:pt>
                <c:pt idx="170">
                  <c:v>-3.173999999944499</c:v>
                </c:pt>
              </c:numCache>
            </c:numRef>
          </c:yVal>
          <c:smooth val="0"/>
        </c:ser>
        <c:ser>
          <c:idx val="6"/>
          <c:order val="4"/>
          <c:tx>
            <c:v>CO7</c:v>
          </c:tx>
          <c:marker>
            <c:symbol val="none"/>
          </c:marker>
          <c:xVal>
            <c:numRef>
              <c:f>Sheet10!$A$2:$A$173</c:f>
              <c:numCache>
                <c:formatCode>General</c:formatCode>
                <c:ptCount val="172"/>
                <c:pt idx="0">
                  <c:v>0</c:v>
                </c:pt>
                <c:pt idx="1">
                  <c:v>0.11666666666666667</c:v>
                </c:pt>
                <c:pt idx="2">
                  <c:v>0.48333333333333334</c:v>
                </c:pt>
                <c:pt idx="3">
                  <c:v>0.85</c:v>
                </c:pt>
                <c:pt idx="4">
                  <c:v>1.2</c:v>
                </c:pt>
                <c:pt idx="5">
                  <c:v>1.5611111111111111</c:v>
                </c:pt>
                <c:pt idx="6">
                  <c:v>1.9222222222222223</c:v>
                </c:pt>
                <c:pt idx="7">
                  <c:v>2.2833333333333332</c:v>
                </c:pt>
                <c:pt idx="8">
                  <c:v>2.6444444444444444</c:v>
                </c:pt>
                <c:pt idx="9">
                  <c:v>3.0055555555555551</c:v>
                </c:pt>
                <c:pt idx="10">
                  <c:v>3.3666666666666663</c:v>
                </c:pt>
                <c:pt idx="11">
                  <c:v>3.727777777777777</c:v>
                </c:pt>
                <c:pt idx="12">
                  <c:v>4.0888888888888877</c:v>
                </c:pt>
                <c:pt idx="13">
                  <c:v>4.4499999999999993</c:v>
                </c:pt>
                <c:pt idx="14">
                  <c:v>4.8111111111111109</c:v>
                </c:pt>
                <c:pt idx="15">
                  <c:v>5.1722222222222216</c:v>
                </c:pt>
                <c:pt idx="16">
                  <c:v>5.5333333333333332</c:v>
                </c:pt>
                <c:pt idx="17">
                  <c:v>5.8944444444444448</c:v>
                </c:pt>
                <c:pt idx="18">
                  <c:v>6.2555555555555564</c:v>
                </c:pt>
                <c:pt idx="19">
                  <c:v>6.616666666666668</c:v>
                </c:pt>
                <c:pt idx="20">
                  <c:v>6.9777777777777787</c:v>
                </c:pt>
                <c:pt idx="21">
                  <c:v>7.3388888888888903</c:v>
                </c:pt>
                <c:pt idx="22">
                  <c:v>7.700000000000002</c:v>
                </c:pt>
                <c:pt idx="23">
                  <c:v>8.0611111111111136</c:v>
                </c:pt>
                <c:pt idx="24">
                  <c:v>8.4222222222222243</c:v>
                </c:pt>
                <c:pt idx="25">
                  <c:v>8.783333333333335</c:v>
                </c:pt>
                <c:pt idx="26">
                  <c:v>9.1444444444444457</c:v>
                </c:pt>
                <c:pt idx="27">
                  <c:v>9.5055555555555564</c:v>
                </c:pt>
                <c:pt idx="28">
                  <c:v>9.8666666666666671</c:v>
                </c:pt>
                <c:pt idx="29">
                  <c:v>10.227777777777778</c:v>
                </c:pt>
                <c:pt idx="30">
                  <c:v>10.588888888888887</c:v>
                </c:pt>
                <c:pt idx="31">
                  <c:v>10.949999999999998</c:v>
                </c:pt>
                <c:pt idx="32">
                  <c:v>11.311111111111108</c:v>
                </c:pt>
                <c:pt idx="33">
                  <c:v>11.672222222222219</c:v>
                </c:pt>
                <c:pt idx="34">
                  <c:v>12.03333333333333</c:v>
                </c:pt>
                <c:pt idx="35">
                  <c:v>12.39444444444444</c:v>
                </c:pt>
                <c:pt idx="36">
                  <c:v>12.755555555555551</c:v>
                </c:pt>
                <c:pt idx="37">
                  <c:v>13.116666666666662</c:v>
                </c:pt>
                <c:pt idx="38">
                  <c:v>13.477777777777771</c:v>
                </c:pt>
                <c:pt idx="39">
                  <c:v>13.838888888888881</c:v>
                </c:pt>
                <c:pt idx="40">
                  <c:v>14.199999999999992</c:v>
                </c:pt>
                <c:pt idx="41">
                  <c:v>14.561111111111103</c:v>
                </c:pt>
                <c:pt idx="42">
                  <c:v>14.922222222222214</c:v>
                </c:pt>
                <c:pt idx="43">
                  <c:v>15.283333333333324</c:v>
                </c:pt>
                <c:pt idx="44">
                  <c:v>15.644444444444435</c:v>
                </c:pt>
                <c:pt idx="45">
                  <c:v>16.005555555555546</c:v>
                </c:pt>
                <c:pt idx="46">
                  <c:v>16.366666666666656</c:v>
                </c:pt>
                <c:pt idx="47">
                  <c:v>16.727777777777767</c:v>
                </c:pt>
                <c:pt idx="48">
                  <c:v>17.088888888888878</c:v>
                </c:pt>
                <c:pt idx="49">
                  <c:v>17.449999999999989</c:v>
                </c:pt>
                <c:pt idx="50">
                  <c:v>17.811111111111099</c:v>
                </c:pt>
                <c:pt idx="51">
                  <c:v>18.172222222222214</c:v>
                </c:pt>
                <c:pt idx="52">
                  <c:v>18.533333333333324</c:v>
                </c:pt>
                <c:pt idx="53">
                  <c:v>18.894444444444439</c:v>
                </c:pt>
                <c:pt idx="54">
                  <c:v>19.255555555555549</c:v>
                </c:pt>
                <c:pt idx="55">
                  <c:v>19.616666666666664</c:v>
                </c:pt>
                <c:pt idx="56">
                  <c:v>19.977777777777774</c:v>
                </c:pt>
                <c:pt idx="57">
                  <c:v>20.338888888888889</c:v>
                </c:pt>
                <c:pt idx="58">
                  <c:v>20.7</c:v>
                </c:pt>
                <c:pt idx="59">
                  <c:v>21.061111111111114</c:v>
                </c:pt>
                <c:pt idx="60">
                  <c:v>21.422222222222224</c:v>
                </c:pt>
                <c:pt idx="61">
                  <c:v>21.783333333333339</c:v>
                </c:pt>
                <c:pt idx="62">
                  <c:v>22.144444444444449</c:v>
                </c:pt>
                <c:pt idx="63">
                  <c:v>22.505555555555564</c:v>
                </c:pt>
                <c:pt idx="64">
                  <c:v>22.866666666666674</c:v>
                </c:pt>
                <c:pt idx="65">
                  <c:v>23.227777777777785</c:v>
                </c:pt>
                <c:pt idx="66">
                  <c:v>23.588888888888899</c:v>
                </c:pt>
                <c:pt idx="67">
                  <c:v>23.95000000000001</c:v>
                </c:pt>
                <c:pt idx="68">
                  <c:v>24.311111111111124</c:v>
                </c:pt>
                <c:pt idx="69">
                  <c:v>24.672222222222235</c:v>
                </c:pt>
                <c:pt idx="70">
                  <c:v>25.033333333333349</c:v>
                </c:pt>
                <c:pt idx="71">
                  <c:v>25.39444444444446</c:v>
                </c:pt>
                <c:pt idx="72">
                  <c:v>25.755555555555574</c:v>
                </c:pt>
                <c:pt idx="73">
                  <c:v>26.116666666666685</c:v>
                </c:pt>
                <c:pt idx="74">
                  <c:v>26.477777777777799</c:v>
                </c:pt>
                <c:pt idx="75">
                  <c:v>26.83888888888891</c:v>
                </c:pt>
                <c:pt idx="76">
                  <c:v>27.200000000000024</c:v>
                </c:pt>
                <c:pt idx="77">
                  <c:v>27.561111111111135</c:v>
                </c:pt>
                <c:pt idx="78">
                  <c:v>27.922222222222249</c:v>
                </c:pt>
                <c:pt idx="79">
                  <c:v>28.28333333333336</c:v>
                </c:pt>
                <c:pt idx="80">
                  <c:v>28.644444444444471</c:v>
                </c:pt>
                <c:pt idx="81">
                  <c:v>29.005555555555585</c:v>
                </c:pt>
                <c:pt idx="82">
                  <c:v>29.366666666666696</c:v>
                </c:pt>
                <c:pt idx="83">
                  <c:v>29.72777777777781</c:v>
                </c:pt>
                <c:pt idx="84">
                  <c:v>30.088888888888921</c:v>
                </c:pt>
                <c:pt idx="85">
                  <c:v>30.450000000000035</c:v>
                </c:pt>
                <c:pt idx="86">
                  <c:v>30.811111111111146</c:v>
                </c:pt>
                <c:pt idx="87">
                  <c:v>31.17222222222226</c:v>
                </c:pt>
                <c:pt idx="88">
                  <c:v>31.533333333333371</c:v>
                </c:pt>
                <c:pt idx="89">
                  <c:v>31.894444444444485</c:v>
                </c:pt>
                <c:pt idx="90">
                  <c:v>32.255555555555596</c:v>
                </c:pt>
                <c:pt idx="91">
                  <c:v>32.61666666666671</c:v>
                </c:pt>
                <c:pt idx="92">
                  <c:v>32.977777777777824</c:v>
                </c:pt>
                <c:pt idx="93">
                  <c:v>33.338888888888931</c:v>
                </c:pt>
                <c:pt idx="94">
                  <c:v>33.700000000000045</c:v>
                </c:pt>
                <c:pt idx="95">
                  <c:v>34.06111111111116</c:v>
                </c:pt>
                <c:pt idx="96">
                  <c:v>34.422222222222267</c:v>
                </c:pt>
                <c:pt idx="97">
                  <c:v>34.783333333333381</c:v>
                </c:pt>
                <c:pt idx="98">
                  <c:v>35.144444444444488</c:v>
                </c:pt>
                <c:pt idx="99">
                  <c:v>35.505555555555596</c:v>
                </c:pt>
                <c:pt idx="100">
                  <c:v>35.866666666666703</c:v>
                </c:pt>
                <c:pt idx="101">
                  <c:v>36.22777777777781</c:v>
                </c:pt>
                <c:pt idx="102">
                  <c:v>36.588888888888924</c:v>
                </c:pt>
                <c:pt idx="103">
                  <c:v>36.950000000000031</c:v>
                </c:pt>
                <c:pt idx="104">
                  <c:v>37.311111111111138</c:v>
                </c:pt>
                <c:pt idx="105">
                  <c:v>37.672222222222246</c:v>
                </c:pt>
                <c:pt idx="106">
                  <c:v>38.033333333333353</c:v>
                </c:pt>
                <c:pt idx="107">
                  <c:v>38.394444444444467</c:v>
                </c:pt>
                <c:pt idx="108">
                  <c:v>38.755555555555574</c:v>
                </c:pt>
                <c:pt idx="109">
                  <c:v>39.116666666666681</c:v>
                </c:pt>
                <c:pt idx="110">
                  <c:v>39.477777777777789</c:v>
                </c:pt>
                <c:pt idx="111">
                  <c:v>39.838888888888896</c:v>
                </c:pt>
                <c:pt idx="112">
                  <c:v>40.20000000000001</c:v>
                </c:pt>
                <c:pt idx="113">
                  <c:v>40.561111111111117</c:v>
                </c:pt>
                <c:pt idx="114">
                  <c:v>40.922222222222224</c:v>
                </c:pt>
                <c:pt idx="115">
                  <c:v>41.283333333333331</c:v>
                </c:pt>
                <c:pt idx="116">
                  <c:v>41.644444444444439</c:v>
                </c:pt>
                <c:pt idx="117">
                  <c:v>42.005555555555553</c:v>
                </c:pt>
                <c:pt idx="118">
                  <c:v>42.36666666666666</c:v>
                </c:pt>
                <c:pt idx="119">
                  <c:v>42.727777777777767</c:v>
                </c:pt>
                <c:pt idx="120">
                  <c:v>43.088888888888874</c:v>
                </c:pt>
                <c:pt idx="121">
                  <c:v>43.449999999999982</c:v>
                </c:pt>
                <c:pt idx="122">
                  <c:v>43.811111111111096</c:v>
                </c:pt>
                <c:pt idx="123">
                  <c:v>44.172222222222203</c:v>
                </c:pt>
                <c:pt idx="124">
                  <c:v>44.53333333333331</c:v>
                </c:pt>
                <c:pt idx="125">
                  <c:v>44.894444444444417</c:v>
                </c:pt>
                <c:pt idx="126">
                  <c:v>45.255555555555524</c:v>
                </c:pt>
                <c:pt idx="127">
                  <c:v>45.616666666666639</c:v>
                </c:pt>
                <c:pt idx="128">
                  <c:v>45.977777777777746</c:v>
                </c:pt>
                <c:pt idx="129">
                  <c:v>46.338888888888853</c:v>
                </c:pt>
                <c:pt idx="130">
                  <c:v>46.69999999999996</c:v>
                </c:pt>
                <c:pt idx="131">
                  <c:v>47.061111111111067</c:v>
                </c:pt>
                <c:pt idx="132">
                  <c:v>47.422222222222182</c:v>
                </c:pt>
                <c:pt idx="133">
                  <c:v>47.783333333333289</c:v>
                </c:pt>
                <c:pt idx="134">
                  <c:v>48.144444444444396</c:v>
                </c:pt>
                <c:pt idx="135">
                  <c:v>48.505555555555503</c:v>
                </c:pt>
                <c:pt idx="136">
                  <c:v>48.86666666666661</c:v>
                </c:pt>
                <c:pt idx="137">
                  <c:v>49.227777777777725</c:v>
                </c:pt>
                <c:pt idx="138">
                  <c:v>49.588888888888832</c:v>
                </c:pt>
                <c:pt idx="139">
                  <c:v>49.949999999999939</c:v>
                </c:pt>
                <c:pt idx="140">
                  <c:v>50.311111111111046</c:v>
                </c:pt>
                <c:pt idx="141">
                  <c:v>50.672222222222153</c:v>
                </c:pt>
                <c:pt idx="142">
                  <c:v>51.033333333333267</c:v>
                </c:pt>
                <c:pt idx="143">
                  <c:v>51.394444444444375</c:v>
                </c:pt>
                <c:pt idx="144">
                  <c:v>51.755555555555482</c:v>
                </c:pt>
                <c:pt idx="145">
                  <c:v>52.116666666666589</c:v>
                </c:pt>
                <c:pt idx="146">
                  <c:v>52.477777777777696</c:v>
                </c:pt>
                <c:pt idx="147">
                  <c:v>52.83888888888881</c:v>
                </c:pt>
                <c:pt idx="148">
                  <c:v>53.199999999999918</c:v>
                </c:pt>
                <c:pt idx="149">
                  <c:v>53.561111111111025</c:v>
                </c:pt>
                <c:pt idx="150">
                  <c:v>53.922222222222132</c:v>
                </c:pt>
                <c:pt idx="151">
                  <c:v>54.283333333333239</c:v>
                </c:pt>
                <c:pt idx="152">
                  <c:v>54.644444444444353</c:v>
                </c:pt>
                <c:pt idx="153">
                  <c:v>55.005555555555461</c:v>
                </c:pt>
                <c:pt idx="154">
                  <c:v>55.366666666666568</c:v>
                </c:pt>
                <c:pt idx="155">
                  <c:v>55.727777777777675</c:v>
                </c:pt>
                <c:pt idx="156">
                  <c:v>56.088888888888782</c:v>
                </c:pt>
                <c:pt idx="157">
                  <c:v>56.449999999999896</c:v>
                </c:pt>
                <c:pt idx="158">
                  <c:v>56.811111111111003</c:v>
                </c:pt>
                <c:pt idx="159">
                  <c:v>57.172222222222111</c:v>
                </c:pt>
                <c:pt idx="160">
                  <c:v>57.533333333333218</c:v>
                </c:pt>
                <c:pt idx="161">
                  <c:v>57.894444444444325</c:v>
                </c:pt>
                <c:pt idx="162">
                  <c:v>58.255555555555439</c:v>
                </c:pt>
                <c:pt idx="163">
                  <c:v>58.616666666666546</c:v>
                </c:pt>
                <c:pt idx="164">
                  <c:v>58.977777777777654</c:v>
                </c:pt>
                <c:pt idx="165">
                  <c:v>59.338888888888761</c:v>
                </c:pt>
                <c:pt idx="166">
                  <c:v>59.699999999999868</c:v>
                </c:pt>
                <c:pt idx="167">
                  <c:v>60.061111111110982</c:v>
                </c:pt>
                <c:pt idx="168">
                  <c:v>60.422222222222089</c:v>
                </c:pt>
                <c:pt idx="169">
                  <c:v>60.783333333333196</c:v>
                </c:pt>
                <c:pt idx="170">
                  <c:v>61.144444444444304</c:v>
                </c:pt>
                <c:pt idx="171">
                  <c:v>61.505555555555411</c:v>
                </c:pt>
              </c:numCache>
            </c:numRef>
          </c:xVal>
          <c:yVal>
            <c:numRef>
              <c:f>Sheet10!$F$2:$F$172</c:f>
              <c:numCache>
                <c:formatCode>General</c:formatCode>
                <c:ptCount val="171"/>
                <c:pt idx="0">
                  <c:v>0</c:v>
                </c:pt>
                <c:pt idx="1">
                  <c:v>-0.24399999983870657</c:v>
                </c:pt>
                <c:pt idx="2">
                  <c:v>-1.0979999999563006</c:v>
                </c:pt>
                <c:pt idx="3">
                  <c:v>-0.85399999989022035</c:v>
                </c:pt>
                <c:pt idx="4">
                  <c:v>0</c:v>
                </c:pt>
                <c:pt idx="5">
                  <c:v>-0.48799999990478682</c:v>
                </c:pt>
                <c:pt idx="6">
                  <c:v>-0.12199999991935329</c:v>
                </c:pt>
                <c:pt idx="7">
                  <c:v>-0.48799999990478682</c:v>
                </c:pt>
                <c:pt idx="8">
                  <c:v>-0.6099999998241401</c:v>
                </c:pt>
                <c:pt idx="9">
                  <c:v>-0.36599999998543353</c:v>
                </c:pt>
                <c:pt idx="10">
                  <c:v>-0.36599999998543353</c:v>
                </c:pt>
                <c:pt idx="11">
                  <c:v>-1.2199999998756539</c:v>
                </c:pt>
                <c:pt idx="12">
                  <c:v>-1.0979999999563006</c:v>
                </c:pt>
                <c:pt idx="13">
                  <c:v>-0.6099999998241401</c:v>
                </c:pt>
                <c:pt idx="14">
                  <c:v>-0.6099999998241401</c:v>
                </c:pt>
                <c:pt idx="15">
                  <c:v>-1.2199999998756539</c:v>
                </c:pt>
                <c:pt idx="16">
                  <c:v>-1.2199999998756539</c:v>
                </c:pt>
                <c:pt idx="17">
                  <c:v>-0.97599999980957364</c:v>
                </c:pt>
                <c:pt idx="18">
                  <c:v>-0.97599999980957364</c:v>
                </c:pt>
                <c:pt idx="19">
                  <c:v>-0.6099999998241401</c:v>
                </c:pt>
                <c:pt idx="20">
                  <c:v>-0.85399999989022035</c:v>
                </c:pt>
                <c:pt idx="21">
                  <c:v>-0.48799999990478682</c:v>
                </c:pt>
                <c:pt idx="22">
                  <c:v>-1.8309999998109561</c:v>
                </c:pt>
                <c:pt idx="23">
                  <c:v>-1.3419999997950072</c:v>
                </c:pt>
                <c:pt idx="24">
                  <c:v>-0.97599999980957364</c:v>
                </c:pt>
                <c:pt idx="25">
                  <c:v>-0.6099999998241401</c:v>
                </c:pt>
                <c:pt idx="26">
                  <c:v>2.8080000001864391</c:v>
                </c:pt>
                <c:pt idx="27">
                  <c:v>7.8130000001692679</c:v>
                </c:pt>
                <c:pt idx="28">
                  <c:v>9.7660000001269509</c:v>
                </c:pt>
                <c:pt idx="29">
                  <c:v>14.527000000043699</c:v>
                </c:pt>
                <c:pt idx="30">
                  <c:v>19.043000000010579</c:v>
                </c:pt>
                <c:pt idx="31">
                  <c:v>23.804000000154701</c:v>
                </c:pt>
                <c:pt idx="32">
                  <c:v>26.856000000179847</c:v>
                </c:pt>
                <c:pt idx="33">
                  <c:v>25.513000000046304</c:v>
                </c:pt>
                <c:pt idx="34">
                  <c:v>24.414000000206215</c:v>
                </c:pt>
                <c:pt idx="35">
                  <c:v>29.419000000189044</c:v>
                </c:pt>
                <c:pt idx="36">
                  <c:v>30.152000000043699</c:v>
                </c:pt>
                <c:pt idx="37">
                  <c:v>33.814000000120359</c:v>
                </c:pt>
                <c:pt idx="38">
                  <c:v>35.645000000158689</c:v>
                </c:pt>
                <c:pt idx="39">
                  <c:v>27.344000000084634</c:v>
                </c:pt>
                <c:pt idx="40">
                  <c:v>31.128000000080647</c:v>
                </c:pt>
                <c:pt idx="41">
                  <c:v>34.302000000025146</c:v>
                </c:pt>
                <c:pt idx="42">
                  <c:v>29.419000000189044</c:v>
                </c:pt>
                <c:pt idx="43">
                  <c:v>30.762000000095213</c:v>
                </c:pt>
                <c:pt idx="44">
                  <c:v>25.757000000112384</c:v>
                </c:pt>
                <c:pt idx="45">
                  <c:v>22.950000000037107</c:v>
                </c:pt>
                <c:pt idx="46">
                  <c:v>18.067000000201006</c:v>
                </c:pt>
                <c:pt idx="47">
                  <c:v>11.963000000150714</c:v>
                </c:pt>
                <c:pt idx="48">
                  <c:v>4.2730000000119617</c:v>
                </c:pt>
                <c:pt idx="49">
                  <c:v>-2.0749999998770363</c:v>
                </c:pt>
                <c:pt idx="50">
                  <c:v>-8.6669999998321146</c:v>
                </c:pt>
                <c:pt idx="51">
                  <c:v>-13.182999999798994</c:v>
                </c:pt>
                <c:pt idx="52">
                  <c:v>-14.281999999866457</c:v>
                </c:pt>
                <c:pt idx="53">
                  <c:v>-13.182999999798994</c:v>
                </c:pt>
                <c:pt idx="54">
                  <c:v>-11.717999999973472</c:v>
                </c:pt>
                <c:pt idx="55">
                  <c:v>-10.986000000002605</c:v>
                </c:pt>
                <c:pt idx="56">
                  <c:v>-10.375999999951091</c:v>
                </c:pt>
                <c:pt idx="57">
                  <c:v>-8.422999999993408</c:v>
                </c:pt>
                <c:pt idx="58">
                  <c:v>-7.8119999998307321</c:v>
                </c:pt>
                <c:pt idx="59">
                  <c:v>-6.4689999999245629</c:v>
                </c:pt>
                <c:pt idx="60">
                  <c:v>-6.4689999999245629</c:v>
                </c:pt>
                <c:pt idx="61">
                  <c:v>-6.7139999998744315</c:v>
                </c:pt>
                <c:pt idx="62">
                  <c:v>-5.9809999997924024</c:v>
                </c:pt>
                <c:pt idx="63">
                  <c:v>-6.1029999999391293</c:v>
                </c:pt>
                <c:pt idx="64">
                  <c:v>-6.3470000000052096</c:v>
                </c:pt>
                <c:pt idx="65">
                  <c:v>-6.9579999999405118</c:v>
                </c:pt>
                <c:pt idx="66">
                  <c:v>-5.9809999997924024</c:v>
                </c:pt>
                <c:pt idx="67">
                  <c:v>-7.4459999998452986</c:v>
                </c:pt>
                <c:pt idx="68">
                  <c:v>-6.9579999999405118</c:v>
                </c:pt>
                <c:pt idx="69">
                  <c:v>-7.8119999998307321</c:v>
                </c:pt>
                <c:pt idx="70">
                  <c:v>-7.0799999998598651</c:v>
                </c:pt>
                <c:pt idx="71">
                  <c:v>-8.5449999999127613</c:v>
                </c:pt>
                <c:pt idx="72">
                  <c:v>-8.1779999998161657</c:v>
                </c:pt>
                <c:pt idx="73">
                  <c:v>-8.422999999993408</c:v>
                </c:pt>
                <c:pt idx="74">
                  <c:v>-8.2999999999628926</c:v>
                </c:pt>
                <c:pt idx="75">
                  <c:v>-8.7889999999788415</c:v>
                </c:pt>
                <c:pt idx="76">
                  <c:v>-8.422999999993408</c:v>
                </c:pt>
                <c:pt idx="77">
                  <c:v>-8.2999999999628926</c:v>
                </c:pt>
                <c:pt idx="78">
                  <c:v>-8.2999999999628926</c:v>
                </c:pt>
                <c:pt idx="79">
                  <c:v>-8.5449999999127613</c:v>
                </c:pt>
                <c:pt idx="80">
                  <c:v>-5.9809999997924024</c:v>
                </c:pt>
                <c:pt idx="81">
                  <c:v>-5.2489999998215353</c:v>
                </c:pt>
                <c:pt idx="82">
                  <c:v>5.0050000002102024</c:v>
                </c:pt>
                <c:pt idx="83">
                  <c:v>14.405000000124346</c:v>
                </c:pt>
                <c:pt idx="84">
                  <c:v>15.259000000014566</c:v>
                </c:pt>
                <c:pt idx="85">
                  <c:v>23.072000000183834</c:v>
                </c:pt>
                <c:pt idx="86">
                  <c:v>26.245000000017171</c:v>
                </c:pt>
                <c:pt idx="87">
                  <c:v>29.908000000204993</c:v>
                </c:pt>
                <c:pt idx="88">
                  <c:v>35.033999999996013</c:v>
                </c:pt>
                <c:pt idx="89">
                  <c:v>38.208000000167885</c:v>
                </c:pt>
                <c:pt idx="90">
                  <c:v>40.406000000075437</c:v>
                </c:pt>
                <c:pt idx="91">
                  <c:v>40.406000000075437</c:v>
                </c:pt>
                <c:pt idx="92">
                  <c:v>42.725000000018554</c:v>
                </c:pt>
                <c:pt idx="93">
                  <c:v>41.626000000178465</c:v>
                </c:pt>
                <c:pt idx="94">
                  <c:v>42.481000000179847</c:v>
                </c:pt>
                <c:pt idx="95">
                  <c:v>39.551000000074055</c:v>
                </c:pt>
                <c:pt idx="96">
                  <c:v>38.575000000037107</c:v>
                </c:pt>
                <c:pt idx="97">
                  <c:v>36.255000000210202</c:v>
                </c:pt>
                <c:pt idx="98">
                  <c:v>35.645000000158689</c:v>
                </c:pt>
                <c:pt idx="99">
                  <c:v>30.518000000029133</c:v>
                </c:pt>
                <c:pt idx="100">
                  <c:v>21.485000000211585</c:v>
                </c:pt>
                <c:pt idx="101">
                  <c:v>12.94000000007145</c:v>
                </c:pt>
                <c:pt idx="102">
                  <c:v>4.5170000000780419</c:v>
                </c:pt>
                <c:pt idx="103">
                  <c:v>-0.48799999990478682</c:v>
                </c:pt>
                <c:pt idx="104">
                  <c:v>-4.7599999998055864</c:v>
                </c:pt>
                <c:pt idx="105">
                  <c:v>-7.6899999999113788</c:v>
                </c:pt>
                <c:pt idx="106">
                  <c:v>-7.5679999999920256</c:v>
                </c:pt>
                <c:pt idx="107">
                  <c:v>-9.5209999999497086</c:v>
                </c:pt>
                <c:pt idx="108">
                  <c:v>-11.595999999826745</c:v>
                </c:pt>
                <c:pt idx="109">
                  <c:v>-20.629999999982829</c:v>
                </c:pt>
                <c:pt idx="110">
                  <c:v>-18.30999999992855</c:v>
                </c:pt>
                <c:pt idx="111">
                  <c:v>-15.502999999853273</c:v>
                </c:pt>
                <c:pt idx="112">
                  <c:v>-13.426999999865075</c:v>
                </c:pt>
                <c:pt idx="113">
                  <c:v>-11.717999999973472</c:v>
                </c:pt>
                <c:pt idx="114">
                  <c:v>-10.863999999855878</c:v>
                </c:pt>
                <c:pt idx="115">
                  <c:v>-10.497999999870444</c:v>
                </c:pt>
                <c:pt idx="116">
                  <c:v>-10.253999999804364</c:v>
                </c:pt>
                <c:pt idx="117">
                  <c:v>-10.741999999936525</c:v>
                </c:pt>
                <c:pt idx="118">
                  <c:v>-9.7649999997884152</c:v>
                </c:pt>
                <c:pt idx="119">
                  <c:v>-9.8869999999351421</c:v>
                </c:pt>
                <c:pt idx="120">
                  <c:v>-10.131999999885011</c:v>
                </c:pt>
                <c:pt idx="121">
                  <c:v>-9.5209999999497086</c:v>
                </c:pt>
                <c:pt idx="122">
                  <c:v>-9.0329999998175481</c:v>
                </c:pt>
                <c:pt idx="123">
                  <c:v>-8.7889999999788415</c:v>
                </c:pt>
                <c:pt idx="124">
                  <c:v>-8.422999999993408</c:v>
                </c:pt>
                <c:pt idx="125">
                  <c:v>-8.5449999999127613</c:v>
                </c:pt>
                <c:pt idx="126">
                  <c:v>-6.4689999999245629</c:v>
                </c:pt>
                <c:pt idx="127">
                  <c:v>-3.2959999998638523</c:v>
                </c:pt>
                <c:pt idx="128">
                  <c:v>6.7140000001018052</c:v>
                </c:pt>
                <c:pt idx="129">
                  <c:v>10.010000000193031</c:v>
                </c:pt>
                <c:pt idx="130">
                  <c:v>15.381000000161293</c:v>
                </c:pt>
                <c:pt idx="131">
                  <c:v>20.263999999997395</c:v>
                </c:pt>
                <c:pt idx="132">
                  <c:v>23.072000000183834</c:v>
                </c:pt>
                <c:pt idx="133">
                  <c:v>26.856000000179847</c:v>
                </c:pt>
                <c:pt idx="134">
                  <c:v>31.128000000080647</c:v>
                </c:pt>
                <c:pt idx="135">
                  <c:v>29.908000000204993</c:v>
                </c:pt>
                <c:pt idx="136">
                  <c:v>36.621000000195636</c:v>
                </c:pt>
                <c:pt idx="137">
                  <c:v>34.302000000025146</c:v>
                </c:pt>
                <c:pt idx="138">
                  <c:v>40.772000000060871</c:v>
                </c:pt>
                <c:pt idx="139">
                  <c:v>37.842000000182452</c:v>
                </c:pt>
                <c:pt idx="140">
                  <c:v>41.626000000178465</c:v>
                </c:pt>
                <c:pt idx="141">
                  <c:v>37.598000000116372</c:v>
                </c:pt>
                <c:pt idx="142">
                  <c:v>40.52799999999479</c:v>
                </c:pt>
                <c:pt idx="143">
                  <c:v>35.279000000173255</c:v>
                </c:pt>
                <c:pt idx="144">
                  <c:v>35.888999999997395</c:v>
                </c:pt>
                <c:pt idx="145">
                  <c:v>35.033999999996013</c:v>
                </c:pt>
                <c:pt idx="146">
                  <c:v>32.227000000148109</c:v>
                </c:pt>
                <c:pt idx="147">
                  <c:v>25.513000000046304</c:v>
                </c:pt>
                <c:pt idx="148">
                  <c:v>21.607000000130938</c:v>
                </c:pt>
                <c:pt idx="149">
                  <c:v>12.69600000000537</c:v>
                </c:pt>
                <c:pt idx="150">
                  <c:v>6.1040000000502914</c:v>
                </c:pt>
                <c:pt idx="151">
                  <c:v>0.36700000009659561</c:v>
                </c:pt>
                <c:pt idx="152">
                  <c:v>-4.1499999999814463</c:v>
                </c:pt>
                <c:pt idx="153">
                  <c:v>-3.6619999998492858</c:v>
                </c:pt>
                <c:pt idx="154">
                  <c:v>-12.084999999842694</c:v>
                </c:pt>
                <c:pt idx="155">
                  <c:v>-10.986000000002605</c:v>
                </c:pt>
                <c:pt idx="156">
                  <c:v>-15.135999999984051</c:v>
                </c:pt>
                <c:pt idx="157">
                  <c:v>-19.164999999929933</c:v>
                </c:pt>
                <c:pt idx="158">
                  <c:v>-19.408999999996013</c:v>
                </c:pt>
                <c:pt idx="159">
                  <c:v>-17.333999999891603</c:v>
                </c:pt>
                <c:pt idx="160">
                  <c:v>-13.426999999865075</c:v>
                </c:pt>
                <c:pt idx="161">
                  <c:v>-10.497999999870444</c:v>
                </c:pt>
                <c:pt idx="162">
                  <c:v>-8.0559999998968124</c:v>
                </c:pt>
                <c:pt idx="163">
                  <c:v>-9.154999999964275</c:v>
                </c:pt>
                <c:pt idx="164">
                  <c:v>-8.7889999999788415</c:v>
                </c:pt>
                <c:pt idx="165">
                  <c:v>-10.008999999854495</c:v>
                </c:pt>
                <c:pt idx="166">
                  <c:v>-10.619999999789798</c:v>
                </c:pt>
                <c:pt idx="167">
                  <c:v>-12.328999999908774</c:v>
                </c:pt>
                <c:pt idx="168">
                  <c:v>-11.351999999988038</c:v>
                </c:pt>
                <c:pt idx="169">
                  <c:v>-11.107999999921958</c:v>
                </c:pt>
                <c:pt idx="170">
                  <c:v>-10.497999999870444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323608"/>
        <c:axId val="353327136"/>
      </c:scatterChart>
      <c:valAx>
        <c:axId val="353323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3327136"/>
        <c:crosses val="autoZero"/>
        <c:crossBetween val="midCat"/>
      </c:valAx>
      <c:valAx>
        <c:axId val="3533271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533236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17 03 13 Improved solvent sensing MeOH, IPA and acetone01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17 03 13 Improved solvent sensing MeOH, IPA and acetone01" connectionId="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17 03 13 Improved solvent sensing MeOH, IPA and acetone01" connectionId="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17 03 13 Improved solvent sensing MeOH, IPA and acetone01" connectionId="5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17 03 13 Improved solvent sensing MeOH, IPA and acetone01" connectionId="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17 03 13 Improved solvent sensing MeOH, IPA and acetone01" connectionId="7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17 03 13 Improved solvent sensing MeOH, IPA and acetone01" connectionId="8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17 03 13 Improved solvent sensing MeOH, IPA and acetone01" connectionId="9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17 03 13 Improved solvent sensing MeOH, IPA and acetone01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topLeftCell="A147" workbookViewId="0">
      <selection activeCell="F1" sqref="F1:F171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9.4050000000000002E-3</v>
      </c>
      <c r="B1">
        <v>0.23805200000000001</v>
      </c>
      <c r="C1">
        <v>1534.4852289999999</v>
      </c>
      <c r="D1">
        <v>0.37850699999999998</v>
      </c>
      <c r="E1">
        <f>C1-$C$1</f>
        <v>0</v>
      </c>
      <c r="F1">
        <f>E1*1000</f>
        <v>0</v>
      </c>
    </row>
    <row r="2" spans="1:6" x14ac:dyDescent="0.25">
      <c r="A2">
        <v>9.4149999999999998E-3</v>
      </c>
      <c r="B2">
        <v>0.23810600000000001</v>
      </c>
      <c r="C2">
        <v>1534.4854740000001</v>
      </c>
      <c r="D2">
        <v>0.37825599999999998</v>
      </c>
      <c r="E2">
        <f t="shared" ref="E2:E65" si="0">C2-$C$1</f>
        <v>2.4500000017724233E-4</v>
      </c>
      <c r="F2">
        <f t="shared" ref="F2:F65" si="1">E2*1000</f>
        <v>0.24500000017724233</v>
      </c>
    </row>
    <row r="3" spans="1:6" x14ac:dyDescent="0.25">
      <c r="A3">
        <v>9.4319999999999994E-3</v>
      </c>
      <c r="B3">
        <v>0.237869</v>
      </c>
      <c r="C3">
        <v>1534.485107</v>
      </c>
      <c r="D3">
        <v>0.37821500000000002</v>
      </c>
      <c r="E3">
        <f t="shared" si="0"/>
        <v>-1.2199999991935329E-4</v>
      </c>
      <c r="F3">
        <f t="shared" si="1"/>
        <v>-0.12199999991935329</v>
      </c>
    </row>
    <row r="4" spans="1:6" x14ac:dyDescent="0.25">
      <c r="A4">
        <v>9.4090000000000007E-3</v>
      </c>
      <c r="B4">
        <v>0.23799899999999999</v>
      </c>
      <c r="C4">
        <v>1534.485107</v>
      </c>
      <c r="D4">
        <v>0.37851800000000002</v>
      </c>
      <c r="E4">
        <f t="shared" si="0"/>
        <v>-1.2199999991935329E-4</v>
      </c>
      <c r="F4">
        <f t="shared" si="1"/>
        <v>-0.12199999991935329</v>
      </c>
    </row>
    <row r="5" spans="1:6" x14ac:dyDescent="0.25">
      <c r="A5">
        <v>9.4009999999999996E-3</v>
      </c>
      <c r="B5">
        <v>0.237926</v>
      </c>
      <c r="C5">
        <v>1534.4849850000001</v>
      </c>
      <c r="D5">
        <v>0.37849899999999997</v>
      </c>
      <c r="E5">
        <f t="shared" si="0"/>
        <v>-2.4399999983870657E-4</v>
      </c>
      <c r="F5">
        <f t="shared" si="1"/>
        <v>-0.24399999983870657</v>
      </c>
    </row>
    <row r="6" spans="1:6" x14ac:dyDescent="0.25">
      <c r="A6">
        <v>9.4289999999999999E-3</v>
      </c>
      <c r="B6">
        <v>0.237845</v>
      </c>
      <c r="C6">
        <v>1534.4852289999999</v>
      </c>
      <c r="D6">
        <v>0.37848100000000001</v>
      </c>
      <c r="E6">
        <f t="shared" si="0"/>
        <v>0</v>
      </c>
      <c r="F6">
        <f t="shared" si="1"/>
        <v>0</v>
      </c>
    </row>
    <row r="7" spans="1:6" x14ac:dyDescent="0.25">
      <c r="A7">
        <v>9.417E-3</v>
      </c>
      <c r="B7">
        <v>0.237874</v>
      </c>
      <c r="C7">
        <v>1534.4849850000001</v>
      </c>
      <c r="D7">
        <v>0.37840499999999999</v>
      </c>
      <c r="E7">
        <f t="shared" si="0"/>
        <v>-2.4399999983870657E-4</v>
      </c>
      <c r="F7">
        <f t="shared" si="1"/>
        <v>-0.24399999983870657</v>
      </c>
    </row>
    <row r="8" spans="1:6" x14ac:dyDescent="0.25">
      <c r="A8">
        <v>9.4540000000000006E-3</v>
      </c>
      <c r="B8">
        <v>0.23778199999999999</v>
      </c>
      <c r="C8">
        <v>1534.4848629999999</v>
      </c>
      <c r="D8">
        <v>0.37804500000000002</v>
      </c>
      <c r="E8">
        <f t="shared" si="0"/>
        <v>-3.6599999998543353E-4</v>
      </c>
      <c r="F8">
        <f t="shared" si="1"/>
        <v>-0.36599999998543353</v>
      </c>
    </row>
    <row r="9" spans="1:6" x14ac:dyDescent="0.25">
      <c r="A9">
        <v>9.4479999999999998E-3</v>
      </c>
      <c r="B9">
        <v>0.23748900000000001</v>
      </c>
      <c r="C9">
        <v>1534.484741</v>
      </c>
      <c r="D9">
        <v>0.37821399999999999</v>
      </c>
      <c r="E9">
        <f t="shared" si="0"/>
        <v>-4.8799999990478682E-4</v>
      </c>
      <c r="F9">
        <f t="shared" si="1"/>
        <v>-0.48799999990478682</v>
      </c>
    </row>
    <row r="10" spans="1:6" x14ac:dyDescent="0.25">
      <c r="A10">
        <v>9.4149999999999998E-3</v>
      </c>
      <c r="B10">
        <v>0.237709</v>
      </c>
      <c r="C10">
        <v>1534.4846190000001</v>
      </c>
      <c r="D10">
        <v>0.378382</v>
      </c>
      <c r="E10">
        <f t="shared" si="0"/>
        <v>-6.099999998241401E-4</v>
      </c>
      <c r="F10">
        <f t="shared" si="1"/>
        <v>-0.6099999998241401</v>
      </c>
    </row>
    <row r="11" spans="1:6" x14ac:dyDescent="0.25">
      <c r="A11">
        <v>9.4260000000000004E-3</v>
      </c>
      <c r="B11">
        <v>0.237706</v>
      </c>
      <c r="C11">
        <v>1534.4846190000001</v>
      </c>
      <c r="D11">
        <v>0.37843700000000002</v>
      </c>
      <c r="E11">
        <f t="shared" si="0"/>
        <v>-6.099999998241401E-4</v>
      </c>
      <c r="F11">
        <f t="shared" si="1"/>
        <v>-0.6099999998241401</v>
      </c>
    </row>
    <row r="12" spans="1:6" x14ac:dyDescent="0.25">
      <c r="A12">
        <v>9.4240000000000001E-3</v>
      </c>
      <c r="B12">
        <v>0.237791</v>
      </c>
      <c r="C12">
        <v>1534.484375</v>
      </c>
      <c r="D12">
        <v>0.37824099999999999</v>
      </c>
      <c r="E12">
        <f t="shared" si="0"/>
        <v>-8.5399999989022035E-4</v>
      </c>
      <c r="F12">
        <f t="shared" si="1"/>
        <v>-0.85399999989022035</v>
      </c>
    </row>
    <row r="13" spans="1:6" x14ac:dyDescent="0.25">
      <c r="A13">
        <v>9.4330000000000004E-3</v>
      </c>
      <c r="B13">
        <v>0.23782</v>
      </c>
      <c r="C13">
        <v>1534.4842530000001</v>
      </c>
      <c r="D13">
        <v>0.37816899999999998</v>
      </c>
      <c r="E13">
        <f t="shared" si="0"/>
        <v>-9.7599999980957364E-4</v>
      </c>
      <c r="F13">
        <f t="shared" si="1"/>
        <v>-0.97599999980957364</v>
      </c>
    </row>
    <row r="14" spans="1:6" x14ac:dyDescent="0.25">
      <c r="A14">
        <v>9.4400000000000005E-3</v>
      </c>
      <c r="B14">
        <v>0.23757200000000001</v>
      </c>
      <c r="C14">
        <v>1534.4842530000001</v>
      </c>
      <c r="D14">
        <v>0.37842999999999999</v>
      </c>
      <c r="E14">
        <f t="shared" si="0"/>
        <v>-9.7599999980957364E-4</v>
      </c>
      <c r="F14">
        <f t="shared" si="1"/>
        <v>-0.97599999980957364</v>
      </c>
    </row>
    <row r="15" spans="1:6" x14ac:dyDescent="0.25">
      <c r="A15">
        <v>9.4359999999999999E-3</v>
      </c>
      <c r="B15">
        <v>0.23764199999999999</v>
      </c>
      <c r="C15">
        <v>1534.4841309999999</v>
      </c>
      <c r="D15">
        <v>0.37819999999999998</v>
      </c>
      <c r="E15">
        <f t="shared" si="0"/>
        <v>-1.0979999999563006E-3</v>
      </c>
      <c r="F15">
        <f t="shared" si="1"/>
        <v>-1.0979999999563006</v>
      </c>
    </row>
    <row r="16" spans="1:6" x14ac:dyDescent="0.25">
      <c r="A16">
        <v>9.4599999999999997E-3</v>
      </c>
      <c r="B16">
        <v>0.237645</v>
      </c>
      <c r="C16">
        <v>1534.4842530000001</v>
      </c>
      <c r="D16">
        <v>0.37817299999999998</v>
      </c>
      <c r="E16">
        <f t="shared" si="0"/>
        <v>-9.7599999980957364E-4</v>
      </c>
      <c r="F16">
        <f t="shared" si="1"/>
        <v>-0.97599999980957364</v>
      </c>
    </row>
    <row r="17" spans="1:6" x14ac:dyDescent="0.25">
      <c r="A17">
        <v>9.4739999999999998E-3</v>
      </c>
      <c r="B17">
        <v>0.23741300000000001</v>
      </c>
      <c r="C17">
        <v>1534.484375</v>
      </c>
      <c r="D17">
        <v>0.37834299999999998</v>
      </c>
      <c r="E17">
        <f t="shared" si="0"/>
        <v>-8.5399999989022035E-4</v>
      </c>
      <c r="F17">
        <f t="shared" si="1"/>
        <v>-0.85399999989022035</v>
      </c>
    </row>
    <row r="18" spans="1:6" x14ac:dyDescent="0.25">
      <c r="A18">
        <v>9.4400000000000005E-3</v>
      </c>
      <c r="B18">
        <v>0.237646</v>
      </c>
      <c r="C18">
        <v>1534.484741</v>
      </c>
      <c r="D18">
        <v>0.37865100000000002</v>
      </c>
      <c r="E18">
        <f t="shared" si="0"/>
        <v>-4.8799999990478682E-4</v>
      </c>
      <c r="F18">
        <f t="shared" si="1"/>
        <v>-0.48799999990478682</v>
      </c>
    </row>
    <row r="19" spans="1:6" x14ac:dyDescent="0.25">
      <c r="A19">
        <v>9.4629999999999992E-3</v>
      </c>
      <c r="B19">
        <v>0.23746200000000001</v>
      </c>
      <c r="C19">
        <v>1534.4844969999999</v>
      </c>
      <c r="D19">
        <v>0.37834699999999999</v>
      </c>
      <c r="E19">
        <f t="shared" si="0"/>
        <v>-7.3199999997086707E-4</v>
      </c>
      <c r="F19">
        <f t="shared" si="1"/>
        <v>-0.73199999997086707</v>
      </c>
    </row>
    <row r="20" spans="1:6" x14ac:dyDescent="0.25">
      <c r="A20">
        <v>9.4750000000000008E-3</v>
      </c>
      <c r="B20">
        <v>0.237487</v>
      </c>
      <c r="C20">
        <v>1534.484375</v>
      </c>
      <c r="D20">
        <v>0.37802400000000003</v>
      </c>
      <c r="E20">
        <f t="shared" si="0"/>
        <v>-8.5399999989022035E-4</v>
      </c>
      <c r="F20">
        <f t="shared" si="1"/>
        <v>-0.85399999989022035</v>
      </c>
    </row>
    <row r="21" spans="1:6" x14ac:dyDescent="0.25">
      <c r="A21">
        <v>9.4730000000000005E-3</v>
      </c>
      <c r="B21">
        <v>0.237344</v>
      </c>
      <c r="C21">
        <v>1534.4846190000001</v>
      </c>
      <c r="D21">
        <v>0.37832100000000002</v>
      </c>
      <c r="E21">
        <f t="shared" si="0"/>
        <v>-6.099999998241401E-4</v>
      </c>
      <c r="F21">
        <f t="shared" si="1"/>
        <v>-0.6099999998241401</v>
      </c>
    </row>
    <row r="22" spans="1:6" x14ac:dyDescent="0.25">
      <c r="A22">
        <v>9.4739999999999998E-3</v>
      </c>
      <c r="B22">
        <v>0.23760200000000001</v>
      </c>
      <c r="C22">
        <v>1534.484375</v>
      </c>
      <c r="D22">
        <v>0.37834699999999999</v>
      </c>
      <c r="E22">
        <f t="shared" si="0"/>
        <v>-8.5399999989022035E-4</v>
      </c>
      <c r="F22">
        <f t="shared" si="1"/>
        <v>-0.85399999989022035</v>
      </c>
    </row>
    <row r="23" spans="1:6" x14ac:dyDescent="0.25">
      <c r="A23">
        <v>9.4780000000000003E-3</v>
      </c>
      <c r="B23">
        <v>0.23739099999999999</v>
      </c>
      <c r="C23">
        <v>1534.484375</v>
      </c>
      <c r="D23">
        <v>0.37823899999999999</v>
      </c>
      <c r="E23">
        <f t="shared" si="0"/>
        <v>-8.5399999989022035E-4</v>
      </c>
      <c r="F23">
        <f t="shared" si="1"/>
        <v>-0.85399999989022035</v>
      </c>
    </row>
    <row r="24" spans="1:6" x14ac:dyDescent="0.25">
      <c r="A24">
        <v>9.4629999999999992E-3</v>
      </c>
      <c r="B24">
        <v>0.23757500000000001</v>
      </c>
      <c r="C24">
        <v>1534.4844969999999</v>
      </c>
      <c r="D24">
        <v>0.37834499999999999</v>
      </c>
      <c r="E24">
        <f t="shared" si="0"/>
        <v>-7.3199999997086707E-4</v>
      </c>
      <c r="F24">
        <f t="shared" si="1"/>
        <v>-0.73199999997086707</v>
      </c>
    </row>
    <row r="25" spans="1:6" x14ac:dyDescent="0.25">
      <c r="A25">
        <v>9.4669999999999997E-3</v>
      </c>
      <c r="B25">
        <v>0.237708</v>
      </c>
      <c r="C25">
        <v>1534.4842530000001</v>
      </c>
      <c r="D25">
        <v>0.378415</v>
      </c>
      <c r="E25">
        <f t="shared" si="0"/>
        <v>-9.7599999980957364E-4</v>
      </c>
      <c r="F25">
        <f t="shared" si="1"/>
        <v>-0.97599999980957364</v>
      </c>
    </row>
    <row r="26" spans="1:6" x14ac:dyDescent="0.25">
      <c r="A26">
        <v>9.4669999999999997E-3</v>
      </c>
      <c r="B26">
        <v>0.23738200000000001</v>
      </c>
      <c r="C26">
        <v>1534.484741</v>
      </c>
      <c r="D26">
        <v>0.37831500000000001</v>
      </c>
      <c r="E26">
        <f t="shared" si="0"/>
        <v>-4.8799999990478682E-4</v>
      </c>
      <c r="F26">
        <f t="shared" si="1"/>
        <v>-0.48799999990478682</v>
      </c>
    </row>
    <row r="27" spans="1:6" x14ac:dyDescent="0.25">
      <c r="A27">
        <v>9.5250000000000005E-3</v>
      </c>
      <c r="B27">
        <v>0.23799000000000001</v>
      </c>
      <c r="C27">
        <v>1534.485596</v>
      </c>
      <c r="D27">
        <v>0.37700299999999998</v>
      </c>
      <c r="E27">
        <f t="shared" si="0"/>
        <v>3.6700000009659561E-4</v>
      </c>
      <c r="F27">
        <f t="shared" si="1"/>
        <v>0.36700000009659561</v>
      </c>
    </row>
    <row r="28" spans="1:6" x14ac:dyDescent="0.25">
      <c r="A28">
        <v>9.9930000000000001E-3</v>
      </c>
      <c r="B28">
        <v>0.23921799999999999</v>
      </c>
      <c r="C28">
        <v>1534.485962</v>
      </c>
      <c r="D28">
        <v>0.37397000000000002</v>
      </c>
      <c r="E28">
        <f t="shared" si="0"/>
        <v>7.3300000008202915E-4</v>
      </c>
      <c r="F28">
        <f t="shared" si="1"/>
        <v>0.73300000008202915</v>
      </c>
    </row>
    <row r="29" spans="1:6" x14ac:dyDescent="0.25">
      <c r="A29">
        <v>1.0116999999999999E-2</v>
      </c>
      <c r="B29">
        <v>0.23979700000000001</v>
      </c>
      <c r="C29">
        <v>1534.4898679999999</v>
      </c>
      <c r="D29">
        <v>0.371724</v>
      </c>
      <c r="E29">
        <f t="shared" si="0"/>
        <v>4.6389999999973952E-3</v>
      </c>
      <c r="F29">
        <f t="shared" si="1"/>
        <v>4.6389999999973952</v>
      </c>
    </row>
    <row r="30" spans="1:6" x14ac:dyDescent="0.25">
      <c r="A30">
        <v>1.04E-2</v>
      </c>
      <c r="B30">
        <v>0.240701</v>
      </c>
      <c r="C30">
        <v>1534.4945070000001</v>
      </c>
      <c r="D30">
        <v>0.36833100000000002</v>
      </c>
      <c r="E30">
        <f t="shared" si="0"/>
        <v>9.2780000002221641E-3</v>
      </c>
      <c r="F30">
        <f t="shared" si="1"/>
        <v>9.2780000002221641</v>
      </c>
    </row>
    <row r="31" spans="1:6" x14ac:dyDescent="0.25">
      <c r="A31">
        <v>1.0562E-2</v>
      </c>
      <c r="B31">
        <v>0.23922199999999999</v>
      </c>
      <c r="C31">
        <v>1534.4995120000001</v>
      </c>
      <c r="D31">
        <v>0.36898900000000001</v>
      </c>
      <c r="E31">
        <f t="shared" si="0"/>
        <v>1.4283000000204993E-2</v>
      </c>
      <c r="F31">
        <f t="shared" si="1"/>
        <v>14.283000000204993</v>
      </c>
    </row>
    <row r="32" spans="1:6" x14ac:dyDescent="0.25">
      <c r="A32">
        <v>1.0943E-2</v>
      </c>
      <c r="B32">
        <v>0.23708799999999999</v>
      </c>
      <c r="C32">
        <v>1534.4993899999999</v>
      </c>
      <c r="D32">
        <v>0.36905399999999999</v>
      </c>
      <c r="E32">
        <f t="shared" si="0"/>
        <v>1.4161000000058266E-2</v>
      </c>
      <c r="F32">
        <f t="shared" si="1"/>
        <v>14.161000000058266</v>
      </c>
    </row>
    <row r="33" spans="1:6" x14ac:dyDescent="0.25">
      <c r="A33">
        <v>1.0817999999999999E-2</v>
      </c>
      <c r="B33">
        <v>0.23636099999999999</v>
      </c>
      <c r="C33">
        <v>1534.500732</v>
      </c>
      <c r="D33">
        <v>0.36986999999999998</v>
      </c>
      <c r="E33">
        <f t="shared" si="0"/>
        <v>1.5503000000080647E-2</v>
      </c>
      <c r="F33">
        <f t="shared" si="1"/>
        <v>15.503000000080647</v>
      </c>
    </row>
    <row r="34" spans="1:6" x14ac:dyDescent="0.25">
      <c r="A34">
        <v>1.0547000000000001E-2</v>
      </c>
      <c r="B34">
        <v>0.23661199999999999</v>
      </c>
      <c r="C34">
        <v>1534.502197</v>
      </c>
      <c r="D34">
        <v>0.37069200000000002</v>
      </c>
      <c r="E34">
        <f t="shared" si="0"/>
        <v>1.6968000000133543E-2</v>
      </c>
      <c r="F34">
        <f t="shared" si="1"/>
        <v>16.968000000133543</v>
      </c>
    </row>
    <row r="35" spans="1:6" x14ac:dyDescent="0.25">
      <c r="A35">
        <v>1.0585000000000001E-2</v>
      </c>
      <c r="B35">
        <v>0.235427</v>
      </c>
      <c r="C35">
        <v>1534.504639</v>
      </c>
      <c r="D35">
        <v>0.371421</v>
      </c>
      <c r="E35">
        <f t="shared" si="0"/>
        <v>1.9410000000107175E-2</v>
      </c>
      <c r="F35">
        <f t="shared" si="1"/>
        <v>19.410000000107175</v>
      </c>
    </row>
    <row r="36" spans="1:6" x14ac:dyDescent="0.25">
      <c r="A36">
        <v>1.0994E-2</v>
      </c>
      <c r="B36">
        <v>0.234148</v>
      </c>
      <c r="C36">
        <v>1534.5039059999999</v>
      </c>
      <c r="D36">
        <v>0.37100100000000003</v>
      </c>
      <c r="E36">
        <f t="shared" si="0"/>
        <v>1.8677000000025146E-2</v>
      </c>
      <c r="F36">
        <f t="shared" si="1"/>
        <v>18.677000000025146</v>
      </c>
    </row>
    <row r="37" spans="1:6" x14ac:dyDescent="0.25">
      <c r="A37">
        <v>1.2211E-2</v>
      </c>
      <c r="B37">
        <v>0.23755200000000001</v>
      </c>
      <c r="C37">
        <v>1534.503052</v>
      </c>
      <c r="D37">
        <v>0.345356</v>
      </c>
      <c r="E37">
        <f t="shared" si="0"/>
        <v>1.7823000000134925E-2</v>
      </c>
      <c r="F37">
        <f t="shared" si="1"/>
        <v>17.823000000134925</v>
      </c>
    </row>
    <row r="38" spans="1:6" x14ac:dyDescent="0.25">
      <c r="A38">
        <v>1.2588E-2</v>
      </c>
      <c r="B38">
        <v>0.23755399999999999</v>
      </c>
      <c r="C38">
        <v>1534.5051269999999</v>
      </c>
      <c r="D38">
        <v>0.33950000000000002</v>
      </c>
      <c r="E38">
        <f t="shared" si="0"/>
        <v>1.9898000000011962E-2</v>
      </c>
      <c r="F38">
        <f t="shared" si="1"/>
        <v>19.898000000011962</v>
      </c>
    </row>
    <row r="39" spans="1:6" x14ac:dyDescent="0.25">
      <c r="A39">
        <v>1.2312999999999999E-2</v>
      </c>
      <c r="B39">
        <v>0.23705200000000001</v>
      </c>
      <c r="C39">
        <v>1534.5048830000001</v>
      </c>
      <c r="D39">
        <v>0.34680499999999997</v>
      </c>
      <c r="E39">
        <f t="shared" si="0"/>
        <v>1.9654000000173255E-2</v>
      </c>
      <c r="F39">
        <f t="shared" si="1"/>
        <v>19.654000000173255</v>
      </c>
    </row>
    <row r="40" spans="1:6" x14ac:dyDescent="0.25">
      <c r="A40">
        <v>1.1649E-2</v>
      </c>
      <c r="B40">
        <v>0.238344</v>
      </c>
      <c r="C40">
        <v>1534.5048830000001</v>
      </c>
      <c r="D40">
        <v>0.35469600000000001</v>
      </c>
      <c r="E40">
        <f t="shared" si="0"/>
        <v>1.9654000000173255E-2</v>
      </c>
      <c r="F40">
        <f t="shared" si="1"/>
        <v>19.654000000173255</v>
      </c>
    </row>
    <row r="41" spans="1:6" x14ac:dyDescent="0.25">
      <c r="A41">
        <v>1.1481E-2</v>
      </c>
      <c r="B41">
        <v>0.235897</v>
      </c>
      <c r="C41">
        <v>1534.505981</v>
      </c>
      <c r="D41">
        <v>0.36471500000000001</v>
      </c>
      <c r="E41">
        <f t="shared" si="0"/>
        <v>2.0752000000129556E-2</v>
      </c>
      <c r="F41">
        <f t="shared" si="1"/>
        <v>20.752000000129556</v>
      </c>
    </row>
    <row r="42" spans="1:6" x14ac:dyDescent="0.25">
      <c r="A42">
        <v>1.1408E-2</v>
      </c>
      <c r="B42">
        <v>0.23574600000000001</v>
      </c>
      <c r="C42">
        <v>1534.505615</v>
      </c>
      <c r="D42">
        <v>0.36818299999999998</v>
      </c>
      <c r="E42">
        <f t="shared" si="0"/>
        <v>2.0386000000144122E-2</v>
      </c>
      <c r="F42">
        <f t="shared" si="1"/>
        <v>20.386000000144122</v>
      </c>
    </row>
    <row r="43" spans="1:6" x14ac:dyDescent="0.25">
      <c r="A43">
        <v>1.0921999999999999E-2</v>
      </c>
      <c r="B43">
        <v>0.237507</v>
      </c>
      <c r="C43">
        <v>1534.507568</v>
      </c>
      <c r="D43">
        <v>0.36940299999999998</v>
      </c>
      <c r="E43">
        <f t="shared" si="0"/>
        <v>2.2339000000101805E-2</v>
      </c>
      <c r="F43">
        <f t="shared" si="1"/>
        <v>22.339000000101805</v>
      </c>
    </row>
    <row r="44" spans="1:6" x14ac:dyDescent="0.25">
      <c r="A44">
        <v>1.1065E-2</v>
      </c>
      <c r="B44">
        <v>0.23605899999999999</v>
      </c>
      <c r="C44">
        <v>1534.503784</v>
      </c>
      <c r="D44">
        <v>0.37201200000000001</v>
      </c>
      <c r="E44">
        <f t="shared" si="0"/>
        <v>1.8555000000105792E-2</v>
      </c>
      <c r="F44">
        <f t="shared" si="1"/>
        <v>18.555000000105792</v>
      </c>
    </row>
    <row r="45" spans="1:6" x14ac:dyDescent="0.25">
      <c r="A45">
        <v>1.074E-2</v>
      </c>
      <c r="B45">
        <v>0.23780499999999999</v>
      </c>
      <c r="C45">
        <v>1534.502197</v>
      </c>
      <c r="D45">
        <v>0.37329299999999999</v>
      </c>
      <c r="E45">
        <f t="shared" si="0"/>
        <v>1.6968000000133543E-2</v>
      </c>
      <c r="F45">
        <f t="shared" si="1"/>
        <v>16.968000000133543</v>
      </c>
    </row>
    <row r="46" spans="1:6" x14ac:dyDescent="0.25">
      <c r="A46">
        <v>1.0730999999999999E-2</v>
      </c>
      <c r="B46">
        <v>0.237237</v>
      </c>
      <c r="C46">
        <v>1534.499268</v>
      </c>
      <c r="D46">
        <v>0.376859</v>
      </c>
      <c r="E46">
        <f t="shared" si="0"/>
        <v>1.4039000000138913E-2</v>
      </c>
      <c r="F46">
        <f t="shared" si="1"/>
        <v>14.039000000138913</v>
      </c>
    </row>
    <row r="47" spans="1:6" x14ac:dyDescent="0.25">
      <c r="A47">
        <v>1.0456E-2</v>
      </c>
      <c r="B47">
        <v>0.237902</v>
      </c>
      <c r="C47">
        <v>1534.4963379999999</v>
      </c>
      <c r="D47">
        <v>0.37765300000000002</v>
      </c>
      <c r="E47">
        <f t="shared" si="0"/>
        <v>1.110900000003312E-2</v>
      </c>
      <c r="F47">
        <f t="shared" si="1"/>
        <v>11.10900000003312</v>
      </c>
    </row>
    <row r="48" spans="1:6" x14ac:dyDescent="0.25">
      <c r="A48">
        <v>1.0225E-2</v>
      </c>
      <c r="B48">
        <v>0.23815500000000001</v>
      </c>
      <c r="C48">
        <v>1534.492432</v>
      </c>
      <c r="D48">
        <v>0.37808399999999998</v>
      </c>
      <c r="E48">
        <f t="shared" si="0"/>
        <v>7.2030000001177541E-3</v>
      </c>
      <c r="F48">
        <f t="shared" si="1"/>
        <v>7.2030000001177541</v>
      </c>
    </row>
    <row r="49" spans="1:6" x14ac:dyDescent="0.25">
      <c r="A49">
        <v>1.0178E-2</v>
      </c>
      <c r="B49">
        <v>0.23669899999999999</v>
      </c>
      <c r="C49">
        <v>1534.4880370000001</v>
      </c>
      <c r="D49">
        <v>0.378689</v>
      </c>
      <c r="E49">
        <f t="shared" si="0"/>
        <v>2.8080000001864391E-3</v>
      </c>
      <c r="F49">
        <f t="shared" si="1"/>
        <v>2.8080000001864391</v>
      </c>
    </row>
    <row r="50" spans="1:6" x14ac:dyDescent="0.25">
      <c r="A50">
        <v>9.8230000000000001E-3</v>
      </c>
      <c r="B50">
        <v>0.23719299999999999</v>
      </c>
      <c r="C50">
        <v>1534.482178</v>
      </c>
      <c r="D50">
        <v>0.37828899999999999</v>
      </c>
      <c r="E50">
        <f t="shared" si="0"/>
        <v>-3.0509999999139836E-3</v>
      </c>
      <c r="F50">
        <f t="shared" si="1"/>
        <v>-3.0509999999139836</v>
      </c>
    </row>
    <row r="51" spans="1:6" x14ac:dyDescent="0.25">
      <c r="A51">
        <v>9.8809999999999992E-3</v>
      </c>
      <c r="B51">
        <v>0.23524</v>
      </c>
      <c r="C51">
        <v>1534.4782709999999</v>
      </c>
      <c r="D51">
        <v>0.37753399999999998</v>
      </c>
      <c r="E51">
        <f t="shared" si="0"/>
        <v>-6.9579999999405118E-3</v>
      </c>
      <c r="F51">
        <f t="shared" si="1"/>
        <v>-6.9579999999405118</v>
      </c>
    </row>
    <row r="52" spans="1:6" x14ac:dyDescent="0.25">
      <c r="A52">
        <v>9.7219999999999997E-3</v>
      </c>
      <c r="B52">
        <v>0.23560900000000001</v>
      </c>
      <c r="C52">
        <v>1534.4736330000001</v>
      </c>
      <c r="D52">
        <v>0.37641599999999997</v>
      </c>
      <c r="E52">
        <f t="shared" si="0"/>
        <v>-1.1595999999826745E-2</v>
      </c>
      <c r="F52">
        <f t="shared" si="1"/>
        <v>-11.595999999826745</v>
      </c>
    </row>
    <row r="53" spans="1:6" x14ac:dyDescent="0.25">
      <c r="A53">
        <v>9.6579999999999999E-3</v>
      </c>
      <c r="B53">
        <v>0.23566500000000001</v>
      </c>
      <c r="C53">
        <v>1534.471436</v>
      </c>
      <c r="D53">
        <v>0.37620599999999998</v>
      </c>
      <c r="E53">
        <f t="shared" si="0"/>
        <v>-1.3792999999850508E-2</v>
      </c>
      <c r="F53">
        <f t="shared" si="1"/>
        <v>-13.792999999850508</v>
      </c>
    </row>
    <row r="54" spans="1:6" x14ac:dyDescent="0.25">
      <c r="A54">
        <v>9.6469999999999993E-3</v>
      </c>
      <c r="B54">
        <v>0.235287</v>
      </c>
      <c r="C54">
        <v>1534.4708250000001</v>
      </c>
      <c r="D54">
        <v>0.37659999999999999</v>
      </c>
      <c r="E54">
        <f t="shared" si="0"/>
        <v>-1.440399999978581E-2</v>
      </c>
      <c r="F54">
        <f t="shared" si="1"/>
        <v>-14.40399999978581</v>
      </c>
    </row>
    <row r="55" spans="1:6" x14ac:dyDescent="0.25">
      <c r="A55">
        <v>9.6869999999999994E-3</v>
      </c>
      <c r="B55">
        <v>0.234983</v>
      </c>
      <c r="C55">
        <v>1534.470703</v>
      </c>
      <c r="D55">
        <v>0.37610900000000003</v>
      </c>
      <c r="E55">
        <f t="shared" si="0"/>
        <v>-1.4525999999932537E-2</v>
      </c>
      <c r="F55">
        <f t="shared" si="1"/>
        <v>-14.525999999932537</v>
      </c>
    </row>
    <row r="56" spans="1:6" x14ac:dyDescent="0.25">
      <c r="A56">
        <v>9.7319999999999993E-3</v>
      </c>
      <c r="B56">
        <v>0.23460700000000001</v>
      </c>
      <c r="C56">
        <v>1534.471802</v>
      </c>
      <c r="D56">
        <v>0.37642399999999998</v>
      </c>
      <c r="E56">
        <f t="shared" si="0"/>
        <v>-1.3426999999865075E-2</v>
      </c>
      <c r="F56">
        <f t="shared" si="1"/>
        <v>-13.426999999865075</v>
      </c>
    </row>
    <row r="57" spans="1:6" x14ac:dyDescent="0.25">
      <c r="A57">
        <v>9.7590000000000003E-3</v>
      </c>
      <c r="B57">
        <v>0.23453199999999999</v>
      </c>
      <c r="C57">
        <v>1534.4719239999999</v>
      </c>
      <c r="D57">
        <v>0.37605699999999997</v>
      </c>
      <c r="E57">
        <f t="shared" si="0"/>
        <v>-1.3304999999945721E-2</v>
      </c>
      <c r="F57">
        <f t="shared" si="1"/>
        <v>-13.304999999945721</v>
      </c>
    </row>
    <row r="58" spans="1:6" x14ac:dyDescent="0.25">
      <c r="A58">
        <v>9.8750000000000001E-3</v>
      </c>
      <c r="B58">
        <v>0.23408200000000001</v>
      </c>
      <c r="C58">
        <v>1534.4726559999999</v>
      </c>
      <c r="D58">
        <v>0.37603900000000001</v>
      </c>
      <c r="E58">
        <f t="shared" si="0"/>
        <v>-1.2572999999974854E-2</v>
      </c>
      <c r="F58">
        <f t="shared" si="1"/>
        <v>-12.572999999974854</v>
      </c>
    </row>
    <row r="59" spans="1:6" x14ac:dyDescent="0.25">
      <c r="A59">
        <v>9.9109999999999997E-3</v>
      </c>
      <c r="B59">
        <v>0.23349700000000001</v>
      </c>
      <c r="C59">
        <v>1534.473999</v>
      </c>
      <c r="D59">
        <v>0.37612499999999999</v>
      </c>
      <c r="E59">
        <f t="shared" si="0"/>
        <v>-1.1229999999841311E-2</v>
      </c>
      <c r="F59">
        <f t="shared" si="1"/>
        <v>-11.229999999841311</v>
      </c>
    </row>
    <row r="60" spans="1:6" x14ac:dyDescent="0.25">
      <c r="A60">
        <v>9.9380000000000007E-3</v>
      </c>
      <c r="B60">
        <v>0.233626</v>
      </c>
      <c r="C60">
        <v>1534.4757079999999</v>
      </c>
      <c r="D60">
        <v>0.376029</v>
      </c>
      <c r="E60">
        <f t="shared" si="0"/>
        <v>-9.5209999999497086E-3</v>
      </c>
      <c r="F60">
        <f t="shared" si="1"/>
        <v>-9.5209999999497086</v>
      </c>
    </row>
    <row r="61" spans="1:6" x14ac:dyDescent="0.25">
      <c r="A61">
        <v>9.9430000000000004E-3</v>
      </c>
      <c r="B61">
        <v>0.233096</v>
      </c>
      <c r="C61">
        <v>1534.475952</v>
      </c>
      <c r="D61">
        <v>0.37597700000000001</v>
      </c>
      <c r="E61">
        <f t="shared" si="0"/>
        <v>-9.2769999998836283E-3</v>
      </c>
      <c r="F61">
        <f t="shared" si="1"/>
        <v>-9.2769999998836283</v>
      </c>
    </row>
    <row r="62" spans="1:6" x14ac:dyDescent="0.25">
      <c r="A62">
        <v>9.9579999999999998E-3</v>
      </c>
      <c r="B62">
        <v>0.23311100000000001</v>
      </c>
      <c r="C62">
        <v>1534.4774170000001</v>
      </c>
      <c r="D62">
        <v>0.37614599999999998</v>
      </c>
      <c r="E62">
        <f t="shared" si="0"/>
        <v>-7.8119999998307321E-3</v>
      </c>
      <c r="F62">
        <f t="shared" si="1"/>
        <v>-7.8119999998307321</v>
      </c>
    </row>
    <row r="63" spans="1:6" x14ac:dyDescent="0.25">
      <c r="A63">
        <v>9.9629999999999996E-3</v>
      </c>
      <c r="B63">
        <v>0.23278699999999999</v>
      </c>
      <c r="C63">
        <v>1534.477905</v>
      </c>
      <c r="D63">
        <v>0.37614700000000001</v>
      </c>
      <c r="E63">
        <f t="shared" si="0"/>
        <v>-7.3239999999259453E-3</v>
      </c>
      <c r="F63">
        <f t="shared" si="1"/>
        <v>-7.3239999999259453</v>
      </c>
    </row>
    <row r="64" spans="1:6" x14ac:dyDescent="0.25">
      <c r="A64">
        <v>9.972E-3</v>
      </c>
      <c r="B64">
        <v>0.232683</v>
      </c>
      <c r="C64">
        <v>1534.47876</v>
      </c>
      <c r="D64">
        <v>0.37603300000000001</v>
      </c>
      <c r="E64">
        <f t="shared" si="0"/>
        <v>-6.4689999999245629E-3</v>
      </c>
      <c r="F64">
        <f t="shared" si="1"/>
        <v>-6.4689999999245629</v>
      </c>
    </row>
    <row r="65" spans="1:6" x14ac:dyDescent="0.25">
      <c r="A65">
        <v>9.9810000000000003E-3</v>
      </c>
      <c r="B65">
        <v>0.23264699999999999</v>
      </c>
      <c r="C65">
        <v>1534.4794919999999</v>
      </c>
      <c r="D65">
        <v>0.37621399999999999</v>
      </c>
      <c r="E65">
        <f t="shared" si="0"/>
        <v>-5.7369999999536958E-3</v>
      </c>
      <c r="F65">
        <f t="shared" si="1"/>
        <v>-5.7369999999536958</v>
      </c>
    </row>
    <row r="66" spans="1:6" x14ac:dyDescent="0.25">
      <c r="A66">
        <v>9.9579999999999998E-3</v>
      </c>
      <c r="B66">
        <v>0.23283300000000001</v>
      </c>
      <c r="C66">
        <v>1534.4801030000001</v>
      </c>
      <c r="D66">
        <v>0.37641999999999998</v>
      </c>
      <c r="E66">
        <f t="shared" ref="E66:E129" si="2">C66-$C$1</f>
        <v>-5.1259999997910199E-3</v>
      </c>
      <c r="F66">
        <f t="shared" ref="F66:F129" si="3">E66*1000</f>
        <v>-5.1259999997910199</v>
      </c>
    </row>
    <row r="67" spans="1:6" x14ac:dyDescent="0.25">
      <c r="A67">
        <v>9.9539999999999993E-3</v>
      </c>
      <c r="B67">
        <v>0.23266800000000001</v>
      </c>
      <c r="C67">
        <v>1534.4796140000001</v>
      </c>
      <c r="D67">
        <v>0.37595099999999998</v>
      </c>
      <c r="E67">
        <f t="shared" si="2"/>
        <v>-5.6149999998069688E-3</v>
      </c>
      <c r="F67">
        <f t="shared" si="3"/>
        <v>-5.6149999998069688</v>
      </c>
    </row>
    <row r="68" spans="1:6" x14ac:dyDescent="0.25">
      <c r="A68">
        <v>9.9120000000000007E-3</v>
      </c>
      <c r="B68">
        <v>0.23280200000000001</v>
      </c>
      <c r="C68">
        <v>1534.4801030000001</v>
      </c>
      <c r="D68">
        <v>0.37639099999999998</v>
      </c>
      <c r="E68">
        <f t="shared" si="2"/>
        <v>-5.1259999997910199E-3</v>
      </c>
      <c r="F68">
        <f t="shared" si="3"/>
        <v>-5.1259999997910199</v>
      </c>
    </row>
    <row r="69" spans="1:6" x14ac:dyDescent="0.25">
      <c r="A69">
        <v>9.8949999999999993E-3</v>
      </c>
      <c r="B69">
        <v>0.23298199999999999</v>
      </c>
      <c r="C69">
        <v>1534.4803469999999</v>
      </c>
      <c r="D69">
        <v>0.37644300000000003</v>
      </c>
      <c r="E69">
        <f t="shared" si="2"/>
        <v>-4.8819999999523134E-3</v>
      </c>
      <c r="F69">
        <f t="shared" si="3"/>
        <v>-4.8819999999523134</v>
      </c>
    </row>
    <row r="70" spans="1:6" x14ac:dyDescent="0.25">
      <c r="A70">
        <v>9.8829999999999994E-3</v>
      </c>
      <c r="B70">
        <v>0.23324400000000001</v>
      </c>
      <c r="C70">
        <v>1534.4808350000001</v>
      </c>
      <c r="D70">
        <v>0.37623200000000001</v>
      </c>
      <c r="E70">
        <f t="shared" si="2"/>
        <v>-4.3939999998201529E-3</v>
      </c>
      <c r="F70">
        <f t="shared" si="3"/>
        <v>-4.3939999998201529</v>
      </c>
    </row>
    <row r="71" spans="1:6" x14ac:dyDescent="0.25">
      <c r="A71">
        <v>9.8639999999999995E-3</v>
      </c>
      <c r="B71">
        <v>0.23319300000000001</v>
      </c>
      <c r="C71">
        <v>1534.4803469999999</v>
      </c>
      <c r="D71">
        <v>0.37602799999999997</v>
      </c>
      <c r="E71">
        <f t="shared" si="2"/>
        <v>-4.8819999999523134E-3</v>
      </c>
      <c r="F71">
        <f t="shared" si="3"/>
        <v>-4.8819999999523134</v>
      </c>
    </row>
    <row r="72" spans="1:6" x14ac:dyDescent="0.25">
      <c r="A72">
        <v>9.8370000000000003E-3</v>
      </c>
      <c r="B72">
        <v>0.23341700000000001</v>
      </c>
      <c r="C72">
        <v>1534.480591</v>
      </c>
      <c r="D72">
        <v>0.37605300000000003</v>
      </c>
      <c r="E72">
        <f t="shared" si="2"/>
        <v>-4.6379999998862331E-3</v>
      </c>
      <c r="F72">
        <f t="shared" si="3"/>
        <v>-4.6379999998862331</v>
      </c>
    </row>
    <row r="73" spans="1:6" x14ac:dyDescent="0.25">
      <c r="A73">
        <v>9.7809999999999998E-3</v>
      </c>
      <c r="B73">
        <v>0.23357</v>
      </c>
      <c r="C73">
        <v>1534.4812010000001</v>
      </c>
      <c r="D73">
        <v>0.37644300000000003</v>
      </c>
      <c r="E73">
        <f t="shared" si="2"/>
        <v>-4.0279999998347193E-3</v>
      </c>
      <c r="F73">
        <f t="shared" si="3"/>
        <v>-4.0279999998347193</v>
      </c>
    </row>
    <row r="74" spans="1:6" x14ac:dyDescent="0.25">
      <c r="A74">
        <v>9.7219999999999997E-3</v>
      </c>
      <c r="B74">
        <v>0.233795</v>
      </c>
      <c r="C74">
        <v>1534.4812010000001</v>
      </c>
      <c r="D74">
        <v>0.37647199999999997</v>
      </c>
      <c r="E74">
        <f t="shared" si="2"/>
        <v>-4.0279999998347193E-3</v>
      </c>
      <c r="F74">
        <f t="shared" si="3"/>
        <v>-4.0279999998347193</v>
      </c>
    </row>
    <row r="75" spans="1:6" x14ac:dyDescent="0.25">
      <c r="A75">
        <v>9.7319999999999993E-3</v>
      </c>
      <c r="B75">
        <v>0.233794</v>
      </c>
      <c r="C75">
        <v>1534.4812010000001</v>
      </c>
      <c r="D75">
        <v>0.37654300000000002</v>
      </c>
      <c r="E75">
        <f t="shared" si="2"/>
        <v>-4.0279999998347193E-3</v>
      </c>
      <c r="F75">
        <f t="shared" si="3"/>
        <v>-4.0279999998347193</v>
      </c>
    </row>
    <row r="76" spans="1:6" x14ac:dyDescent="0.25">
      <c r="A76">
        <v>9.7040000000000008E-3</v>
      </c>
      <c r="B76">
        <v>0.23403399999999999</v>
      </c>
      <c r="C76">
        <v>1534.481567</v>
      </c>
      <c r="D76">
        <v>0.376722</v>
      </c>
      <c r="E76">
        <f t="shared" si="2"/>
        <v>-3.6619999998492858E-3</v>
      </c>
      <c r="F76">
        <f t="shared" si="3"/>
        <v>-3.6619999998492858</v>
      </c>
    </row>
    <row r="77" spans="1:6" x14ac:dyDescent="0.25">
      <c r="A77">
        <v>9.6930000000000002E-3</v>
      </c>
      <c r="B77">
        <v>0.233958</v>
      </c>
      <c r="C77">
        <v>1534.4814449999999</v>
      </c>
      <c r="D77">
        <v>0.37656200000000001</v>
      </c>
      <c r="E77">
        <f t="shared" si="2"/>
        <v>-3.7839999999960128E-3</v>
      </c>
      <c r="F77">
        <f t="shared" si="3"/>
        <v>-3.7839999999960128</v>
      </c>
    </row>
    <row r="78" spans="1:6" x14ac:dyDescent="0.25">
      <c r="A78">
        <v>9.6589999999999992E-3</v>
      </c>
      <c r="B78">
        <v>0.23425299999999999</v>
      </c>
      <c r="C78">
        <v>1534.481567</v>
      </c>
      <c r="D78">
        <v>0.37656299999999998</v>
      </c>
      <c r="E78">
        <f t="shared" si="2"/>
        <v>-3.6619999998492858E-3</v>
      </c>
      <c r="F78">
        <f t="shared" si="3"/>
        <v>-3.6619999998492858</v>
      </c>
    </row>
    <row r="79" spans="1:6" x14ac:dyDescent="0.25">
      <c r="A79">
        <v>9.6159999999999995E-3</v>
      </c>
      <c r="B79">
        <v>0.23411399999999999</v>
      </c>
      <c r="C79">
        <v>1534.481689</v>
      </c>
      <c r="D79">
        <v>0.37723600000000002</v>
      </c>
      <c r="E79">
        <f t="shared" si="2"/>
        <v>-3.5399999999299325E-3</v>
      </c>
      <c r="F79">
        <f t="shared" si="3"/>
        <v>-3.5399999999299325</v>
      </c>
    </row>
    <row r="80" spans="1:6" x14ac:dyDescent="0.25">
      <c r="A80">
        <v>9.6089999999999995E-3</v>
      </c>
      <c r="B80">
        <v>0.234455</v>
      </c>
      <c r="C80">
        <v>1534.481812</v>
      </c>
      <c r="D80">
        <v>0.37690699999999999</v>
      </c>
      <c r="E80">
        <f t="shared" si="2"/>
        <v>-3.4169999998994172E-3</v>
      </c>
      <c r="F80">
        <f t="shared" si="3"/>
        <v>-3.4169999998994172</v>
      </c>
    </row>
    <row r="81" spans="1:6" x14ac:dyDescent="0.25">
      <c r="A81">
        <v>9.6039999999999997E-3</v>
      </c>
      <c r="B81">
        <v>0.234463</v>
      </c>
      <c r="C81">
        <v>1534.4820560000001</v>
      </c>
      <c r="D81">
        <v>0.37686799999999998</v>
      </c>
      <c r="E81">
        <f t="shared" si="2"/>
        <v>-3.1729999998333369E-3</v>
      </c>
      <c r="F81">
        <f t="shared" si="3"/>
        <v>-3.1729999998333369</v>
      </c>
    </row>
    <row r="82" spans="1:6" x14ac:dyDescent="0.25">
      <c r="A82">
        <v>9.6500000000000006E-3</v>
      </c>
      <c r="B82">
        <v>0.23449300000000001</v>
      </c>
      <c r="C82">
        <v>1534.4829099999999</v>
      </c>
      <c r="D82">
        <v>0.37599100000000002</v>
      </c>
      <c r="E82">
        <f t="shared" si="2"/>
        <v>-2.3189999999431166E-3</v>
      </c>
      <c r="F82">
        <f t="shared" si="3"/>
        <v>-2.3189999999431166</v>
      </c>
    </row>
    <row r="83" spans="1:6" x14ac:dyDescent="0.25">
      <c r="A83">
        <v>1.0212000000000001E-2</v>
      </c>
      <c r="B83">
        <v>0.23321</v>
      </c>
      <c r="C83">
        <v>1534.4833980000001</v>
      </c>
      <c r="D83">
        <v>0.37586000000000003</v>
      </c>
      <c r="E83">
        <f t="shared" si="2"/>
        <v>-1.8309999998109561E-3</v>
      </c>
      <c r="F83">
        <f t="shared" si="3"/>
        <v>-1.8309999998109561</v>
      </c>
    </row>
    <row r="84" spans="1:6" x14ac:dyDescent="0.25">
      <c r="A84">
        <v>1.0987E-2</v>
      </c>
      <c r="B84">
        <v>0.233072</v>
      </c>
      <c r="C84">
        <v>1534.488159</v>
      </c>
      <c r="D84">
        <v>0.36960999999999999</v>
      </c>
      <c r="E84">
        <f t="shared" si="2"/>
        <v>2.9300000001057924E-3</v>
      </c>
      <c r="F84">
        <f t="shared" si="3"/>
        <v>2.9300000001057924</v>
      </c>
    </row>
    <row r="85" spans="1:6" x14ac:dyDescent="0.25">
      <c r="A85">
        <v>1.1469E-2</v>
      </c>
      <c r="B85">
        <v>0.229186</v>
      </c>
      <c r="C85">
        <v>1534.4964600000001</v>
      </c>
      <c r="D85">
        <v>0.36064499999999999</v>
      </c>
      <c r="E85">
        <f t="shared" si="2"/>
        <v>1.1231000000179847E-2</v>
      </c>
      <c r="F85">
        <f t="shared" si="3"/>
        <v>11.231000000179847</v>
      </c>
    </row>
    <row r="86" spans="1:6" x14ac:dyDescent="0.25">
      <c r="A86">
        <v>1.2508999999999999E-2</v>
      </c>
      <c r="B86">
        <v>0.21890899999999999</v>
      </c>
      <c r="C86">
        <v>1534.5164789999999</v>
      </c>
      <c r="D86">
        <v>0.32363700000000001</v>
      </c>
      <c r="E86">
        <f t="shared" si="2"/>
        <v>3.125E-2</v>
      </c>
      <c r="F86">
        <f t="shared" si="3"/>
        <v>31.25</v>
      </c>
    </row>
    <row r="87" spans="1:6" x14ac:dyDescent="0.25">
      <c r="A87">
        <v>1.052E-2</v>
      </c>
      <c r="B87">
        <v>0.20713300000000001</v>
      </c>
      <c r="C87">
        <v>1534.5545649999999</v>
      </c>
      <c r="D87">
        <v>0.326874</v>
      </c>
      <c r="E87">
        <f t="shared" si="2"/>
        <v>6.9336000000021158E-2</v>
      </c>
      <c r="F87">
        <f t="shared" si="3"/>
        <v>69.336000000021158</v>
      </c>
    </row>
    <row r="88" spans="1:6" x14ac:dyDescent="0.25">
      <c r="A88">
        <v>1.0602E-2</v>
      </c>
      <c r="B88">
        <v>0.18782799999999999</v>
      </c>
      <c r="C88">
        <v>1534.5904539999999</v>
      </c>
      <c r="D88">
        <v>0.318382</v>
      </c>
      <c r="E88">
        <f t="shared" si="2"/>
        <v>0.10522500000001855</v>
      </c>
      <c r="F88">
        <f t="shared" si="3"/>
        <v>105.22500000001855</v>
      </c>
    </row>
    <row r="89" spans="1:6" x14ac:dyDescent="0.25">
      <c r="A89">
        <v>1.0097E-2</v>
      </c>
      <c r="B89">
        <v>0.169573</v>
      </c>
      <c r="C89">
        <v>1534.6141359999999</v>
      </c>
      <c r="D89">
        <v>0.35318500000000003</v>
      </c>
      <c r="E89">
        <f t="shared" si="2"/>
        <v>0.12890700000002653</v>
      </c>
      <c r="F89">
        <f t="shared" si="3"/>
        <v>128.90700000002653</v>
      </c>
    </row>
    <row r="90" spans="1:6" x14ac:dyDescent="0.25">
      <c r="A90">
        <v>1.0085999999999999E-2</v>
      </c>
      <c r="B90">
        <v>0.16248599999999999</v>
      </c>
      <c r="C90">
        <v>1534.636841</v>
      </c>
      <c r="D90">
        <v>0.36065999999999998</v>
      </c>
      <c r="E90">
        <f t="shared" si="2"/>
        <v>0.15161200000011377</v>
      </c>
      <c r="F90">
        <f t="shared" si="3"/>
        <v>151.61200000011377</v>
      </c>
    </row>
    <row r="91" spans="1:6" x14ac:dyDescent="0.25">
      <c r="A91">
        <v>9.9950000000000004E-3</v>
      </c>
      <c r="B91">
        <v>0.172401</v>
      </c>
      <c r="C91">
        <v>1534.6417240000001</v>
      </c>
      <c r="D91">
        <v>0.36722300000000002</v>
      </c>
      <c r="E91">
        <f t="shared" si="2"/>
        <v>0.15649500000017724</v>
      </c>
      <c r="F91">
        <f t="shared" si="3"/>
        <v>156.49500000017724</v>
      </c>
    </row>
    <row r="92" spans="1:6" x14ac:dyDescent="0.25">
      <c r="A92">
        <v>9.3460000000000001E-3</v>
      </c>
      <c r="B92">
        <v>0.189217</v>
      </c>
      <c r="C92">
        <v>1534.6274410000001</v>
      </c>
      <c r="D92">
        <v>0.36259200000000003</v>
      </c>
      <c r="E92">
        <f t="shared" si="2"/>
        <v>0.14221200000019962</v>
      </c>
      <c r="F92">
        <f t="shared" si="3"/>
        <v>142.21200000019962</v>
      </c>
    </row>
    <row r="93" spans="1:6" x14ac:dyDescent="0.25">
      <c r="A93">
        <v>9.4059999999999994E-3</v>
      </c>
      <c r="B93">
        <v>0.20141300000000001</v>
      </c>
      <c r="C93">
        <v>1534.5936280000001</v>
      </c>
      <c r="D93">
        <v>0.36884699999999998</v>
      </c>
      <c r="E93">
        <f t="shared" si="2"/>
        <v>0.10839900000019043</v>
      </c>
      <c r="F93">
        <f t="shared" si="3"/>
        <v>108.39900000019043</v>
      </c>
    </row>
    <row r="94" spans="1:6" x14ac:dyDescent="0.25">
      <c r="A94">
        <v>9.4079999999999997E-3</v>
      </c>
      <c r="B94">
        <v>0.22523499999999999</v>
      </c>
      <c r="C94">
        <v>1534.564331</v>
      </c>
      <c r="D94">
        <v>0.35233300000000001</v>
      </c>
      <c r="E94">
        <f t="shared" si="2"/>
        <v>7.9102000000148109E-2</v>
      </c>
      <c r="F94">
        <f t="shared" si="3"/>
        <v>79.102000000148109</v>
      </c>
    </row>
    <row r="95" spans="1:6" x14ac:dyDescent="0.25">
      <c r="A95">
        <v>9.8899999999999995E-3</v>
      </c>
      <c r="B95">
        <v>0.230994</v>
      </c>
      <c r="C95">
        <v>1534.55249</v>
      </c>
      <c r="D95">
        <v>0.35343200000000002</v>
      </c>
      <c r="E95">
        <f t="shared" si="2"/>
        <v>6.7261000000144122E-2</v>
      </c>
      <c r="F95">
        <f t="shared" si="3"/>
        <v>67.261000000144122</v>
      </c>
    </row>
    <row r="96" spans="1:6" x14ac:dyDescent="0.25">
      <c r="A96">
        <v>9.8670000000000008E-3</v>
      </c>
      <c r="B96">
        <v>0.23550299999999999</v>
      </c>
      <c r="C96">
        <v>1534.5433350000001</v>
      </c>
      <c r="D96">
        <v>0.35808899999999999</v>
      </c>
      <c r="E96">
        <f t="shared" si="2"/>
        <v>5.8106000000179847E-2</v>
      </c>
      <c r="F96">
        <f t="shared" si="3"/>
        <v>58.106000000179847</v>
      </c>
    </row>
    <row r="97" spans="1:6" x14ac:dyDescent="0.25">
      <c r="A97">
        <v>9.6919999999999992E-3</v>
      </c>
      <c r="B97">
        <v>0.23655399999999999</v>
      </c>
      <c r="C97">
        <v>1534.5385739999999</v>
      </c>
      <c r="D97">
        <v>0.36053400000000002</v>
      </c>
      <c r="E97">
        <f t="shared" si="2"/>
        <v>5.3345000000035725E-2</v>
      </c>
      <c r="F97">
        <f t="shared" si="3"/>
        <v>53.345000000035725</v>
      </c>
    </row>
    <row r="98" spans="1:6" x14ac:dyDescent="0.25">
      <c r="A98">
        <v>9.4199999999999996E-3</v>
      </c>
      <c r="B98">
        <v>0.24218600000000001</v>
      </c>
      <c r="C98">
        <v>1534.5363769999999</v>
      </c>
      <c r="D98">
        <v>0.351713</v>
      </c>
      <c r="E98">
        <f t="shared" si="2"/>
        <v>5.1148000000011962E-2</v>
      </c>
      <c r="F98">
        <f t="shared" si="3"/>
        <v>51.148000000011962</v>
      </c>
    </row>
    <row r="99" spans="1:6" x14ac:dyDescent="0.25">
      <c r="A99">
        <v>1.23E-2</v>
      </c>
      <c r="B99">
        <v>0.247169</v>
      </c>
      <c r="C99">
        <v>1534.5161129999999</v>
      </c>
      <c r="D99">
        <v>0.32844499999999999</v>
      </c>
      <c r="E99">
        <f t="shared" si="2"/>
        <v>3.0884000000014566E-2</v>
      </c>
      <c r="F99">
        <f t="shared" si="3"/>
        <v>30.884000000014566</v>
      </c>
    </row>
    <row r="100" spans="1:6" x14ac:dyDescent="0.25">
      <c r="A100">
        <v>1.2965000000000001E-2</v>
      </c>
      <c r="B100">
        <v>0.247368</v>
      </c>
      <c r="C100">
        <v>1534.505371</v>
      </c>
      <c r="D100">
        <v>0.32997199999999999</v>
      </c>
      <c r="E100">
        <f t="shared" si="2"/>
        <v>2.0142000000078042E-2</v>
      </c>
      <c r="F100">
        <f t="shared" si="3"/>
        <v>20.142000000078042</v>
      </c>
    </row>
    <row r="101" spans="1:6" x14ac:dyDescent="0.25">
      <c r="A101">
        <v>1.3008E-2</v>
      </c>
      <c r="B101">
        <v>0.24601700000000001</v>
      </c>
      <c r="C101">
        <v>1534.4968260000001</v>
      </c>
      <c r="D101">
        <v>0.33363300000000001</v>
      </c>
      <c r="E101">
        <f t="shared" si="2"/>
        <v>1.1597000000165281E-2</v>
      </c>
      <c r="F101">
        <f t="shared" si="3"/>
        <v>11.597000000165281</v>
      </c>
    </row>
    <row r="102" spans="1:6" x14ac:dyDescent="0.25">
      <c r="A102">
        <v>1.2855E-2</v>
      </c>
      <c r="B102">
        <v>0.24568000000000001</v>
      </c>
      <c r="C102">
        <v>1534.4888920000001</v>
      </c>
      <c r="D102">
        <v>0.33663300000000002</v>
      </c>
      <c r="E102">
        <f t="shared" si="2"/>
        <v>3.6630000001878216E-3</v>
      </c>
      <c r="F102">
        <f t="shared" si="3"/>
        <v>3.6630000001878216</v>
      </c>
    </row>
    <row r="103" spans="1:6" x14ac:dyDescent="0.25">
      <c r="A103">
        <v>1.2474000000000001E-2</v>
      </c>
      <c r="B103">
        <v>0.24441099999999999</v>
      </c>
      <c r="C103">
        <v>1534.481567</v>
      </c>
      <c r="D103">
        <v>0.34263300000000002</v>
      </c>
      <c r="E103">
        <f t="shared" si="2"/>
        <v>-3.6619999998492858E-3</v>
      </c>
      <c r="F103">
        <f t="shared" si="3"/>
        <v>-3.6619999998492858</v>
      </c>
    </row>
    <row r="104" spans="1:6" x14ac:dyDescent="0.25">
      <c r="A104">
        <v>1.2219000000000001E-2</v>
      </c>
      <c r="B104">
        <v>0.243616</v>
      </c>
      <c r="C104">
        <v>1534.474976</v>
      </c>
      <c r="D104">
        <v>0.34570099999999998</v>
      </c>
      <c r="E104">
        <f t="shared" si="2"/>
        <v>-1.0252999999920576E-2</v>
      </c>
      <c r="F104">
        <f t="shared" si="3"/>
        <v>-10.252999999920576</v>
      </c>
    </row>
    <row r="105" spans="1:6" x14ac:dyDescent="0.25">
      <c r="A105">
        <v>1.2114E-2</v>
      </c>
      <c r="B105">
        <v>0.242064</v>
      </c>
      <c r="C105">
        <v>1534.4704589999999</v>
      </c>
      <c r="D105">
        <v>0.34808600000000001</v>
      </c>
      <c r="E105">
        <f t="shared" si="2"/>
        <v>-1.4769999999998618E-2</v>
      </c>
      <c r="F105">
        <f t="shared" si="3"/>
        <v>-14.769999999998618</v>
      </c>
    </row>
    <row r="106" spans="1:6" x14ac:dyDescent="0.25">
      <c r="A106">
        <v>1.1943E-2</v>
      </c>
      <c r="B106">
        <v>0.24123800000000001</v>
      </c>
      <c r="C106">
        <v>1534.4676509999999</v>
      </c>
      <c r="D106">
        <v>0.34890900000000002</v>
      </c>
      <c r="E106">
        <f t="shared" si="2"/>
        <v>-1.7577999999957683E-2</v>
      </c>
      <c r="F106">
        <f t="shared" si="3"/>
        <v>-17.577999999957683</v>
      </c>
    </row>
    <row r="107" spans="1:6" x14ac:dyDescent="0.25">
      <c r="A107">
        <v>1.2017E-2</v>
      </c>
      <c r="B107">
        <v>0.240672</v>
      </c>
      <c r="C107">
        <v>1534.4658199999999</v>
      </c>
      <c r="D107">
        <v>0.34874699999999997</v>
      </c>
      <c r="E107">
        <f t="shared" si="2"/>
        <v>-1.9408999999996013E-2</v>
      </c>
      <c r="F107">
        <f t="shared" si="3"/>
        <v>-19.408999999996013</v>
      </c>
    </row>
    <row r="108" spans="1:6" x14ac:dyDescent="0.25">
      <c r="A108">
        <v>1.2064E-2</v>
      </c>
      <c r="B108">
        <v>0.24007600000000001</v>
      </c>
      <c r="C108">
        <v>1534.4655760000001</v>
      </c>
      <c r="D108">
        <v>0.34912199999999999</v>
      </c>
      <c r="E108">
        <f t="shared" si="2"/>
        <v>-1.9652999999834719E-2</v>
      </c>
      <c r="F108">
        <f t="shared" si="3"/>
        <v>-19.652999999834719</v>
      </c>
    </row>
    <row r="109" spans="1:6" x14ac:dyDescent="0.25">
      <c r="A109">
        <v>1.1934E-2</v>
      </c>
      <c r="B109">
        <v>0.24018300000000001</v>
      </c>
      <c r="C109">
        <v>1534.465332</v>
      </c>
      <c r="D109">
        <v>0.34963499999999997</v>
      </c>
      <c r="E109">
        <f t="shared" si="2"/>
        <v>-1.98969999999008E-2</v>
      </c>
      <c r="F109">
        <f t="shared" si="3"/>
        <v>-19.8969999999008</v>
      </c>
    </row>
    <row r="110" spans="1:6" x14ac:dyDescent="0.25">
      <c r="A110">
        <v>1.1722E-2</v>
      </c>
      <c r="B110">
        <v>0.241006</v>
      </c>
      <c r="C110">
        <v>1534.4567870000001</v>
      </c>
      <c r="D110">
        <v>0.349665</v>
      </c>
      <c r="E110">
        <f t="shared" si="2"/>
        <v>-2.8441999999813561E-2</v>
      </c>
      <c r="F110">
        <f t="shared" si="3"/>
        <v>-28.441999999813561</v>
      </c>
    </row>
    <row r="111" spans="1:6" x14ac:dyDescent="0.25">
      <c r="A111">
        <v>1.1677999999999999E-2</v>
      </c>
      <c r="B111">
        <v>0.24041299999999999</v>
      </c>
      <c r="C111">
        <v>1534.4578859999999</v>
      </c>
      <c r="D111">
        <v>0.35057899999999997</v>
      </c>
      <c r="E111">
        <f t="shared" si="2"/>
        <v>-2.7342999999973472E-2</v>
      </c>
      <c r="F111">
        <f t="shared" si="3"/>
        <v>-27.342999999973472</v>
      </c>
    </row>
    <row r="112" spans="1:6" x14ac:dyDescent="0.25">
      <c r="A112">
        <v>1.1776E-2</v>
      </c>
      <c r="B112">
        <v>0.239842</v>
      </c>
      <c r="C112">
        <v>1534.459106</v>
      </c>
      <c r="D112">
        <v>0.34997299999999998</v>
      </c>
      <c r="E112">
        <f t="shared" si="2"/>
        <v>-2.6122999999870444E-2</v>
      </c>
      <c r="F112">
        <f t="shared" si="3"/>
        <v>-26.122999999870444</v>
      </c>
    </row>
    <row r="113" spans="1:6" x14ac:dyDescent="0.25">
      <c r="A113">
        <v>1.1865000000000001E-2</v>
      </c>
      <c r="B113">
        <v>0.239451</v>
      </c>
      <c r="C113">
        <v>1534.4605710000001</v>
      </c>
      <c r="D113">
        <v>0.34981099999999998</v>
      </c>
      <c r="E113">
        <f t="shared" si="2"/>
        <v>-2.4657999999817548E-2</v>
      </c>
      <c r="F113">
        <f t="shared" si="3"/>
        <v>-24.657999999817548</v>
      </c>
    </row>
    <row r="114" spans="1:6" x14ac:dyDescent="0.25">
      <c r="A114">
        <v>1.1941999999999999E-2</v>
      </c>
      <c r="B114">
        <v>0.23887800000000001</v>
      </c>
      <c r="C114">
        <v>1534.4616699999999</v>
      </c>
      <c r="D114">
        <v>0.34975000000000001</v>
      </c>
      <c r="E114">
        <f t="shared" si="2"/>
        <v>-2.3558999999977459E-2</v>
      </c>
      <c r="F114">
        <f t="shared" si="3"/>
        <v>-23.558999999977459</v>
      </c>
    </row>
    <row r="115" spans="1:6" x14ac:dyDescent="0.25">
      <c r="A115">
        <v>1.2E-2</v>
      </c>
      <c r="B115">
        <v>0.23871000000000001</v>
      </c>
      <c r="C115">
        <v>1534.4624020000001</v>
      </c>
      <c r="D115">
        <v>0.3493</v>
      </c>
      <c r="E115">
        <f t="shared" si="2"/>
        <v>-2.2826999999779218E-2</v>
      </c>
      <c r="F115">
        <f t="shared" si="3"/>
        <v>-22.826999999779218</v>
      </c>
    </row>
    <row r="116" spans="1:6" x14ac:dyDescent="0.25">
      <c r="A116">
        <v>1.2094000000000001E-2</v>
      </c>
      <c r="B116">
        <v>0.23836499999999999</v>
      </c>
      <c r="C116">
        <v>1534.463013</v>
      </c>
      <c r="D116">
        <v>0.348584</v>
      </c>
      <c r="E116">
        <f t="shared" si="2"/>
        <v>-2.2215999999843916E-2</v>
      </c>
      <c r="F116">
        <f t="shared" si="3"/>
        <v>-22.215999999843916</v>
      </c>
    </row>
    <row r="117" spans="1:6" x14ac:dyDescent="0.25">
      <c r="A117">
        <v>1.2113000000000001E-2</v>
      </c>
      <c r="B117">
        <v>0.23824899999999999</v>
      </c>
      <c r="C117">
        <v>1534.4644780000001</v>
      </c>
      <c r="D117">
        <v>0.34916000000000003</v>
      </c>
      <c r="E117">
        <f t="shared" si="2"/>
        <v>-2.075099999979102E-2</v>
      </c>
      <c r="F117">
        <f t="shared" si="3"/>
        <v>-20.75099999979102</v>
      </c>
    </row>
    <row r="118" spans="1:6" x14ac:dyDescent="0.25">
      <c r="A118">
        <v>1.2078E-2</v>
      </c>
      <c r="B118">
        <v>0.238126</v>
      </c>
      <c r="C118">
        <v>1534.465332</v>
      </c>
      <c r="D118">
        <v>0.34924699999999997</v>
      </c>
      <c r="E118">
        <f t="shared" si="2"/>
        <v>-1.98969999999008E-2</v>
      </c>
      <c r="F118">
        <f t="shared" si="3"/>
        <v>-19.8969999999008</v>
      </c>
    </row>
    <row r="119" spans="1:6" x14ac:dyDescent="0.25">
      <c r="A119">
        <v>1.204E-2</v>
      </c>
      <c r="B119">
        <v>0.23818500000000001</v>
      </c>
      <c r="C119">
        <v>1534.4663089999999</v>
      </c>
      <c r="D119">
        <v>0.34967599999999999</v>
      </c>
      <c r="E119">
        <f t="shared" si="2"/>
        <v>-1.8919999999980064E-2</v>
      </c>
      <c r="F119">
        <f t="shared" si="3"/>
        <v>-18.919999999980064</v>
      </c>
    </row>
    <row r="120" spans="1:6" x14ac:dyDescent="0.25">
      <c r="A120">
        <v>1.201E-2</v>
      </c>
      <c r="B120">
        <v>0.23829</v>
      </c>
      <c r="C120">
        <v>1534.466919</v>
      </c>
      <c r="D120">
        <v>0.34974100000000002</v>
      </c>
      <c r="E120">
        <f t="shared" si="2"/>
        <v>-1.830999999992855E-2</v>
      </c>
      <c r="F120">
        <f t="shared" si="3"/>
        <v>-18.30999999992855</v>
      </c>
    </row>
    <row r="121" spans="1:6" x14ac:dyDescent="0.25">
      <c r="A121">
        <v>1.1990000000000001E-2</v>
      </c>
      <c r="B121">
        <v>0.23806099999999999</v>
      </c>
      <c r="C121">
        <v>1534.4666749999999</v>
      </c>
      <c r="D121">
        <v>0.34918900000000003</v>
      </c>
      <c r="E121">
        <f t="shared" si="2"/>
        <v>-1.855399999999463E-2</v>
      </c>
      <c r="F121">
        <f t="shared" si="3"/>
        <v>-18.55399999999463</v>
      </c>
    </row>
    <row r="122" spans="1:6" x14ac:dyDescent="0.25">
      <c r="A122">
        <v>1.189E-2</v>
      </c>
      <c r="B122">
        <v>0.23852899999999999</v>
      </c>
      <c r="C122">
        <v>1534.4678960000001</v>
      </c>
      <c r="D122">
        <v>0.350271</v>
      </c>
      <c r="E122">
        <f t="shared" si="2"/>
        <v>-1.7332999999780441E-2</v>
      </c>
      <c r="F122">
        <f t="shared" si="3"/>
        <v>-17.332999999780441</v>
      </c>
    </row>
    <row r="123" spans="1:6" x14ac:dyDescent="0.25">
      <c r="A123">
        <v>1.1821E-2</v>
      </c>
      <c r="B123">
        <v>0.23832900000000001</v>
      </c>
      <c r="C123">
        <v>1534.4678960000001</v>
      </c>
      <c r="D123">
        <v>0.350161</v>
      </c>
      <c r="E123">
        <f t="shared" si="2"/>
        <v>-1.7332999999780441E-2</v>
      </c>
      <c r="F123">
        <f t="shared" si="3"/>
        <v>-17.332999999780441</v>
      </c>
    </row>
    <row r="124" spans="1:6" x14ac:dyDescent="0.25">
      <c r="A124">
        <v>1.1799E-2</v>
      </c>
      <c r="B124">
        <v>0.23872499999999999</v>
      </c>
      <c r="C124">
        <v>1534.4681399999999</v>
      </c>
      <c r="D124">
        <v>0.35011799999999998</v>
      </c>
      <c r="E124">
        <f t="shared" si="2"/>
        <v>-1.7088999999941734E-2</v>
      </c>
      <c r="F124">
        <f t="shared" si="3"/>
        <v>-17.088999999941734</v>
      </c>
    </row>
    <row r="125" spans="1:6" x14ac:dyDescent="0.25">
      <c r="A125">
        <v>1.1769E-2</v>
      </c>
      <c r="B125">
        <v>0.238701</v>
      </c>
      <c r="C125">
        <v>1534.4686280000001</v>
      </c>
      <c r="D125">
        <v>0.35041699999999998</v>
      </c>
      <c r="E125">
        <f t="shared" si="2"/>
        <v>-1.6600999999809574E-2</v>
      </c>
      <c r="F125">
        <f t="shared" si="3"/>
        <v>-16.600999999809574</v>
      </c>
    </row>
    <row r="126" spans="1:6" x14ac:dyDescent="0.25">
      <c r="A126">
        <v>1.1738999999999999E-2</v>
      </c>
      <c r="B126">
        <v>0.23905000000000001</v>
      </c>
      <c r="C126">
        <v>1534.4686280000001</v>
      </c>
      <c r="D126">
        <v>0.35055199999999997</v>
      </c>
      <c r="E126">
        <f t="shared" si="2"/>
        <v>-1.6600999999809574E-2</v>
      </c>
      <c r="F126">
        <f t="shared" si="3"/>
        <v>-16.600999999809574</v>
      </c>
    </row>
    <row r="127" spans="1:6" x14ac:dyDescent="0.25">
      <c r="A127">
        <v>1.1750999999999999E-2</v>
      </c>
      <c r="B127">
        <v>0.23869000000000001</v>
      </c>
      <c r="C127">
        <v>1534.46875</v>
      </c>
      <c r="D127">
        <v>0.350273</v>
      </c>
      <c r="E127">
        <f t="shared" si="2"/>
        <v>-1.647899999989022E-2</v>
      </c>
      <c r="F127">
        <f t="shared" si="3"/>
        <v>-16.47899999989022</v>
      </c>
    </row>
    <row r="128" spans="1:6" x14ac:dyDescent="0.25">
      <c r="A128">
        <v>1.2125E-2</v>
      </c>
      <c r="B128">
        <v>0.2392</v>
      </c>
      <c r="C128">
        <v>1534.470703</v>
      </c>
      <c r="D128">
        <v>0.345503</v>
      </c>
      <c r="E128">
        <f t="shared" si="2"/>
        <v>-1.4525999999932537E-2</v>
      </c>
      <c r="F128">
        <f t="shared" si="3"/>
        <v>-14.525999999932537</v>
      </c>
    </row>
    <row r="129" spans="1:6" x14ac:dyDescent="0.25">
      <c r="A129">
        <v>1.3093E-2</v>
      </c>
      <c r="B129">
        <v>0.24171999999999999</v>
      </c>
      <c r="C129">
        <v>1534.480591</v>
      </c>
      <c r="D129">
        <v>0.328295</v>
      </c>
      <c r="E129">
        <f t="shared" si="2"/>
        <v>-4.6379999998862331E-3</v>
      </c>
      <c r="F129">
        <f t="shared" si="3"/>
        <v>-4.6379999998862331</v>
      </c>
    </row>
    <row r="130" spans="1:6" x14ac:dyDescent="0.25">
      <c r="A130">
        <v>1.2319999999999999E-2</v>
      </c>
      <c r="B130">
        <v>0.24015</v>
      </c>
      <c r="C130">
        <v>1534.4898679999999</v>
      </c>
      <c r="D130">
        <v>0.33263599999999999</v>
      </c>
      <c r="E130">
        <f t="shared" ref="E130:E171" si="4">C130-$C$1</f>
        <v>4.6389999999973952E-3</v>
      </c>
      <c r="F130">
        <f t="shared" ref="F130:F171" si="5">E130*1000</f>
        <v>4.6389999999973952</v>
      </c>
    </row>
    <row r="131" spans="1:6" x14ac:dyDescent="0.25">
      <c r="A131">
        <v>1.2543E-2</v>
      </c>
      <c r="B131">
        <v>0.23833499999999999</v>
      </c>
      <c r="C131">
        <v>1534.492798</v>
      </c>
      <c r="D131">
        <v>0.33473000000000003</v>
      </c>
      <c r="E131">
        <f t="shared" si="4"/>
        <v>7.5690000001031876E-3</v>
      </c>
      <c r="F131">
        <f t="shared" si="5"/>
        <v>7.5690000001031876</v>
      </c>
    </row>
    <row r="132" spans="1:6" x14ac:dyDescent="0.25">
      <c r="A132">
        <v>1.2364999999999999E-2</v>
      </c>
      <c r="B132">
        <v>0.23086799999999999</v>
      </c>
      <c r="C132">
        <v>1534.503418</v>
      </c>
      <c r="D132">
        <v>0.34089000000000003</v>
      </c>
      <c r="E132">
        <f t="shared" si="4"/>
        <v>1.8189000000120359E-2</v>
      </c>
      <c r="F132">
        <f t="shared" si="5"/>
        <v>18.189000000120359</v>
      </c>
    </row>
    <row r="133" spans="1:6" x14ac:dyDescent="0.25">
      <c r="A133">
        <v>1.0503999999999999E-2</v>
      </c>
      <c r="B133">
        <v>0.222524</v>
      </c>
      <c r="C133">
        <v>1534.5299070000001</v>
      </c>
      <c r="D133">
        <v>0.34432600000000002</v>
      </c>
      <c r="E133">
        <f t="shared" si="4"/>
        <v>4.467800000020361E-2</v>
      </c>
      <c r="F133">
        <f t="shared" si="5"/>
        <v>44.67800000020361</v>
      </c>
    </row>
    <row r="134" spans="1:6" x14ac:dyDescent="0.25">
      <c r="A134">
        <v>9.0449999999999992E-3</v>
      </c>
      <c r="B134">
        <v>0.21563299999999999</v>
      </c>
      <c r="C134">
        <v>1534.5501710000001</v>
      </c>
      <c r="D134">
        <v>0.36125400000000002</v>
      </c>
      <c r="E134">
        <f t="shared" si="4"/>
        <v>6.4942000000201006E-2</v>
      </c>
      <c r="F134">
        <f t="shared" si="5"/>
        <v>64.942000000201006</v>
      </c>
    </row>
    <row r="135" spans="1:6" x14ac:dyDescent="0.25">
      <c r="A135">
        <v>9.2270000000000008E-3</v>
      </c>
      <c r="B135">
        <v>0.20819199999999999</v>
      </c>
      <c r="C135">
        <v>1534.557495</v>
      </c>
      <c r="D135">
        <v>0.36544300000000002</v>
      </c>
      <c r="E135">
        <f t="shared" si="4"/>
        <v>7.2266000000126951E-2</v>
      </c>
      <c r="F135">
        <f t="shared" si="5"/>
        <v>72.266000000126951</v>
      </c>
    </row>
    <row r="136" spans="1:6" x14ac:dyDescent="0.25">
      <c r="A136">
        <v>9.3030000000000005E-3</v>
      </c>
      <c r="B136">
        <v>0.214532</v>
      </c>
      <c r="C136">
        <v>1534.552856</v>
      </c>
      <c r="D136">
        <v>0.36851600000000001</v>
      </c>
      <c r="E136">
        <f t="shared" si="4"/>
        <v>6.7627000000129556E-2</v>
      </c>
      <c r="F136">
        <f t="shared" si="5"/>
        <v>67.627000000129556</v>
      </c>
    </row>
    <row r="137" spans="1:6" x14ac:dyDescent="0.25">
      <c r="A137">
        <v>9.4439999999999993E-3</v>
      </c>
      <c r="B137">
        <v>0.21441199999999999</v>
      </c>
      <c r="C137">
        <v>1534.5579829999999</v>
      </c>
      <c r="D137">
        <v>0.366317</v>
      </c>
      <c r="E137">
        <f t="shared" si="4"/>
        <v>7.2754000000031738E-2</v>
      </c>
      <c r="F137">
        <f t="shared" si="5"/>
        <v>72.754000000031738</v>
      </c>
    </row>
    <row r="138" spans="1:6" x14ac:dyDescent="0.25">
      <c r="A138">
        <v>9.5739999999999992E-3</v>
      </c>
      <c r="B138">
        <v>0.21381700000000001</v>
      </c>
      <c r="C138">
        <v>1534.5614009999999</v>
      </c>
      <c r="D138">
        <v>0.36333599999999999</v>
      </c>
      <c r="E138">
        <f t="shared" si="4"/>
        <v>7.6172000000042317E-2</v>
      </c>
      <c r="F138">
        <f t="shared" si="5"/>
        <v>76.172000000042317</v>
      </c>
    </row>
    <row r="139" spans="1:6" x14ac:dyDescent="0.25">
      <c r="A139">
        <v>9.7920000000000004E-3</v>
      </c>
      <c r="B139">
        <v>0.21677399999999999</v>
      </c>
      <c r="C139">
        <v>1534.5615230000001</v>
      </c>
      <c r="D139">
        <v>0.35863200000000001</v>
      </c>
      <c r="E139">
        <f t="shared" si="4"/>
        <v>7.6294000000189044E-2</v>
      </c>
      <c r="F139">
        <f t="shared" si="5"/>
        <v>76.294000000189044</v>
      </c>
    </row>
    <row r="140" spans="1:6" x14ac:dyDescent="0.25">
      <c r="A140">
        <v>9.7769999999999992E-3</v>
      </c>
      <c r="B140">
        <v>0.22479299999999999</v>
      </c>
      <c r="C140">
        <v>1534.5539550000001</v>
      </c>
      <c r="D140">
        <v>0.35790699999999998</v>
      </c>
      <c r="E140">
        <f t="shared" si="4"/>
        <v>6.8726000000197018E-2</v>
      </c>
      <c r="F140">
        <f t="shared" si="5"/>
        <v>68.726000000197018</v>
      </c>
    </row>
    <row r="141" spans="1:6" x14ac:dyDescent="0.25">
      <c r="A141">
        <v>9.9670000000000002E-3</v>
      </c>
      <c r="B141">
        <v>0.22584099999999999</v>
      </c>
      <c r="C141">
        <v>1534.5500489999999</v>
      </c>
      <c r="D141">
        <v>0.35870200000000002</v>
      </c>
      <c r="E141">
        <f t="shared" si="4"/>
        <v>6.4820000000054279E-2</v>
      </c>
      <c r="F141">
        <f t="shared" si="5"/>
        <v>64.820000000054279</v>
      </c>
    </row>
    <row r="142" spans="1:6" x14ac:dyDescent="0.25">
      <c r="A142">
        <v>9.7780000000000002E-3</v>
      </c>
      <c r="B142">
        <v>0.230901</v>
      </c>
      <c r="C142">
        <v>1534.547241</v>
      </c>
      <c r="D142">
        <v>0.36134300000000003</v>
      </c>
      <c r="E142">
        <f t="shared" si="4"/>
        <v>6.2012000000095213E-2</v>
      </c>
      <c r="F142">
        <f t="shared" si="5"/>
        <v>62.012000000095213</v>
      </c>
    </row>
    <row r="143" spans="1:6" x14ac:dyDescent="0.25">
      <c r="A143">
        <v>9.4500000000000001E-3</v>
      </c>
      <c r="B143">
        <v>0.232262</v>
      </c>
      <c r="C143">
        <v>1534.545654</v>
      </c>
      <c r="D143">
        <v>0.36479800000000001</v>
      </c>
      <c r="E143">
        <f t="shared" si="4"/>
        <v>6.0425000000122964E-2</v>
      </c>
      <c r="F143">
        <f t="shared" si="5"/>
        <v>60.425000000122964</v>
      </c>
    </row>
    <row r="144" spans="1:6" x14ac:dyDescent="0.25">
      <c r="A144">
        <v>9.1920000000000005E-3</v>
      </c>
      <c r="B144">
        <v>0.238423</v>
      </c>
      <c r="C144">
        <v>1534.5473629999999</v>
      </c>
      <c r="D144">
        <v>0.35478999999999999</v>
      </c>
      <c r="E144">
        <f t="shared" si="4"/>
        <v>6.2134000000014566E-2</v>
      </c>
      <c r="F144">
        <f t="shared" si="5"/>
        <v>62.134000000014566</v>
      </c>
    </row>
    <row r="145" spans="1:6" x14ac:dyDescent="0.25">
      <c r="A145">
        <v>1.1951E-2</v>
      </c>
      <c r="B145">
        <v>0.24258199999999999</v>
      </c>
      <c r="C145">
        <v>1534.526001</v>
      </c>
      <c r="D145">
        <v>0.33742499999999997</v>
      </c>
      <c r="E145">
        <f t="shared" si="4"/>
        <v>4.0772000000060871E-2</v>
      </c>
      <c r="F145">
        <f t="shared" si="5"/>
        <v>40.772000000060871</v>
      </c>
    </row>
    <row r="146" spans="1:6" x14ac:dyDescent="0.25">
      <c r="A146">
        <v>1.2843E-2</v>
      </c>
      <c r="B146">
        <v>0.24321000000000001</v>
      </c>
      <c r="C146">
        <v>1534.5142820000001</v>
      </c>
      <c r="D146">
        <v>0.33768799999999999</v>
      </c>
      <c r="E146">
        <f t="shared" si="4"/>
        <v>2.905300000020361E-2</v>
      </c>
      <c r="F146">
        <f t="shared" si="5"/>
        <v>29.05300000020361</v>
      </c>
    </row>
    <row r="147" spans="1:6" x14ac:dyDescent="0.25">
      <c r="A147">
        <v>1.3117999999999999E-2</v>
      </c>
      <c r="B147">
        <v>0.244919</v>
      </c>
      <c r="C147">
        <v>1534.5045170000001</v>
      </c>
      <c r="D147">
        <v>0.33905099999999999</v>
      </c>
      <c r="E147">
        <f t="shared" si="4"/>
        <v>1.9288000000187822E-2</v>
      </c>
      <c r="F147">
        <f t="shared" si="5"/>
        <v>19.288000000187822</v>
      </c>
    </row>
    <row r="148" spans="1:6" x14ac:dyDescent="0.25">
      <c r="A148">
        <v>1.2992E-2</v>
      </c>
      <c r="B148">
        <v>0.24346000000000001</v>
      </c>
      <c r="C148">
        <v>1534.497437</v>
      </c>
      <c r="D148">
        <v>0.34596199999999999</v>
      </c>
      <c r="E148">
        <f t="shared" si="4"/>
        <v>1.2208000000100583E-2</v>
      </c>
      <c r="F148">
        <f t="shared" si="5"/>
        <v>12.208000000100583</v>
      </c>
    </row>
    <row r="149" spans="1:6" x14ac:dyDescent="0.25">
      <c r="A149">
        <v>1.2892000000000001E-2</v>
      </c>
      <c r="B149">
        <v>0.242977</v>
      </c>
      <c r="C149">
        <v>1534.4925539999999</v>
      </c>
      <c r="D149">
        <v>0.34959299999999999</v>
      </c>
      <c r="E149">
        <f t="shared" si="4"/>
        <v>7.3250000000371074E-3</v>
      </c>
      <c r="F149">
        <f t="shared" si="5"/>
        <v>7.3250000000371074</v>
      </c>
    </row>
    <row r="150" spans="1:6" x14ac:dyDescent="0.25">
      <c r="A150">
        <v>1.2526000000000001E-2</v>
      </c>
      <c r="B150">
        <v>0.24308199999999999</v>
      </c>
      <c r="C150">
        <v>1534.4857179999999</v>
      </c>
      <c r="D150">
        <v>0.35146899999999998</v>
      </c>
      <c r="E150">
        <f t="shared" si="4"/>
        <v>4.890000000159489E-4</v>
      </c>
      <c r="F150">
        <f t="shared" si="5"/>
        <v>0.4890000000159489</v>
      </c>
    </row>
    <row r="151" spans="1:6" x14ac:dyDescent="0.25">
      <c r="A151">
        <v>1.2057999999999999E-2</v>
      </c>
      <c r="B151">
        <v>0.242558</v>
      </c>
      <c r="C151">
        <v>1534.4808350000001</v>
      </c>
      <c r="D151">
        <v>0.35533900000000002</v>
      </c>
      <c r="E151">
        <f t="shared" si="4"/>
        <v>-4.3939999998201529E-3</v>
      </c>
      <c r="F151">
        <f t="shared" si="5"/>
        <v>-4.3939999998201529</v>
      </c>
    </row>
    <row r="152" spans="1:6" x14ac:dyDescent="0.25">
      <c r="A152">
        <v>1.1949E-2</v>
      </c>
      <c r="B152">
        <v>0.241808</v>
      </c>
      <c r="C152">
        <v>1534.4766850000001</v>
      </c>
      <c r="D152">
        <v>0.35609000000000002</v>
      </c>
      <c r="E152">
        <f t="shared" si="4"/>
        <v>-8.5439999998015992E-3</v>
      </c>
      <c r="F152">
        <f t="shared" si="5"/>
        <v>-8.5439999998015992</v>
      </c>
    </row>
    <row r="153" spans="1:6" x14ac:dyDescent="0.25">
      <c r="A153">
        <v>1.1782000000000001E-2</v>
      </c>
      <c r="B153">
        <v>0.239651</v>
      </c>
      <c r="C153">
        <v>1534.4738769999999</v>
      </c>
      <c r="D153">
        <v>0.35911700000000002</v>
      </c>
      <c r="E153">
        <f t="shared" si="4"/>
        <v>-1.1351999999988038E-2</v>
      </c>
      <c r="F153">
        <f t="shared" si="5"/>
        <v>-11.351999999988038</v>
      </c>
    </row>
    <row r="154" spans="1:6" x14ac:dyDescent="0.25">
      <c r="A154">
        <v>1.1641E-2</v>
      </c>
      <c r="B154">
        <v>0.23997399999999999</v>
      </c>
      <c r="C154">
        <v>1534.4698490000001</v>
      </c>
      <c r="D154">
        <v>0.35752899999999999</v>
      </c>
      <c r="E154">
        <f t="shared" si="4"/>
        <v>-1.5379999999822758E-2</v>
      </c>
      <c r="F154">
        <f t="shared" si="5"/>
        <v>-15.379999999822758</v>
      </c>
    </row>
    <row r="155" spans="1:6" x14ac:dyDescent="0.25">
      <c r="A155">
        <v>1.1776999999999999E-2</v>
      </c>
      <c r="B155">
        <v>0.23949300000000001</v>
      </c>
      <c r="C155">
        <v>1534.4682620000001</v>
      </c>
      <c r="D155">
        <v>0.35652899999999998</v>
      </c>
      <c r="E155">
        <f t="shared" si="4"/>
        <v>-1.6966999999795007E-2</v>
      </c>
      <c r="F155">
        <f t="shared" si="5"/>
        <v>-16.966999999795007</v>
      </c>
    </row>
    <row r="156" spans="1:6" x14ac:dyDescent="0.25">
      <c r="A156">
        <v>1.1620999999999999E-2</v>
      </c>
      <c r="B156">
        <v>0.240041</v>
      </c>
      <c r="C156">
        <v>1534.466919</v>
      </c>
      <c r="D156">
        <v>0.357352</v>
      </c>
      <c r="E156">
        <f t="shared" si="4"/>
        <v>-1.830999999992855E-2</v>
      </c>
      <c r="F156">
        <f t="shared" si="5"/>
        <v>-18.30999999992855</v>
      </c>
    </row>
    <row r="157" spans="1:6" x14ac:dyDescent="0.25">
      <c r="A157">
        <v>1.1485E-2</v>
      </c>
      <c r="B157">
        <v>0.2387</v>
      </c>
      <c r="C157">
        <v>1534.462158</v>
      </c>
      <c r="D157">
        <v>0.36008299999999999</v>
      </c>
      <c r="E157">
        <f t="shared" si="4"/>
        <v>-2.3070999999845299E-2</v>
      </c>
      <c r="F157">
        <f t="shared" si="5"/>
        <v>-23.070999999845299</v>
      </c>
    </row>
    <row r="158" spans="1:6" x14ac:dyDescent="0.25">
      <c r="A158">
        <v>1.1691E-2</v>
      </c>
      <c r="B158">
        <v>0.23858099999999999</v>
      </c>
      <c r="C158">
        <v>1534.46228</v>
      </c>
      <c r="D158">
        <v>0.35844999999999999</v>
      </c>
      <c r="E158">
        <f t="shared" si="4"/>
        <v>-2.2948999999925945E-2</v>
      </c>
      <c r="F158">
        <f t="shared" si="5"/>
        <v>-22.948999999925945</v>
      </c>
    </row>
    <row r="159" spans="1:6" x14ac:dyDescent="0.25">
      <c r="A159">
        <v>1.1631000000000001E-2</v>
      </c>
      <c r="B159">
        <v>0.238591</v>
      </c>
      <c r="C159">
        <v>1534.463135</v>
      </c>
      <c r="D159">
        <v>0.35847299999999999</v>
      </c>
      <c r="E159">
        <f t="shared" si="4"/>
        <v>-2.2093999999924563E-2</v>
      </c>
      <c r="F159">
        <f t="shared" si="5"/>
        <v>-22.093999999924563</v>
      </c>
    </row>
    <row r="160" spans="1:6" x14ac:dyDescent="0.25">
      <c r="A160">
        <v>1.1393E-2</v>
      </c>
      <c r="B160">
        <v>0.23880499999999999</v>
      </c>
      <c r="C160">
        <v>1534.4648440000001</v>
      </c>
      <c r="D160">
        <v>0.35966700000000001</v>
      </c>
      <c r="E160">
        <f t="shared" si="4"/>
        <v>-2.0384999999805586E-2</v>
      </c>
      <c r="F160">
        <f t="shared" si="5"/>
        <v>-20.384999999805586</v>
      </c>
    </row>
    <row r="161" spans="1:6" x14ac:dyDescent="0.25">
      <c r="A161">
        <v>1.1338000000000001E-2</v>
      </c>
      <c r="B161">
        <v>0.238676</v>
      </c>
      <c r="C161">
        <v>1534.464966</v>
      </c>
      <c r="D161">
        <v>0.35914800000000002</v>
      </c>
      <c r="E161">
        <f t="shared" si="4"/>
        <v>-2.0262999999886233E-2</v>
      </c>
      <c r="F161">
        <f t="shared" si="5"/>
        <v>-20.262999999886233</v>
      </c>
    </row>
    <row r="162" spans="1:6" x14ac:dyDescent="0.25">
      <c r="A162">
        <v>1.1311999999999999E-2</v>
      </c>
      <c r="B162">
        <v>0.238014</v>
      </c>
      <c r="C162">
        <v>1534.4650879999999</v>
      </c>
      <c r="D162">
        <v>0.35987799999999998</v>
      </c>
      <c r="E162">
        <f t="shared" si="4"/>
        <v>-2.014099999996688E-2</v>
      </c>
      <c r="F162">
        <f t="shared" si="5"/>
        <v>-20.14099999996688</v>
      </c>
    </row>
    <row r="163" spans="1:6" x14ac:dyDescent="0.25">
      <c r="A163">
        <v>1.1497E-2</v>
      </c>
      <c r="B163">
        <v>0.23749000000000001</v>
      </c>
      <c r="C163">
        <v>1534.465332</v>
      </c>
      <c r="D163">
        <v>0.35856399999999999</v>
      </c>
      <c r="E163">
        <f t="shared" si="4"/>
        <v>-1.98969999999008E-2</v>
      </c>
      <c r="F163">
        <f t="shared" si="5"/>
        <v>-19.8969999999008</v>
      </c>
    </row>
    <row r="164" spans="1:6" x14ac:dyDescent="0.25">
      <c r="A164">
        <v>1.1665999999999999E-2</v>
      </c>
      <c r="B164">
        <v>0.23681099999999999</v>
      </c>
      <c r="C164">
        <v>1534.466553</v>
      </c>
      <c r="D164">
        <v>0.35769600000000001</v>
      </c>
      <c r="E164">
        <f t="shared" si="4"/>
        <v>-1.8675999999913984E-2</v>
      </c>
      <c r="F164">
        <f t="shared" si="5"/>
        <v>-18.675999999913984</v>
      </c>
    </row>
    <row r="165" spans="1:6" x14ac:dyDescent="0.25">
      <c r="A165">
        <v>1.1769E-2</v>
      </c>
      <c r="B165">
        <v>0.23583399999999999</v>
      </c>
      <c r="C165">
        <v>1534.4678960000001</v>
      </c>
      <c r="D165">
        <v>0.35783300000000001</v>
      </c>
      <c r="E165">
        <f t="shared" si="4"/>
        <v>-1.7332999999780441E-2</v>
      </c>
      <c r="F165">
        <f t="shared" si="5"/>
        <v>-17.332999999780441</v>
      </c>
    </row>
    <row r="166" spans="1:6" x14ac:dyDescent="0.25">
      <c r="A166">
        <v>1.1710999999999999E-2</v>
      </c>
      <c r="B166">
        <v>0.23560500000000001</v>
      </c>
      <c r="C166">
        <v>1534.468384</v>
      </c>
      <c r="D166">
        <v>0.358848</v>
      </c>
      <c r="E166">
        <f t="shared" si="4"/>
        <v>-1.6844999999875654E-2</v>
      </c>
      <c r="F166">
        <f t="shared" si="5"/>
        <v>-16.844999999875654</v>
      </c>
    </row>
    <row r="167" spans="1:6" x14ac:dyDescent="0.25">
      <c r="A167">
        <v>1.1671000000000001E-2</v>
      </c>
      <c r="B167">
        <v>0.23596800000000001</v>
      </c>
      <c r="C167">
        <v>1534.4689940000001</v>
      </c>
      <c r="D167">
        <v>0.35917399999999999</v>
      </c>
      <c r="E167">
        <f t="shared" si="4"/>
        <v>-1.623499999982414E-2</v>
      </c>
      <c r="F167">
        <f t="shared" si="5"/>
        <v>-16.23499999982414</v>
      </c>
    </row>
    <row r="168" spans="1:6" x14ac:dyDescent="0.25">
      <c r="A168">
        <v>1.1618E-2</v>
      </c>
      <c r="B168">
        <v>0.23666799999999999</v>
      </c>
      <c r="C168">
        <v>1534.4693600000001</v>
      </c>
      <c r="D168">
        <v>0.35893999999999998</v>
      </c>
      <c r="E168">
        <f t="shared" si="4"/>
        <v>-1.5868999999838707E-2</v>
      </c>
      <c r="F168">
        <f t="shared" si="5"/>
        <v>-15.868999999838707</v>
      </c>
    </row>
    <row r="169" spans="1:6" x14ac:dyDescent="0.25">
      <c r="A169">
        <v>1.1518E-2</v>
      </c>
      <c r="B169">
        <v>0.23644000000000001</v>
      </c>
      <c r="C169">
        <v>1534.4702150000001</v>
      </c>
      <c r="D169">
        <v>0.35936000000000001</v>
      </c>
      <c r="E169">
        <f t="shared" si="4"/>
        <v>-1.5013999999837324E-2</v>
      </c>
      <c r="F169">
        <f t="shared" si="5"/>
        <v>-15.013999999837324</v>
      </c>
    </row>
    <row r="170" spans="1:6" x14ac:dyDescent="0.25">
      <c r="A170">
        <v>1.1410999999999999E-2</v>
      </c>
      <c r="B170">
        <v>0.236595</v>
      </c>
      <c r="C170">
        <v>1534.470581</v>
      </c>
      <c r="D170">
        <v>0.360093</v>
      </c>
      <c r="E170">
        <f t="shared" si="4"/>
        <v>-1.4647999999851891E-2</v>
      </c>
      <c r="F170">
        <f t="shared" si="5"/>
        <v>-14.647999999851891</v>
      </c>
    </row>
    <row r="171" spans="1:6" x14ac:dyDescent="0.25">
      <c r="A171">
        <v>1.136E-2</v>
      </c>
      <c r="B171">
        <v>0.236734</v>
      </c>
      <c r="C171">
        <v>1534.4700929999999</v>
      </c>
      <c r="D171">
        <v>0.360124</v>
      </c>
      <c r="E171">
        <f t="shared" si="4"/>
        <v>-1.5135999999984051E-2</v>
      </c>
      <c r="F171">
        <f t="shared" si="5"/>
        <v>-15.135999999984051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3"/>
  <sheetViews>
    <sheetView tabSelected="1" workbookViewId="0">
      <selection activeCell="F1" sqref="F1"/>
    </sheetView>
  </sheetViews>
  <sheetFormatPr defaultRowHeight="15" x14ac:dyDescent="0.25"/>
  <cols>
    <col min="2" max="3" width="9.140625" style="4"/>
    <col min="6" max="6" width="9.140625" style="4"/>
    <col min="8" max="9" width="9.140625" style="4"/>
    <col min="12" max="12" width="9.140625" style="4"/>
  </cols>
  <sheetData>
    <row r="1" spans="1:15" x14ac:dyDescent="0.25">
      <c r="A1" s="2"/>
      <c r="B1" s="4" t="s">
        <v>11</v>
      </c>
      <c r="C1" s="4" t="s">
        <v>12</v>
      </c>
      <c r="D1" t="s">
        <v>13</v>
      </c>
      <c r="E1" t="s">
        <v>14</v>
      </c>
      <c r="F1" s="4" t="s">
        <v>15</v>
      </c>
    </row>
    <row r="2" spans="1:15" s="3" customFormat="1" x14ac:dyDescent="0.25">
      <c r="A2" s="3">
        <v>0</v>
      </c>
      <c r="B2" s="4">
        <v>0</v>
      </c>
      <c r="C2" s="4">
        <v>0</v>
      </c>
      <c r="D2" s="3">
        <v>0</v>
      </c>
      <c r="E2" s="3">
        <v>0</v>
      </c>
      <c r="F2" s="4">
        <v>0</v>
      </c>
      <c r="H2" s="4"/>
      <c r="I2" s="4"/>
      <c r="L2" s="4"/>
    </row>
    <row r="3" spans="1:15" s="3" customFormat="1" x14ac:dyDescent="0.25">
      <c r="A3" s="3">
        <v>0.11666666666666667</v>
      </c>
      <c r="B3" s="4">
        <v>-0.12199999991935329</v>
      </c>
      <c r="C3" s="4">
        <v>-0.36700000009659561</v>
      </c>
      <c r="D3" s="3">
        <v>-0.12200000014672696</v>
      </c>
      <c r="E3" s="3">
        <v>0.12200000014672696</v>
      </c>
      <c r="F3" s="4">
        <v>-0.24399999983870657</v>
      </c>
      <c r="H3" s="4"/>
      <c r="I3" s="4"/>
      <c r="L3" s="4"/>
    </row>
    <row r="4" spans="1:15" s="3" customFormat="1" x14ac:dyDescent="0.25">
      <c r="A4" s="3">
        <v>0.48333333333333334</v>
      </c>
      <c r="B4" s="4">
        <v>-0.24400000006608025</v>
      </c>
      <c r="C4" s="4">
        <v>-0.36700000009659561</v>
      </c>
      <c r="D4" s="3">
        <v>-0.24400000006608025</v>
      </c>
      <c r="E4" s="3">
        <v>0.24400000006608025</v>
      </c>
      <c r="F4" s="4">
        <v>-1.0979999999563006</v>
      </c>
      <c r="H4" s="4"/>
      <c r="I4" s="4"/>
      <c r="L4" s="4"/>
    </row>
    <row r="5" spans="1:15" s="3" customFormat="1" x14ac:dyDescent="0.25">
      <c r="A5" s="3">
        <v>0.85</v>
      </c>
      <c r="B5" s="4">
        <v>-0.48799999990478682</v>
      </c>
      <c r="C5" s="4">
        <v>-0.36700000009659561</v>
      </c>
      <c r="D5" s="3">
        <v>-0.24400000006608025</v>
      </c>
      <c r="E5" s="3">
        <v>0.36599999998543353</v>
      </c>
      <c r="F5" s="4">
        <v>-0.85399999989022035</v>
      </c>
      <c r="H5" s="4"/>
      <c r="I5" s="4"/>
      <c r="L5" s="4"/>
    </row>
    <row r="6" spans="1:15" s="3" customFormat="1" x14ac:dyDescent="0.25">
      <c r="A6" s="3">
        <v>1.2</v>
      </c>
      <c r="B6" s="4">
        <v>-0.24400000006608025</v>
      </c>
      <c r="C6" s="4">
        <v>-0.12300000003051537</v>
      </c>
      <c r="D6" s="3">
        <v>0</v>
      </c>
      <c r="E6" s="3">
        <v>-0.12199999991935329</v>
      </c>
      <c r="F6" s="4">
        <v>0</v>
      </c>
      <c r="H6" s="4"/>
      <c r="I6" s="4"/>
      <c r="L6" s="4"/>
    </row>
    <row r="7" spans="1:15" s="3" customFormat="1" x14ac:dyDescent="0.25">
      <c r="A7" s="3">
        <v>1.5611111111111111</v>
      </c>
      <c r="B7" s="4">
        <v>-0.12199999991935329</v>
      </c>
      <c r="C7" s="4">
        <v>-0.24500000017724233</v>
      </c>
      <c r="D7" s="3">
        <v>-0.24400000006608025</v>
      </c>
      <c r="E7" s="3">
        <v>0</v>
      </c>
      <c r="F7" s="4">
        <v>-0.48799999990478682</v>
      </c>
      <c r="H7" s="4"/>
      <c r="I7" s="4"/>
      <c r="L7" s="4"/>
    </row>
    <row r="8" spans="1:15" s="3" customFormat="1" x14ac:dyDescent="0.25">
      <c r="A8" s="3">
        <v>1.9222222222222223</v>
      </c>
      <c r="B8" s="4">
        <v>0.12199999991935329</v>
      </c>
      <c r="C8" s="4">
        <v>-0.36700000009659561</v>
      </c>
      <c r="D8" s="3">
        <v>-0.12200000014672696</v>
      </c>
      <c r="E8" s="3">
        <v>0</v>
      </c>
      <c r="F8" s="4">
        <v>-0.12199999991935329</v>
      </c>
      <c r="H8" s="4"/>
      <c r="I8" s="4"/>
      <c r="L8" s="4"/>
    </row>
    <row r="9" spans="1:15" s="3" customFormat="1" x14ac:dyDescent="0.25">
      <c r="A9" s="3">
        <v>2.2833333333333332</v>
      </c>
      <c r="B9" s="4">
        <v>0</v>
      </c>
      <c r="C9" s="4">
        <v>-0.12300000003051537</v>
      </c>
      <c r="D9" s="3">
        <v>0.12199999991935329</v>
      </c>
      <c r="E9" s="3">
        <v>0</v>
      </c>
      <c r="F9" s="4">
        <v>-0.48799999990478682</v>
      </c>
      <c r="H9" s="4"/>
      <c r="I9" s="4"/>
      <c r="L9" s="4"/>
    </row>
    <row r="10" spans="1:15" s="3" customFormat="1" x14ac:dyDescent="0.25">
      <c r="A10" s="3">
        <v>2.6444444444444444</v>
      </c>
      <c r="B10" s="4">
        <v>0</v>
      </c>
      <c r="C10" s="4">
        <v>-0.12300000003051537</v>
      </c>
      <c r="D10" s="3">
        <v>-0.12200000014672696</v>
      </c>
      <c r="E10" s="3">
        <v>-0.12199999991935329</v>
      </c>
      <c r="F10" s="4">
        <v>-0.6099999998241401</v>
      </c>
      <c r="H10" s="4"/>
      <c r="I10" s="4"/>
      <c r="L10" s="4"/>
    </row>
    <row r="11" spans="1:15" s="3" customFormat="1" x14ac:dyDescent="0.25">
      <c r="A11" s="3">
        <v>3.0055555555555551</v>
      </c>
      <c r="B11" s="4">
        <v>-0.12199999991935329</v>
      </c>
      <c r="C11" s="4">
        <v>-0.36700000009659561</v>
      </c>
      <c r="D11" s="3">
        <v>0</v>
      </c>
      <c r="E11" s="3">
        <v>-0.24400000006608025</v>
      </c>
      <c r="F11" s="4">
        <v>-0.36599999998543353</v>
      </c>
      <c r="H11" s="4"/>
      <c r="I11" s="4"/>
      <c r="L11" s="4"/>
    </row>
    <row r="12" spans="1:15" s="3" customFormat="1" x14ac:dyDescent="0.25">
      <c r="A12" s="3">
        <v>3.3666666666666663</v>
      </c>
      <c r="B12" s="4">
        <v>-0.12199999991935329</v>
      </c>
      <c r="C12" s="4">
        <v>-0.4890000000159489</v>
      </c>
      <c r="D12" s="3">
        <v>-0.12200000014672696</v>
      </c>
      <c r="E12" s="3">
        <v>-0.24400000006608025</v>
      </c>
      <c r="F12" s="4">
        <v>-0.36599999998543353</v>
      </c>
      <c r="H12" s="4">
        <f>AVERAGE(B2:B24)</f>
        <v>-0.34478260866545379</v>
      </c>
      <c r="I12" s="4">
        <f t="shared" ref="I12:L12" si="0">AVERAGE(C2:C24)</f>
        <v>-0.58973913051767857</v>
      </c>
      <c r="J12" s="4">
        <f t="shared" si="0"/>
        <v>-0.11669565226483151</v>
      </c>
      <c r="K12" s="4">
        <f t="shared" si="0"/>
        <v>-0.32886956517794041</v>
      </c>
      <c r="L12" s="4">
        <f t="shared" si="0"/>
        <v>-0.71082608684738935</v>
      </c>
      <c r="O12" s="3" t="s">
        <v>8</v>
      </c>
    </row>
    <row r="13" spans="1:15" s="3" customFormat="1" x14ac:dyDescent="0.25">
      <c r="A13" s="3">
        <v>3.727777777777777</v>
      </c>
      <c r="B13" s="4">
        <v>-0.36599999998543353</v>
      </c>
      <c r="C13" s="4">
        <v>-0.73300000008202915</v>
      </c>
      <c r="D13" s="3">
        <v>0</v>
      </c>
      <c r="E13" s="3">
        <v>-0.48799999990478682</v>
      </c>
      <c r="F13" s="4">
        <v>-1.2199999998756539</v>
      </c>
      <c r="H13" s="4">
        <f>STDEV(B2:B24)</f>
        <v>0.26943694766247689</v>
      </c>
      <c r="I13" s="4">
        <f t="shared" ref="I13:L13" si="1">STDEV(C2:C24)</f>
        <v>0.35983281692183949</v>
      </c>
      <c r="J13" s="4">
        <f t="shared" si="1"/>
        <v>0.1005920812093864</v>
      </c>
      <c r="K13" s="4">
        <f t="shared" si="1"/>
        <v>0.36309519215750674</v>
      </c>
      <c r="L13" s="4">
        <f t="shared" si="1"/>
        <v>0.45310149895152874</v>
      </c>
    </row>
    <row r="14" spans="1:15" s="3" customFormat="1" x14ac:dyDescent="0.25">
      <c r="A14" s="3">
        <v>4.0888888888888877</v>
      </c>
      <c r="B14" s="4">
        <v>-0.36599999998543353</v>
      </c>
      <c r="C14" s="4">
        <v>-0.73300000008202915</v>
      </c>
      <c r="D14" s="3">
        <v>-0.12200000014672696</v>
      </c>
      <c r="E14" s="3">
        <v>-0.61000000005151378</v>
      </c>
      <c r="F14" s="4">
        <v>-1.0979999999563006</v>
      </c>
      <c r="H14" s="4"/>
      <c r="I14" s="4"/>
      <c r="L14" s="4"/>
    </row>
    <row r="15" spans="1:15" s="3" customFormat="1" x14ac:dyDescent="0.25">
      <c r="A15" s="3">
        <v>4.4499999999999993</v>
      </c>
      <c r="B15" s="4">
        <v>-0.48799999990478682</v>
      </c>
      <c r="C15" s="4">
        <v>-0.61100000016267586</v>
      </c>
      <c r="D15" s="3">
        <v>-0.24400000006608025</v>
      </c>
      <c r="E15" s="3">
        <v>-0.85399999989022035</v>
      </c>
      <c r="F15" s="4">
        <v>-0.6099999998241401</v>
      </c>
      <c r="H15" s="4"/>
      <c r="I15" s="4"/>
      <c r="L15" s="4"/>
    </row>
    <row r="16" spans="1:15" s="3" customFormat="1" x14ac:dyDescent="0.25">
      <c r="A16" s="3">
        <v>4.8111111111111109</v>
      </c>
      <c r="B16" s="4">
        <v>-0.48799999990478682</v>
      </c>
      <c r="C16" s="4">
        <v>-0.61100000016267586</v>
      </c>
      <c r="D16" s="3">
        <v>-0.12200000014672696</v>
      </c>
      <c r="E16" s="3">
        <v>-0.48799999990478682</v>
      </c>
      <c r="F16" s="4">
        <v>-0.6099999998241401</v>
      </c>
      <c r="H16" s="4"/>
      <c r="I16" s="4"/>
      <c r="L16" s="4"/>
    </row>
    <row r="17" spans="1:12" s="3" customFormat="1" x14ac:dyDescent="0.25">
      <c r="A17" s="3">
        <v>5.1722222222222216</v>
      </c>
      <c r="B17" s="4">
        <v>-0.61000000005151378</v>
      </c>
      <c r="C17" s="4">
        <v>-1.0990000000674627</v>
      </c>
      <c r="D17" s="3">
        <v>-0.24400000006608025</v>
      </c>
      <c r="E17" s="3">
        <v>-0.48799999990478682</v>
      </c>
      <c r="F17" s="4">
        <v>-1.2199999998756539</v>
      </c>
      <c r="H17" s="4"/>
      <c r="I17" s="4"/>
      <c r="L17" s="4"/>
    </row>
    <row r="18" spans="1:12" s="3" customFormat="1" x14ac:dyDescent="0.25">
      <c r="A18" s="3">
        <v>5.5333333333333332</v>
      </c>
      <c r="B18" s="4">
        <v>-0.73199999997086707</v>
      </c>
      <c r="C18" s="4">
        <v>-0.97700000014810939</v>
      </c>
      <c r="D18" s="3">
        <v>-0.12200000014672696</v>
      </c>
      <c r="E18" s="3">
        <v>-0.48799999990478682</v>
      </c>
      <c r="F18" s="4">
        <v>-1.2199999998756539</v>
      </c>
      <c r="H18" s="4"/>
      <c r="I18" s="4"/>
      <c r="L18" s="4"/>
    </row>
    <row r="19" spans="1:12" s="3" customFormat="1" x14ac:dyDescent="0.25">
      <c r="A19" s="3">
        <v>5.8944444444444448</v>
      </c>
      <c r="B19" s="4">
        <v>-0.85399999989022035</v>
      </c>
      <c r="C19" s="4">
        <v>-1.0990000000674627</v>
      </c>
      <c r="D19" s="3">
        <v>-0.12200000014672696</v>
      </c>
      <c r="E19" s="3">
        <v>-0.73199999997086707</v>
      </c>
      <c r="F19" s="4">
        <v>-0.97599999980957364</v>
      </c>
      <c r="H19" s="4"/>
      <c r="I19" s="4"/>
      <c r="L19" s="4"/>
    </row>
    <row r="20" spans="1:12" s="3" customFormat="1" x14ac:dyDescent="0.25">
      <c r="A20" s="3">
        <v>6.2555555555555564</v>
      </c>
      <c r="B20" s="4">
        <v>-0.73199999997086707</v>
      </c>
      <c r="C20" s="4">
        <v>-1.0990000000674627</v>
      </c>
      <c r="D20" s="3">
        <v>-0.12200000014672696</v>
      </c>
      <c r="E20" s="3">
        <v>-0.61000000005151378</v>
      </c>
      <c r="F20" s="4">
        <v>-0.97599999980957364</v>
      </c>
      <c r="H20" s="4"/>
      <c r="I20" s="4"/>
      <c r="L20" s="4"/>
    </row>
    <row r="21" spans="1:12" s="3" customFormat="1" x14ac:dyDescent="0.25">
      <c r="A21" s="3">
        <v>6.616666666666668</v>
      </c>
      <c r="B21" s="4">
        <v>-0.36599999998543353</v>
      </c>
      <c r="C21" s="4">
        <v>-0.73300000008202915</v>
      </c>
      <c r="D21" s="3">
        <v>0</v>
      </c>
      <c r="E21" s="3">
        <v>-0.61000000005151378</v>
      </c>
      <c r="F21" s="4">
        <v>-0.6099999998241401</v>
      </c>
      <c r="H21" s="4"/>
      <c r="I21" s="4"/>
      <c r="L21" s="4"/>
    </row>
    <row r="22" spans="1:12" s="3" customFormat="1" x14ac:dyDescent="0.25">
      <c r="A22" s="3">
        <v>6.9777777777777787</v>
      </c>
      <c r="B22" s="4">
        <v>-0.48799999990478682</v>
      </c>
      <c r="C22" s="4">
        <v>-0.97700000014810939</v>
      </c>
      <c r="D22" s="3">
        <v>-0.24400000006608025</v>
      </c>
      <c r="E22" s="3">
        <v>-0.48799999990478682</v>
      </c>
      <c r="F22" s="4">
        <v>-0.85399999989022035</v>
      </c>
      <c r="H22" s="4"/>
      <c r="I22" s="4"/>
      <c r="L22" s="4"/>
    </row>
    <row r="23" spans="1:12" s="3" customFormat="1" x14ac:dyDescent="0.25">
      <c r="A23" s="3">
        <v>7.3388888888888903</v>
      </c>
      <c r="B23" s="4">
        <v>-0.61000000005151378</v>
      </c>
      <c r="C23" s="4">
        <v>-1.0990000000674627</v>
      </c>
      <c r="D23" s="3">
        <v>-0.12200000014672696</v>
      </c>
      <c r="E23" s="3">
        <v>-0.85399999989022035</v>
      </c>
      <c r="F23" s="4">
        <v>-0.48799999990478682</v>
      </c>
      <c r="H23" s="4"/>
      <c r="I23" s="4"/>
      <c r="L23" s="4"/>
    </row>
    <row r="24" spans="1:12" s="3" customFormat="1" x14ac:dyDescent="0.25">
      <c r="A24" s="3">
        <v>7.700000000000002</v>
      </c>
      <c r="B24" s="4">
        <v>-0.48799999990478682</v>
      </c>
      <c r="C24" s="4">
        <v>-0.85500000000138243</v>
      </c>
      <c r="D24" s="3">
        <v>-0.12200000014672696</v>
      </c>
      <c r="E24" s="3">
        <v>-0.85399999989022035</v>
      </c>
      <c r="F24" s="4">
        <v>-1.8309999998109561</v>
      </c>
      <c r="H24" s="4"/>
      <c r="I24" s="4"/>
      <c r="L24" s="4"/>
    </row>
    <row r="25" spans="1:12" x14ac:dyDescent="0.25">
      <c r="A25">
        <v>8.0611111111111136</v>
      </c>
      <c r="B25" s="4">
        <v>-0.36599999998543353</v>
      </c>
      <c r="C25" s="4">
        <v>-1.3430000001335429</v>
      </c>
      <c r="D25">
        <v>-0.24400000006608025</v>
      </c>
      <c r="E25">
        <v>-0.36599999998543353</v>
      </c>
      <c r="F25" s="4">
        <v>-1.3419999997950072</v>
      </c>
    </row>
    <row r="26" spans="1:12" x14ac:dyDescent="0.25">
      <c r="A26">
        <v>8.4222222222222243</v>
      </c>
      <c r="B26" s="4">
        <v>-0.85399999989022035</v>
      </c>
      <c r="C26" s="4">
        <v>-1.2210000002141896</v>
      </c>
      <c r="D26">
        <v>-0.36599999998543353</v>
      </c>
      <c r="E26">
        <v>-0.48799999990478682</v>
      </c>
      <c r="F26" s="4">
        <v>-0.97599999980957364</v>
      </c>
    </row>
    <row r="27" spans="1:12" x14ac:dyDescent="0.25">
      <c r="A27">
        <v>8.783333333333335</v>
      </c>
      <c r="B27" s="4">
        <v>-0.12199999991935329</v>
      </c>
      <c r="C27" s="4">
        <v>-0.12300000003051537</v>
      </c>
      <c r="D27">
        <v>1.098999999840089</v>
      </c>
      <c r="E27">
        <v>0.85500000000138243</v>
      </c>
      <c r="F27" s="4">
        <v>-0.6099999998241401</v>
      </c>
    </row>
    <row r="28" spans="1:12" x14ac:dyDescent="0.25">
      <c r="A28">
        <v>9.1444444444444457</v>
      </c>
      <c r="B28" s="4">
        <v>2.0759999999881984</v>
      </c>
      <c r="C28" s="4">
        <v>3.6619999998492858</v>
      </c>
      <c r="D28">
        <v>-5.6150000000343425</v>
      </c>
      <c r="E28">
        <v>-14.404000000013184</v>
      </c>
      <c r="F28" s="4">
        <v>2.8080000001864391</v>
      </c>
    </row>
    <row r="29" spans="1:12" x14ac:dyDescent="0.25">
      <c r="A29">
        <v>9.5055555555555564</v>
      </c>
      <c r="B29" s="4">
        <v>6.8360000000211585</v>
      </c>
      <c r="C29" s="4">
        <v>9.2769999998836283</v>
      </c>
      <c r="D29">
        <v>-31.615999999985434</v>
      </c>
      <c r="E29">
        <v>-46.38699999986784</v>
      </c>
      <c r="F29" s="4">
        <v>7.8130000001692679</v>
      </c>
    </row>
    <row r="30" spans="1:12" x14ac:dyDescent="0.25">
      <c r="A30">
        <v>9.8666666666666671</v>
      </c>
      <c r="B30" s="4">
        <v>10.743000000047687</v>
      </c>
      <c r="C30" s="4">
        <v>13.670999999931155</v>
      </c>
      <c r="D30">
        <v>-43.091000000003987</v>
      </c>
      <c r="E30">
        <v>-57.982999999921958</v>
      </c>
      <c r="F30" s="4">
        <v>9.7660000001269509</v>
      </c>
    </row>
    <row r="31" spans="1:12" x14ac:dyDescent="0.25">
      <c r="A31">
        <v>10.227777777777778</v>
      </c>
      <c r="B31" s="4">
        <v>14.038000000027751</v>
      </c>
      <c r="C31" s="4">
        <v>17.699999999877036</v>
      </c>
      <c r="D31">
        <v>-45.532000000093831</v>
      </c>
      <c r="E31">
        <v>-59.326000000055501</v>
      </c>
      <c r="F31" s="4">
        <v>14.527000000043699</v>
      </c>
    </row>
    <row r="32" spans="1:12" s="5" customFormat="1" x14ac:dyDescent="0.25">
      <c r="A32" s="5">
        <v>10.588888888888887</v>
      </c>
      <c r="B32" s="4">
        <v>18.188999999892985</v>
      </c>
      <c r="C32" s="4">
        <v>19.8969999999008</v>
      </c>
      <c r="D32" s="5">
        <v>-46.631000000161293</v>
      </c>
      <c r="E32" s="5">
        <v>-61.400999999932537</v>
      </c>
      <c r="F32" s="4">
        <v>19.043000000010579</v>
      </c>
      <c r="H32" s="4"/>
      <c r="I32" s="4"/>
      <c r="L32" s="4"/>
    </row>
    <row r="33" spans="1:15" s="5" customFormat="1" x14ac:dyDescent="0.25">
      <c r="A33" s="5">
        <v>10.949999999999998</v>
      </c>
      <c r="B33" s="4">
        <v>21.850999999969645</v>
      </c>
      <c r="C33" s="4">
        <v>21.361999999953696</v>
      </c>
      <c r="D33" s="5">
        <v>-45.044000000189044</v>
      </c>
      <c r="E33" s="5">
        <v>-62.377999999853273</v>
      </c>
      <c r="F33" s="4">
        <v>23.804000000154701</v>
      </c>
      <c r="H33" s="4"/>
      <c r="I33" s="4"/>
      <c r="L33" s="4"/>
    </row>
    <row r="34" spans="1:15" s="5" customFormat="1" x14ac:dyDescent="0.25">
      <c r="A34" s="5">
        <v>11.311111111111108</v>
      </c>
      <c r="B34" s="4">
        <v>25.513000000046304</v>
      </c>
      <c r="C34" s="4">
        <v>22.582999999940512</v>
      </c>
      <c r="D34" s="5">
        <v>-42.114000000083252</v>
      </c>
      <c r="E34" s="5">
        <v>-61.279000000013184</v>
      </c>
      <c r="F34" s="4">
        <v>26.856000000179847</v>
      </c>
      <c r="H34" s="4"/>
      <c r="I34" s="4"/>
      <c r="L34" s="4"/>
    </row>
    <row r="35" spans="1:15" s="5" customFormat="1" x14ac:dyDescent="0.25">
      <c r="A35" s="5">
        <v>11.672222222222219</v>
      </c>
      <c r="B35" s="4">
        <v>26.9780000000992</v>
      </c>
      <c r="C35" s="4">
        <v>24.901999999883628</v>
      </c>
      <c r="D35" s="5">
        <v>-41.015000000015789</v>
      </c>
      <c r="E35" s="5">
        <v>-58.837999999923341</v>
      </c>
      <c r="F35" s="4">
        <v>25.513000000046304</v>
      </c>
      <c r="H35" s="4"/>
      <c r="I35" s="4"/>
      <c r="L35" s="4"/>
    </row>
    <row r="36" spans="1:15" s="5" customFormat="1" x14ac:dyDescent="0.25">
      <c r="A36" s="5">
        <v>12.03333333333333</v>
      </c>
      <c r="B36" s="4">
        <v>27.831999999989421</v>
      </c>
      <c r="C36" s="4">
        <v>28.319999999894208</v>
      </c>
      <c r="D36" s="5">
        <v>-42.601999999988038</v>
      </c>
      <c r="E36" s="5">
        <v>-55.785999999898195</v>
      </c>
      <c r="F36" s="4">
        <v>24.414000000206215</v>
      </c>
      <c r="H36" s="4"/>
      <c r="I36" s="4"/>
      <c r="L36" s="4"/>
    </row>
    <row r="37" spans="1:15" s="5" customFormat="1" x14ac:dyDescent="0.25">
      <c r="A37" s="5">
        <v>12.39444444444444</v>
      </c>
      <c r="B37" s="4">
        <v>30.518000000029133</v>
      </c>
      <c r="C37" s="4">
        <v>29.417999999850508</v>
      </c>
      <c r="D37" s="5">
        <v>-41.137000000162516</v>
      </c>
      <c r="E37" s="5">
        <v>-56.763000000046304</v>
      </c>
      <c r="F37" s="4">
        <v>29.419000000189044</v>
      </c>
      <c r="H37" s="4"/>
      <c r="I37" s="4"/>
      <c r="L37" s="4"/>
    </row>
    <row r="38" spans="1:15" s="5" customFormat="1" x14ac:dyDescent="0.25">
      <c r="A38" s="5">
        <v>12.755555555555551</v>
      </c>
      <c r="B38" s="4">
        <v>32.470999999986816</v>
      </c>
      <c r="C38" s="4">
        <v>31.25</v>
      </c>
      <c r="D38" s="5">
        <v>-40.405000000191649</v>
      </c>
      <c r="E38" s="5">
        <v>-54.687000000058106</v>
      </c>
      <c r="F38" s="4">
        <v>30.152000000043699</v>
      </c>
      <c r="H38" s="4">
        <f>AVERAGE(B32:B45)</f>
        <v>29.907571428550131</v>
      </c>
      <c r="I38" s="4">
        <f t="shared" ref="I38:L38" si="2">AVERAGE(C32:C45)</f>
        <v>29.095928571353266</v>
      </c>
      <c r="J38" s="4">
        <f t="shared" si="2"/>
        <v>-38.417071428674326</v>
      </c>
      <c r="K38" s="4">
        <f t="shared" si="2"/>
        <v>-53.911357142819078</v>
      </c>
      <c r="L38" s="4">
        <f t="shared" si="2"/>
        <v>28.686785714398866</v>
      </c>
      <c r="O38" s="5" t="s">
        <v>9</v>
      </c>
    </row>
    <row r="39" spans="1:15" s="5" customFormat="1" x14ac:dyDescent="0.25">
      <c r="A39" s="5">
        <v>13.116666666666662</v>
      </c>
      <c r="B39" s="4">
        <v>34.302000000025146</v>
      </c>
      <c r="C39" s="4">
        <v>31.981999999970867</v>
      </c>
      <c r="D39" s="5">
        <v>-37.964000000101805</v>
      </c>
      <c r="E39" s="5">
        <v>-55.053999999927328</v>
      </c>
      <c r="F39" s="4">
        <v>33.814000000120359</v>
      </c>
      <c r="H39" s="4">
        <f>STDEV(B32:B45)</f>
        <v>5.1942338105922712</v>
      </c>
      <c r="I39" s="4">
        <f t="shared" ref="I39:L39" si="3">STDEV(C32:C45)</f>
        <v>5.0016223285734167</v>
      </c>
      <c r="J39" s="4">
        <f t="shared" si="3"/>
        <v>5.363966191387429</v>
      </c>
      <c r="K39" s="4">
        <f t="shared" si="3"/>
        <v>6.1941115909218318</v>
      </c>
      <c r="L39" s="4">
        <f t="shared" si="3"/>
        <v>4.5577451945323819</v>
      </c>
    </row>
    <row r="40" spans="1:15" s="5" customFormat="1" x14ac:dyDescent="0.25">
      <c r="A40" s="5">
        <v>13.477777777777771</v>
      </c>
      <c r="B40" s="4">
        <v>35.644999999931315</v>
      </c>
      <c r="C40" s="4">
        <v>31.371999999919353</v>
      </c>
      <c r="D40" s="5">
        <v>-36.011000000144122</v>
      </c>
      <c r="E40" s="5">
        <v>-54.320999999845299</v>
      </c>
      <c r="F40" s="4">
        <v>35.645000000158689</v>
      </c>
      <c r="H40" s="4"/>
      <c r="I40" s="4"/>
      <c r="L40" s="4"/>
    </row>
    <row r="41" spans="1:15" s="5" customFormat="1" x14ac:dyDescent="0.25">
      <c r="A41" s="5">
        <v>13.838888888888881</v>
      </c>
      <c r="B41" s="4">
        <v>34.423999999944499</v>
      </c>
      <c r="C41" s="4">
        <v>34.17899999999463</v>
      </c>
      <c r="D41" s="5">
        <v>-36.865000000034343</v>
      </c>
      <c r="E41" s="5">
        <v>-48.461999999972249</v>
      </c>
      <c r="F41" s="4">
        <v>27.344000000084634</v>
      </c>
      <c r="H41" s="4"/>
      <c r="I41" s="4"/>
      <c r="L41" s="4"/>
    </row>
    <row r="42" spans="1:15" s="5" customFormat="1" x14ac:dyDescent="0.25">
      <c r="A42" s="5">
        <v>14.199999999999992</v>
      </c>
      <c r="B42" s="4">
        <v>33.447999999907552</v>
      </c>
      <c r="C42" s="4">
        <v>35.155999999915366</v>
      </c>
      <c r="D42" s="5">
        <v>-36.133000000063475</v>
      </c>
      <c r="E42" s="5">
        <v>-47.240999999985434</v>
      </c>
      <c r="F42" s="4">
        <v>31.128000000080647</v>
      </c>
      <c r="H42" s="4"/>
      <c r="I42" s="4"/>
      <c r="L42" s="4"/>
    </row>
    <row r="43" spans="1:15" s="5" customFormat="1" x14ac:dyDescent="0.25">
      <c r="A43" s="5">
        <v>14.561111111111103</v>
      </c>
      <c r="B43" s="4">
        <v>34.057999999959065</v>
      </c>
      <c r="C43" s="4">
        <v>31.85999999982414</v>
      </c>
      <c r="D43" s="5">
        <v>-31.73800000013216</v>
      </c>
      <c r="E43" s="5">
        <v>-50.293000000010579</v>
      </c>
      <c r="F43" s="4">
        <v>34.302000000025146</v>
      </c>
      <c r="H43" s="4"/>
      <c r="I43" s="4"/>
      <c r="L43" s="4"/>
    </row>
    <row r="44" spans="1:15" s="5" customFormat="1" x14ac:dyDescent="0.25">
      <c r="A44" s="5">
        <v>14.922222222222214</v>
      </c>
      <c r="B44" s="4">
        <v>32.105000000001382</v>
      </c>
      <c r="C44" s="4">
        <v>34.544999999980064</v>
      </c>
      <c r="D44" s="5">
        <v>-32.959000000118976</v>
      </c>
      <c r="E44" s="5">
        <v>-44.188999999960288</v>
      </c>
      <c r="F44" s="4">
        <v>29.419000000189044</v>
      </c>
      <c r="H44" s="4"/>
      <c r="I44" s="4"/>
      <c r="L44" s="4"/>
    </row>
    <row r="45" spans="1:15" s="5" customFormat="1" x14ac:dyDescent="0.25">
      <c r="A45" s="5">
        <v>15.283333333333324</v>
      </c>
      <c r="B45" s="4">
        <v>31.371999999919353</v>
      </c>
      <c r="C45" s="4">
        <v>30.516999999917971</v>
      </c>
      <c r="D45" s="5">
        <v>-27.221000000054119</v>
      </c>
      <c r="E45" s="5">
        <v>-44.067000000040935</v>
      </c>
      <c r="F45" s="4">
        <v>30.762000000095213</v>
      </c>
      <c r="H45" s="4"/>
      <c r="I45" s="4"/>
      <c r="L45" s="4"/>
    </row>
    <row r="46" spans="1:15" x14ac:dyDescent="0.25">
      <c r="A46">
        <v>15.644444444444435</v>
      </c>
      <c r="B46" s="4">
        <v>27.953999999908774</v>
      </c>
      <c r="C46" s="4">
        <v>30.02899999978581</v>
      </c>
      <c r="D46">
        <v>-25.879000000031738</v>
      </c>
      <c r="E46">
        <v>-38.452000000006592</v>
      </c>
      <c r="F46" s="4">
        <v>25.757000000112384</v>
      </c>
    </row>
    <row r="47" spans="1:15" x14ac:dyDescent="0.25">
      <c r="A47">
        <v>16.005555555555546</v>
      </c>
      <c r="B47" s="4">
        <v>24.65899999992871</v>
      </c>
      <c r="C47" s="4">
        <v>25.145999999949709</v>
      </c>
      <c r="D47">
        <v>-22.217000000182452</v>
      </c>
      <c r="E47">
        <v>-36.865000000034343</v>
      </c>
      <c r="F47" s="4">
        <v>22.950000000037107</v>
      </c>
    </row>
    <row r="48" spans="1:15" x14ac:dyDescent="0.25">
      <c r="A48">
        <v>16.366666666666656</v>
      </c>
      <c r="B48" s="4">
        <v>20.874000000048909</v>
      </c>
      <c r="C48" s="4">
        <v>19.8969999999008</v>
      </c>
      <c r="D48">
        <v>-19.653000000062093</v>
      </c>
      <c r="E48">
        <v>-33.813000000009197</v>
      </c>
      <c r="F48" s="4">
        <v>18.067000000201006</v>
      </c>
    </row>
    <row r="49" spans="1:12" x14ac:dyDescent="0.25">
      <c r="A49">
        <v>16.727777777777767</v>
      </c>
      <c r="B49" s="4">
        <v>15.259000000014566</v>
      </c>
      <c r="C49" s="4">
        <v>14.525999999932537</v>
      </c>
      <c r="D49">
        <v>-16.357000000198241</v>
      </c>
      <c r="E49">
        <v>-28.808000000026368</v>
      </c>
      <c r="F49" s="4">
        <v>11.963000000150714</v>
      </c>
    </row>
    <row r="50" spans="1:12" x14ac:dyDescent="0.25">
      <c r="A50">
        <v>17.088888888888878</v>
      </c>
      <c r="B50" s="4">
        <v>7.9350000000886212</v>
      </c>
      <c r="C50" s="4">
        <v>8.4219999998822459</v>
      </c>
      <c r="D50">
        <v>-14.526000000159911</v>
      </c>
      <c r="E50">
        <v>-21.483999999873049</v>
      </c>
      <c r="F50" s="4">
        <v>4.2730000000119617</v>
      </c>
    </row>
    <row r="51" spans="1:12" x14ac:dyDescent="0.25">
      <c r="A51">
        <v>17.449999999999989</v>
      </c>
      <c r="B51" s="4">
        <v>1.3429999999061693</v>
      </c>
      <c r="C51" s="4">
        <v>2.0749999998770363</v>
      </c>
      <c r="D51">
        <v>-9.7650000000157888</v>
      </c>
      <c r="E51">
        <v>-15.259000000014566</v>
      </c>
      <c r="F51" s="4">
        <v>-2.0749999998770363</v>
      </c>
    </row>
    <row r="52" spans="1:12" x14ac:dyDescent="0.25">
      <c r="A52">
        <v>17.811111111111099</v>
      </c>
      <c r="B52" s="4">
        <v>-5.249000000048909</v>
      </c>
      <c r="C52" s="4">
        <v>-2.8080000001864391</v>
      </c>
      <c r="D52">
        <v>-9.1550000001916487</v>
      </c>
      <c r="E52">
        <v>-12.206999999989421</v>
      </c>
      <c r="F52" s="4">
        <v>-8.6669999998321146</v>
      </c>
    </row>
    <row r="53" spans="1:12" x14ac:dyDescent="0.25">
      <c r="A53">
        <v>18.172222222222214</v>
      </c>
      <c r="B53" s="4">
        <v>-9.8869999999351421</v>
      </c>
      <c r="C53" s="4">
        <v>-6.5920000001824519</v>
      </c>
      <c r="D53">
        <v>-10.376000000178465</v>
      </c>
      <c r="E53">
        <v>-11.841000000003987</v>
      </c>
      <c r="F53" s="4">
        <v>-13.182999999798994</v>
      </c>
    </row>
    <row r="54" spans="1:12" x14ac:dyDescent="0.25">
      <c r="A54">
        <v>18.533333333333324</v>
      </c>
      <c r="B54" s="4">
        <v>-11.839999999892825</v>
      </c>
      <c r="C54" s="4">
        <v>-9.2780000002221641</v>
      </c>
      <c r="D54">
        <v>-10.132000000112384</v>
      </c>
      <c r="E54">
        <v>-10.986000000002605</v>
      </c>
      <c r="F54" s="4">
        <v>-14.281999999866457</v>
      </c>
    </row>
    <row r="55" spans="1:12" x14ac:dyDescent="0.25">
      <c r="A55">
        <v>18.894444444444439</v>
      </c>
      <c r="B55" s="4">
        <v>-12.328999999908774</v>
      </c>
      <c r="C55" s="4">
        <v>-10.621000000128333</v>
      </c>
      <c r="D55">
        <v>-8.5450000001401349</v>
      </c>
      <c r="E55">
        <v>-10.620000000017171</v>
      </c>
      <c r="F55" s="4">
        <v>-13.182999999798994</v>
      </c>
    </row>
    <row r="56" spans="1:12" x14ac:dyDescent="0.25">
      <c r="A56">
        <v>19.255555555555549</v>
      </c>
      <c r="B56" s="4">
        <v>-12.085000000070067</v>
      </c>
      <c r="C56" s="4">
        <v>-11.10900000003312</v>
      </c>
      <c r="D56">
        <v>-7.4460000000726723</v>
      </c>
      <c r="E56">
        <v>-10.254000000031738</v>
      </c>
      <c r="F56" s="4">
        <v>-11.717999999973472</v>
      </c>
    </row>
    <row r="57" spans="1:12" s="3" customFormat="1" x14ac:dyDescent="0.25">
      <c r="A57" s="3">
        <v>19.616666666666664</v>
      </c>
      <c r="B57" s="4">
        <v>-11.351999999988038</v>
      </c>
      <c r="C57" s="4">
        <v>-10.49900000020898</v>
      </c>
      <c r="D57" s="3">
        <v>-6.3470000000052096</v>
      </c>
      <c r="E57" s="3">
        <v>-9.3990000000303553</v>
      </c>
      <c r="F57" s="4">
        <v>-10.986000000002605</v>
      </c>
      <c r="H57" s="4"/>
      <c r="I57" s="4"/>
      <c r="L57" s="4"/>
    </row>
    <row r="58" spans="1:12" s="3" customFormat="1" x14ac:dyDescent="0.25">
      <c r="A58" s="3">
        <v>19.977777777777774</v>
      </c>
      <c r="B58" s="4">
        <v>-10.986000000002605</v>
      </c>
      <c r="C58" s="4">
        <v>-10.010000000193031</v>
      </c>
      <c r="D58" s="3">
        <v>-7.0800000000872387</v>
      </c>
      <c r="E58" s="3">
        <v>-9.7659999998995772</v>
      </c>
      <c r="F58" s="4">
        <v>-10.375999999951091</v>
      </c>
      <c r="H58" s="4"/>
      <c r="I58" s="4"/>
      <c r="L58" s="4"/>
    </row>
    <row r="59" spans="1:12" s="3" customFormat="1" x14ac:dyDescent="0.25">
      <c r="A59" s="3">
        <v>20.338888888888889</v>
      </c>
      <c r="B59" s="4">
        <v>-10.741999999936525</v>
      </c>
      <c r="C59" s="4">
        <v>-10.254000000031738</v>
      </c>
      <c r="D59" s="3">
        <v>-6.2250000000858563</v>
      </c>
      <c r="E59" s="3">
        <v>-7.9339999999774591</v>
      </c>
      <c r="F59" s="4">
        <v>-8.422999999993408</v>
      </c>
      <c r="H59" s="4"/>
      <c r="I59" s="4"/>
      <c r="L59" s="4"/>
    </row>
    <row r="60" spans="1:12" s="3" customFormat="1" x14ac:dyDescent="0.25">
      <c r="A60" s="3">
        <v>20.7</v>
      </c>
      <c r="B60" s="4">
        <v>-9.3990000000303553</v>
      </c>
      <c r="C60" s="4">
        <v>-8.5450000001401349</v>
      </c>
      <c r="D60" s="3">
        <v>-5.0049999999828287</v>
      </c>
      <c r="E60" s="3">
        <v>-6.5919999999550782</v>
      </c>
      <c r="F60" s="4">
        <v>-7.8119999998307321</v>
      </c>
      <c r="H60" s="4"/>
      <c r="I60" s="4"/>
      <c r="L60" s="4"/>
    </row>
    <row r="61" spans="1:12" s="3" customFormat="1" x14ac:dyDescent="0.25">
      <c r="A61" s="3">
        <v>21.061111111111114</v>
      </c>
      <c r="B61" s="4">
        <v>-8.5449999999127613</v>
      </c>
      <c r="C61" s="4">
        <v>-7.5690000001031876</v>
      </c>
      <c r="D61" s="3">
        <v>-4.7610000001441222</v>
      </c>
      <c r="E61" s="3">
        <v>-5.7369999999536958</v>
      </c>
      <c r="F61" s="4">
        <v>-6.4689999999245629</v>
      </c>
      <c r="H61" s="4"/>
      <c r="I61" s="4"/>
      <c r="L61" s="4"/>
    </row>
    <row r="62" spans="1:12" s="3" customFormat="1" x14ac:dyDescent="0.25">
      <c r="A62" s="3">
        <v>21.422222222222224</v>
      </c>
      <c r="B62" s="4">
        <v>-7.8120000000581058</v>
      </c>
      <c r="C62" s="4">
        <v>-6.5920000001824519</v>
      </c>
      <c r="D62" s="3">
        <v>-4.5160000001942535</v>
      </c>
      <c r="E62" s="3">
        <v>-5.4929999998876156</v>
      </c>
      <c r="F62" s="4">
        <v>-6.4689999999245629</v>
      </c>
      <c r="H62" s="4"/>
      <c r="I62" s="4"/>
      <c r="L62" s="4"/>
    </row>
    <row r="63" spans="1:12" s="3" customFormat="1" x14ac:dyDescent="0.25">
      <c r="A63" s="3">
        <v>21.783333333333339</v>
      </c>
      <c r="B63" s="4">
        <v>-7.4460000000726723</v>
      </c>
      <c r="C63" s="4">
        <v>-5.9820000001309381</v>
      </c>
      <c r="D63" s="3">
        <v>-4.2720000001281733</v>
      </c>
      <c r="E63" s="3">
        <v>-4.5159999999668798</v>
      </c>
      <c r="F63" s="4">
        <v>-6.7139999998744315</v>
      </c>
      <c r="H63" s="4"/>
      <c r="I63" s="4"/>
      <c r="L63" s="4"/>
    </row>
    <row r="64" spans="1:12" s="3" customFormat="1" x14ac:dyDescent="0.25">
      <c r="A64" s="3">
        <v>22.144444444444449</v>
      </c>
      <c r="B64" s="4">
        <v>-6.8360000000211585</v>
      </c>
      <c r="C64" s="4">
        <v>-5.1270000001295557</v>
      </c>
      <c r="D64" s="3">
        <v>-3.7839999999960128</v>
      </c>
      <c r="E64" s="3">
        <v>-3.6619999998492858</v>
      </c>
      <c r="F64" s="4">
        <v>-5.9809999997924024</v>
      </c>
      <c r="H64" s="4"/>
      <c r="I64" s="4"/>
      <c r="L64" s="4"/>
    </row>
    <row r="65" spans="1:12" s="3" customFormat="1" x14ac:dyDescent="0.25">
      <c r="A65" s="3">
        <v>22.505555555555564</v>
      </c>
      <c r="B65" s="4">
        <v>-6.1029999999391293</v>
      </c>
      <c r="C65" s="4">
        <v>-4.3950000001586886</v>
      </c>
      <c r="D65" s="3">
        <v>-3.6620000000766595</v>
      </c>
      <c r="E65" s="3">
        <v>-2.6849999999285501</v>
      </c>
      <c r="F65" s="4">
        <v>-6.1029999999391293</v>
      </c>
      <c r="H65" s="4"/>
      <c r="I65" s="4"/>
      <c r="L65" s="4"/>
    </row>
    <row r="66" spans="1:12" s="3" customFormat="1" x14ac:dyDescent="0.25">
      <c r="A66" s="3">
        <v>22.866666666666674</v>
      </c>
      <c r="B66" s="4">
        <v>-5.7369999999536958</v>
      </c>
      <c r="C66" s="4">
        <v>-3.7850000001071749</v>
      </c>
      <c r="D66" s="3">
        <v>-3.4180000000105792</v>
      </c>
      <c r="E66" s="3">
        <v>-2.0749999998770363</v>
      </c>
      <c r="F66" s="4">
        <v>-6.3470000000052096</v>
      </c>
      <c r="H66" s="4"/>
      <c r="I66" s="4"/>
      <c r="L66" s="4"/>
    </row>
    <row r="67" spans="1:12" s="3" customFormat="1" x14ac:dyDescent="0.25">
      <c r="A67" s="3">
        <v>23.227777777777785</v>
      </c>
      <c r="B67" s="4">
        <v>-5.4930000001149892</v>
      </c>
      <c r="C67" s="4">
        <v>-3.296000000091226</v>
      </c>
      <c r="D67" s="3">
        <v>-3.296000000091226</v>
      </c>
      <c r="E67" s="3">
        <v>-1.4650000000528962</v>
      </c>
      <c r="F67" s="4">
        <v>-6.9579999999405118</v>
      </c>
      <c r="H67" s="4"/>
      <c r="I67" s="4"/>
      <c r="L67" s="4"/>
    </row>
    <row r="68" spans="1:12" s="3" customFormat="1" x14ac:dyDescent="0.25">
      <c r="A68" s="3">
        <v>23.588888888888899</v>
      </c>
      <c r="B68" s="4">
        <v>-5.126999999902182</v>
      </c>
      <c r="C68" s="4">
        <v>-2.6860000000397122</v>
      </c>
      <c r="D68" s="3">
        <v>-3.1740000001718727</v>
      </c>
      <c r="E68" s="3">
        <v>-1.4650000000528962</v>
      </c>
      <c r="F68" s="4">
        <v>-5.9809999997924024</v>
      </c>
      <c r="H68" s="4"/>
      <c r="I68" s="4"/>
      <c r="L68" s="4"/>
    </row>
    <row r="69" spans="1:12" s="3" customFormat="1" x14ac:dyDescent="0.25">
      <c r="A69" s="3">
        <v>23.95000000000001</v>
      </c>
      <c r="B69" s="4">
        <v>-4.8819999999523134</v>
      </c>
      <c r="C69" s="4">
        <v>-2.5640000001203589</v>
      </c>
      <c r="D69" s="3">
        <v>-3.4180000000105792</v>
      </c>
      <c r="E69" s="3">
        <v>-0.97600000003694731</v>
      </c>
      <c r="F69" s="4">
        <v>-7.4459999998452986</v>
      </c>
      <c r="H69" s="4">
        <f>AVERAGE(B57:B82)</f>
        <v>-5.9388846153839179</v>
      </c>
      <c r="I69" s="4">
        <f t="shared" ref="I69:L69" si="4">AVERAGE(C57:C82)</f>
        <v>-3.840923077046472</v>
      </c>
      <c r="J69" s="4">
        <f t="shared" si="4"/>
        <v>-3.774653846230299</v>
      </c>
      <c r="K69" s="4">
        <f t="shared" si="4"/>
        <v>-2.187730769177366</v>
      </c>
      <c r="L69" s="4">
        <f t="shared" si="4"/>
        <v>-7.6807307691436879</v>
      </c>
    </row>
    <row r="70" spans="1:12" s="3" customFormat="1" x14ac:dyDescent="0.25">
      <c r="A70" s="3">
        <v>24.311111111111124</v>
      </c>
      <c r="B70" s="4">
        <v>-5.0049999999828287</v>
      </c>
      <c r="C70" s="4">
        <v>-2.3200000000542786</v>
      </c>
      <c r="D70" s="3">
        <v>-3.5400000001573062</v>
      </c>
      <c r="E70" s="3">
        <v>-0.36599999998543353</v>
      </c>
      <c r="F70" s="4">
        <v>-6.9579999999405118</v>
      </c>
      <c r="H70" s="4">
        <f>STDEV(B57:B82)</f>
        <v>2.4992822702046293</v>
      </c>
      <c r="I70" s="4">
        <f t="shared" ref="I70:L70" si="5">STDEV(C57:C82)</f>
        <v>3.1991150641884896</v>
      </c>
      <c r="J70" s="4">
        <f t="shared" si="5"/>
        <v>1.2303391708671672</v>
      </c>
      <c r="K70" s="4">
        <f t="shared" si="5"/>
        <v>3.3673322207138625</v>
      </c>
      <c r="L70" s="4">
        <f t="shared" si="5"/>
        <v>1.3002109231608088</v>
      </c>
    </row>
    <row r="71" spans="1:12" s="3" customFormat="1" x14ac:dyDescent="0.25">
      <c r="A71" s="3">
        <v>24.672222222222235</v>
      </c>
      <c r="B71" s="4">
        <v>-5.0049999999828287</v>
      </c>
      <c r="C71" s="4">
        <v>-2.1980000001349254</v>
      </c>
      <c r="D71" s="3">
        <v>-3.4180000000105792</v>
      </c>
      <c r="E71" s="3">
        <v>-0.12199999991935329</v>
      </c>
      <c r="F71" s="4">
        <v>-7.8119999998307321</v>
      </c>
      <c r="H71" s="4"/>
      <c r="I71" s="4"/>
      <c r="L71" s="4"/>
    </row>
    <row r="72" spans="1:12" s="3" customFormat="1" x14ac:dyDescent="0.25">
      <c r="A72" s="3">
        <v>25.033333333333349</v>
      </c>
      <c r="B72" s="4">
        <v>-4.7600000000329601</v>
      </c>
      <c r="C72" s="4">
        <v>-1.8320000001494918</v>
      </c>
      <c r="D72" s="3">
        <v>-3.296000000091226</v>
      </c>
      <c r="E72" s="3">
        <v>-0.24400000006608025</v>
      </c>
      <c r="F72" s="4">
        <v>-7.0799999998598651</v>
      </c>
      <c r="H72" s="4"/>
      <c r="I72" s="4"/>
      <c r="L72" s="4"/>
    </row>
    <row r="73" spans="1:12" s="3" customFormat="1" x14ac:dyDescent="0.25">
      <c r="A73" s="3">
        <v>25.39444444444446</v>
      </c>
      <c r="B73" s="4">
        <v>-4.6380000001136068</v>
      </c>
      <c r="C73" s="4">
        <v>-1.7090000001189765</v>
      </c>
      <c r="D73" s="3">
        <v>-3.4180000000105792</v>
      </c>
      <c r="E73" s="3">
        <v>0</v>
      </c>
      <c r="F73" s="4">
        <v>-8.5449999999127613</v>
      </c>
      <c r="H73" s="4"/>
      <c r="I73" s="4"/>
      <c r="L73" s="4"/>
    </row>
    <row r="74" spans="1:12" s="3" customFormat="1" x14ac:dyDescent="0.25">
      <c r="A74" s="3">
        <v>25.755555555555574</v>
      </c>
      <c r="B74" s="4">
        <v>-4.7600000000329601</v>
      </c>
      <c r="C74" s="4">
        <v>-1.7090000001189765</v>
      </c>
      <c r="D74" s="3">
        <v>-3.4180000000105792</v>
      </c>
      <c r="E74" s="3">
        <v>0.12200000014672696</v>
      </c>
      <c r="F74" s="4">
        <v>-8.1779999998161657</v>
      </c>
      <c r="H74" s="4"/>
      <c r="I74" s="4"/>
      <c r="L74" s="4"/>
    </row>
    <row r="75" spans="1:12" s="3" customFormat="1" x14ac:dyDescent="0.25">
      <c r="A75" s="3">
        <v>26.116666666666685</v>
      </c>
      <c r="B75" s="4">
        <v>-4.6380000001136068</v>
      </c>
      <c r="C75" s="4">
        <v>-1.5870000001996232</v>
      </c>
      <c r="D75" s="3">
        <v>-3.296000000091226</v>
      </c>
      <c r="E75" s="3">
        <v>0.61000000005151378</v>
      </c>
      <c r="F75" s="4">
        <v>-8.422999999993408</v>
      </c>
      <c r="H75" s="4"/>
      <c r="I75" s="4"/>
      <c r="L75" s="4"/>
    </row>
    <row r="76" spans="1:12" s="3" customFormat="1" x14ac:dyDescent="0.25">
      <c r="A76" s="3">
        <v>26.477777777777799</v>
      </c>
      <c r="B76" s="4">
        <v>-4.1499999999814463</v>
      </c>
      <c r="C76" s="4">
        <v>-1.2210000002141896</v>
      </c>
      <c r="D76" s="3">
        <v>-3.1740000001718727</v>
      </c>
      <c r="E76" s="3">
        <v>0.73300000008202915</v>
      </c>
      <c r="F76" s="4">
        <v>-8.2999999999628926</v>
      </c>
      <c r="H76" s="4"/>
      <c r="I76" s="4"/>
      <c r="L76" s="4"/>
    </row>
    <row r="77" spans="1:12" s="3" customFormat="1" x14ac:dyDescent="0.25">
      <c r="A77" s="3">
        <v>26.83888888888891</v>
      </c>
      <c r="B77" s="4">
        <v>-4.1499999999814463</v>
      </c>
      <c r="C77" s="4">
        <v>-1.2210000002141896</v>
      </c>
      <c r="D77" s="3">
        <v>-3.0520000000251457</v>
      </c>
      <c r="E77" s="3">
        <v>0.73300000008202915</v>
      </c>
      <c r="F77" s="4">
        <v>-8.7889999999788415</v>
      </c>
      <c r="H77" s="4"/>
      <c r="I77" s="4"/>
      <c r="L77" s="4"/>
    </row>
    <row r="78" spans="1:12" s="3" customFormat="1" x14ac:dyDescent="0.25">
      <c r="A78" s="3">
        <v>27.200000000000024</v>
      </c>
      <c r="B78" s="4">
        <v>-4.028000000062093</v>
      </c>
      <c r="C78" s="4">
        <v>-1.0990000000674627</v>
      </c>
      <c r="D78" s="3">
        <v>-2.8070000000752771</v>
      </c>
      <c r="E78" s="3">
        <v>0.61000000005151378</v>
      </c>
      <c r="F78" s="4">
        <v>-8.422999999993408</v>
      </c>
      <c r="H78" s="4"/>
      <c r="I78" s="4"/>
      <c r="L78" s="4"/>
    </row>
    <row r="79" spans="1:12" s="3" customFormat="1" x14ac:dyDescent="0.25">
      <c r="A79" s="3">
        <v>27.561111111111135</v>
      </c>
      <c r="B79" s="4">
        <v>-3.9059999999153661</v>
      </c>
      <c r="C79" s="4">
        <v>-1.0990000000674627</v>
      </c>
      <c r="D79" s="3">
        <v>-2.6850000001559238</v>
      </c>
      <c r="E79" s="3">
        <v>0.61000000005151378</v>
      </c>
      <c r="F79" s="4">
        <v>-8.2999999999628926</v>
      </c>
      <c r="H79" s="4"/>
      <c r="I79" s="4"/>
      <c r="L79" s="4"/>
    </row>
    <row r="80" spans="1:12" s="3" customFormat="1" x14ac:dyDescent="0.25">
      <c r="A80" s="3">
        <v>27.922222222222249</v>
      </c>
      <c r="B80" s="4">
        <v>-3.6620000000766595</v>
      </c>
      <c r="C80" s="4">
        <v>-0.97700000014810939</v>
      </c>
      <c r="D80" s="3">
        <v>-2.5630000000091968</v>
      </c>
      <c r="E80" s="3">
        <v>0.48800000013216049</v>
      </c>
      <c r="F80" s="4">
        <v>-8.2999999999628926</v>
      </c>
      <c r="H80" s="4"/>
      <c r="I80" s="4"/>
      <c r="L80" s="4"/>
    </row>
    <row r="81" spans="1:12" s="3" customFormat="1" x14ac:dyDescent="0.25">
      <c r="A81" s="3">
        <v>28.28333333333336</v>
      </c>
      <c r="B81" s="4">
        <v>-3.5399999999299325</v>
      </c>
      <c r="C81" s="4">
        <v>-1.0990000000674627</v>
      </c>
      <c r="D81" s="3">
        <v>-2.5630000000091968</v>
      </c>
      <c r="E81" s="3">
        <v>0.73300000008202915</v>
      </c>
      <c r="F81" s="4">
        <v>-8.5449999999127613</v>
      </c>
      <c r="H81" s="4"/>
      <c r="I81" s="4"/>
      <c r="L81" s="4"/>
    </row>
    <row r="82" spans="1:12" s="3" customFormat="1" x14ac:dyDescent="0.25">
      <c r="A82" s="3">
        <v>28.644444444444471</v>
      </c>
      <c r="B82" s="4">
        <v>-1.7089999998916028</v>
      </c>
      <c r="C82" s="4">
        <v>-0.4890000000159489</v>
      </c>
      <c r="D82" s="3">
        <v>-1.9530000001850567</v>
      </c>
      <c r="E82" s="3">
        <v>0.97700000014810939</v>
      </c>
      <c r="F82" s="4">
        <v>-5.9809999997924024</v>
      </c>
      <c r="H82" s="4"/>
      <c r="I82" s="4"/>
      <c r="L82" s="4"/>
    </row>
    <row r="83" spans="1:12" x14ac:dyDescent="0.25">
      <c r="A83">
        <v>29.005555555555585</v>
      </c>
      <c r="B83" s="4">
        <v>-1.3420000000223808</v>
      </c>
      <c r="C83" s="4">
        <v>1.2199999998756539</v>
      </c>
      <c r="D83">
        <v>-1.0980000001836743</v>
      </c>
      <c r="E83">
        <v>2.1970000000237633</v>
      </c>
      <c r="F83" s="4">
        <v>-5.2489999998215353</v>
      </c>
    </row>
    <row r="84" spans="1:12" x14ac:dyDescent="0.25">
      <c r="A84">
        <v>29.366666666666696</v>
      </c>
      <c r="B84" s="4">
        <v>3.0520000000251457</v>
      </c>
      <c r="C84" s="4">
        <v>7.5679999999920256</v>
      </c>
      <c r="D84">
        <v>-37.59700000000521</v>
      </c>
      <c r="E84">
        <v>-51.758000000063475</v>
      </c>
      <c r="F84" s="4">
        <v>5.0050000002102024</v>
      </c>
    </row>
    <row r="85" spans="1:12" x14ac:dyDescent="0.25">
      <c r="A85">
        <v>29.72777777777781</v>
      </c>
      <c r="B85" s="4">
        <v>12.69600000000537</v>
      </c>
      <c r="C85" s="4">
        <v>12.083999999958905</v>
      </c>
      <c r="D85">
        <v>-50.903000000062093</v>
      </c>
      <c r="E85">
        <v>-69.579999999859865</v>
      </c>
      <c r="F85" s="4">
        <v>14.405000000124346</v>
      </c>
    </row>
    <row r="86" spans="1:12" x14ac:dyDescent="0.25">
      <c r="A86">
        <v>30.088888888888921</v>
      </c>
      <c r="B86" s="4">
        <v>23.437999999941894</v>
      </c>
      <c r="C86" s="4">
        <v>20.262999999886233</v>
      </c>
      <c r="D86">
        <v>-52.856000000019776</v>
      </c>
      <c r="E86">
        <v>-67.260999999916748</v>
      </c>
      <c r="F86" s="4">
        <v>15.259000000014566</v>
      </c>
    </row>
    <row r="87" spans="1:12" x14ac:dyDescent="0.25">
      <c r="A87">
        <v>30.450000000000035</v>
      </c>
      <c r="B87" s="4">
        <v>42.35900000003312</v>
      </c>
      <c r="C87" s="4">
        <v>33.93499999992855</v>
      </c>
      <c r="D87">
        <v>-50.171000000091226</v>
      </c>
      <c r="E87">
        <v>-65.918000000010579</v>
      </c>
      <c r="F87" s="4">
        <v>23.072000000183834</v>
      </c>
    </row>
    <row r="88" spans="1:12" x14ac:dyDescent="0.25">
      <c r="A88">
        <v>30.811111111111146</v>
      </c>
      <c r="B88" s="4">
        <v>61.157999999977619</v>
      </c>
      <c r="C88" s="4">
        <v>46.385999999984051</v>
      </c>
      <c r="D88">
        <v>-46.753000000080647</v>
      </c>
      <c r="E88">
        <v>-62.74400000006608</v>
      </c>
      <c r="F88" s="4">
        <v>26.245000000017171</v>
      </c>
    </row>
    <row r="89" spans="1:12" x14ac:dyDescent="0.25">
      <c r="A89">
        <v>31.17222222222226</v>
      </c>
      <c r="B89" s="4">
        <v>87.524999999914144</v>
      </c>
      <c r="C89" s="4">
        <v>63.475999999809574</v>
      </c>
      <c r="D89">
        <v>-42.846000000054119</v>
      </c>
      <c r="E89">
        <v>-59.447999999974854</v>
      </c>
      <c r="F89" s="4">
        <v>29.908000000204993</v>
      </c>
    </row>
    <row r="90" spans="1:12" x14ac:dyDescent="0.25">
      <c r="A90">
        <v>31.533333333333371</v>
      </c>
      <c r="B90" s="4">
        <v>105.1030000000992</v>
      </c>
      <c r="C90" s="4">
        <v>71.532999999817548</v>
      </c>
      <c r="D90">
        <v>-39.306000000124186</v>
      </c>
      <c r="E90">
        <v>-57.495000000017171</v>
      </c>
      <c r="F90" s="4">
        <v>35.033999999996013</v>
      </c>
    </row>
    <row r="91" spans="1:12" x14ac:dyDescent="0.25">
      <c r="A91">
        <v>31.894444444444485</v>
      </c>
      <c r="B91" s="4">
        <v>117.67600000007405</v>
      </c>
      <c r="C91" s="4">
        <v>78.612999999904787</v>
      </c>
      <c r="D91">
        <v>-37.231000000019776</v>
      </c>
      <c r="E91">
        <v>-54.077000000006592</v>
      </c>
      <c r="F91" s="4">
        <v>38.208000000167885</v>
      </c>
    </row>
    <row r="92" spans="1:12" x14ac:dyDescent="0.25">
      <c r="A92">
        <v>32.255555555555596</v>
      </c>
      <c r="B92" s="4">
        <v>104.49300000004769</v>
      </c>
      <c r="C92" s="4">
        <v>75.072999999974854</v>
      </c>
      <c r="D92">
        <v>-34.057000000075277</v>
      </c>
      <c r="E92">
        <v>-53.466999999955078</v>
      </c>
      <c r="F92" s="4">
        <v>40.406000000075437</v>
      </c>
    </row>
    <row r="93" spans="1:12" x14ac:dyDescent="0.25">
      <c r="A93">
        <v>32.61666666666671</v>
      </c>
      <c r="B93" s="4">
        <v>88.013000000046304</v>
      </c>
      <c r="C93" s="4">
        <v>71.165999999948326</v>
      </c>
      <c r="D93">
        <v>-34.302000000025146</v>
      </c>
      <c r="E93">
        <v>-50.293000000010579</v>
      </c>
      <c r="F93" s="4">
        <v>40.406000000075437</v>
      </c>
    </row>
    <row r="94" spans="1:12" x14ac:dyDescent="0.25">
      <c r="A94">
        <v>32.977777777777824</v>
      </c>
      <c r="B94" s="4">
        <v>64.33100000003833</v>
      </c>
      <c r="C94" s="4">
        <v>60.667999999850508</v>
      </c>
      <c r="D94">
        <v>-32.715000000052896</v>
      </c>
      <c r="E94">
        <v>-51.1469999999008</v>
      </c>
      <c r="F94" s="4">
        <v>42.725000000018554</v>
      </c>
    </row>
    <row r="95" spans="1:12" s="5" customFormat="1" x14ac:dyDescent="0.25">
      <c r="A95" s="5">
        <v>33.338888888888931</v>
      </c>
      <c r="B95" s="4">
        <v>50.414999999929933</v>
      </c>
      <c r="C95" s="4">
        <v>46.996999999919353</v>
      </c>
      <c r="D95" s="5">
        <v>-35.033999999996013</v>
      </c>
      <c r="E95" s="5">
        <v>-48.461999999972249</v>
      </c>
      <c r="F95" s="4">
        <v>41.626000000178465</v>
      </c>
      <c r="H95" s="4"/>
      <c r="I95" s="4"/>
      <c r="L95" s="4"/>
    </row>
    <row r="96" spans="1:12" s="5" customFormat="1" x14ac:dyDescent="0.25">
      <c r="A96" s="5">
        <v>33.700000000000045</v>
      </c>
      <c r="B96" s="4">
        <v>49.438999999892985</v>
      </c>
      <c r="C96" s="4">
        <v>41.991999999936525</v>
      </c>
      <c r="D96" s="5">
        <v>-31.372000000146727</v>
      </c>
      <c r="E96" s="5">
        <v>-47.362999999904787</v>
      </c>
      <c r="F96" s="4">
        <v>42.481000000179847</v>
      </c>
      <c r="H96" s="4"/>
      <c r="I96" s="4"/>
      <c r="L96" s="4"/>
    </row>
    <row r="97" spans="1:12" s="5" customFormat="1" x14ac:dyDescent="0.25">
      <c r="A97" s="5">
        <v>34.06111111111116</v>
      </c>
      <c r="B97" s="4">
        <v>43.824000000086016</v>
      </c>
      <c r="C97" s="4">
        <v>42.113999999855878</v>
      </c>
      <c r="D97" s="5">
        <v>-29.907000000093831</v>
      </c>
      <c r="E97" s="5">
        <v>-42.96899999985726</v>
      </c>
      <c r="F97" s="4">
        <v>39.551000000074055</v>
      </c>
      <c r="H97" s="4">
        <f>AVERAGE(B95:B99)</f>
        <v>45.117600000003222</v>
      </c>
      <c r="I97" s="4">
        <f t="shared" ref="I97:L97" si="6">AVERAGE(C95:C99)</f>
        <v>41.942999999901076</v>
      </c>
      <c r="J97" s="4">
        <f t="shared" si="6"/>
        <v>-28.955000000087239</v>
      </c>
      <c r="K97" s="4">
        <f t="shared" si="6"/>
        <v>-43.359399999917514</v>
      </c>
      <c r="L97" s="4">
        <f t="shared" si="6"/>
        <v>39.697600000135935</v>
      </c>
    </row>
    <row r="98" spans="1:12" s="5" customFormat="1" x14ac:dyDescent="0.25">
      <c r="A98" s="5">
        <v>34.422222222222267</v>
      </c>
      <c r="B98" s="4">
        <v>42.725000000018554</v>
      </c>
      <c r="C98" s="4">
        <v>39.915999999948326</v>
      </c>
      <c r="D98" s="5">
        <v>-25.635000000193031</v>
      </c>
      <c r="E98" s="5">
        <v>-41.015999999899577</v>
      </c>
      <c r="F98" s="4">
        <v>38.575000000037107</v>
      </c>
      <c r="H98" s="4">
        <f>STDEV(B95:B99)</f>
        <v>4.7257439413538345</v>
      </c>
      <c r="I98" s="4">
        <f t="shared" ref="I98:L98" si="7">STDEV(C95:C99)</f>
        <v>3.1712101791092082</v>
      </c>
      <c r="J98" s="4">
        <f t="shared" si="7"/>
        <v>4.8030515820537785</v>
      </c>
      <c r="K98" s="4">
        <f t="shared" si="7"/>
        <v>4.6988497847911317</v>
      </c>
      <c r="L98" s="4">
        <f t="shared" si="7"/>
        <v>2.4798820133293216</v>
      </c>
    </row>
    <row r="99" spans="1:12" s="5" customFormat="1" x14ac:dyDescent="0.25">
      <c r="A99" s="5">
        <v>34.783333333333381</v>
      </c>
      <c r="B99" s="4">
        <v>39.185000000088621</v>
      </c>
      <c r="C99" s="4">
        <v>38.695999999845299</v>
      </c>
      <c r="D99" s="5">
        <v>-22.827000000006592</v>
      </c>
      <c r="E99" s="5">
        <v>-36.986999999953696</v>
      </c>
      <c r="F99" s="4">
        <v>36.255000000210202</v>
      </c>
      <c r="H99" s="4"/>
      <c r="I99" s="4"/>
      <c r="L99" s="4"/>
    </row>
    <row r="100" spans="1:12" x14ac:dyDescent="0.25">
      <c r="A100">
        <v>35.144444444444488</v>
      </c>
      <c r="B100" s="4">
        <v>36.254999999982829</v>
      </c>
      <c r="C100" s="4">
        <v>34.911999999849286</v>
      </c>
      <c r="D100">
        <v>-18.799000000171873</v>
      </c>
      <c r="E100">
        <v>-32.349000000067463</v>
      </c>
      <c r="F100" s="4">
        <v>35.645000000158689</v>
      </c>
    </row>
    <row r="101" spans="1:12" x14ac:dyDescent="0.25">
      <c r="A101">
        <v>35.505555555555596</v>
      </c>
      <c r="B101" s="4">
        <v>31.49400000006608</v>
      </c>
      <c r="C101" s="4">
        <v>29.784999999947104</v>
      </c>
      <c r="D101">
        <v>-14.038000000027751</v>
      </c>
      <c r="E101">
        <v>-26.245000000017171</v>
      </c>
      <c r="F101" s="4">
        <v>30.518000000029133</v>
      </c>
    </row>
    <row r="102" spans="1:12" x14ac:dyDescent="0.25">
      <c r="A102">
        <v>35.866666666666703</v>
      </c>
      <c r="B102" s="4">
        <v>24.535999999898195</v>
      </c>
      <c r="C102" s="4">
        <v>23.680999999896812</v>
      </c>
      <c r="D102">
        <v>-11.963000000150714</v>
      </c>
      <c r="E102">
        <v>-22.095000000035725</v>
      </c>
      <c r="F102" s="4">
        <v>21.485000000211585</v>
      </c>
    </row>
    <row r="103" spans="1:12" x14ac:dyDescent="0.25">
      <c r="A103">
        <v>36.22777777777781</v>
      </c>
      <c r="B103" s="4">
        <v>18.188999999892985</v>
      </c>
      <c r="C103" s="4">
        <v>16.47899999989022</v>
      </c>
      <c r="D103">
        <v>-11.108000000149332</v>
      </c>
      <c r="E103">
        <v>-19.164999999929933</v>
      </c>
      <c r="F103" s="4">
        <v>12.94000000007145</v>
      </c>
    </row>
    <row r="104" spans="1:12" x14ac:dyDescent="0.25">
      <c r="A104">
        <v>36.588888888888924</v>
      </c>
      <c r="B104" s="4">
        <v>10.620000000017171</v>
      </c>
      <c r="C104" s="4">
        <v>8.9109999998981948</v>
      </c>
      <c r="D104">
        <v>-8.6670000000594882</v>
      </c>
      <c r="E104">
        <v>-13.79399999996167</v>
      </c>
      <c r="F104" s="4">
        <v>4.5170000000780419</v>
      </c>
    </row>
    <row r="105" spans="1:12" x14ac:dyDescent="0.25">
      <c r="A105">
        <v>36.950000000000031</v>
      </c>
      <c r="B105" s="4">
        <v>3.5399999999299325</v>
      </c>
      <c r="C105" s="4">
        <v>2.8069999998479034</v>
      </c>
      <c r="D105">
        <v>-7.202000000006592</v>
      </c>
      <c r="E105">
        <v>-9.2769999998836283</v>
      </c>
      <c r="F105" s="4">
        <v>-0.48799999990478682</v>
      </c>
    </row>
    <row r="106" spans="1:12" x14ac:dyDescent="0.25">
      <c r="A106">
        <v>37.311111111111138</v>
      </c>
      <c r="B106" s="4">
        <v>-1.7089999998916028</v>
      </c>
      <c r="C106" s="4">
        <v>-1.9540000000688451</v>
      </c>
      <c r="D106">
        <v>-7.0800000000872387</v>
      </c>
      <c r="E106">
        <v>-9.3990000000303553</v>
      </c>
      <c r="F106" s="4">
        <v>-4.7599999998055864</v>
      </c>
    </row>
    <row r="107" spans="1:12" x14ac:dyDescent="0.25">
      <c r="A107">
        <v>37.672222222222246</v>
      </c>
      <c r="B107" s="4">
        <v>-5.0049999999828287</v>
      </c>
      <c r="C107" s="4">
        <v>-4.5170000000780419</v>
      </c>
      <c r="D107">
        <v>-7.8120000000581058</v>
      </c>
      <c r="E107">
        <v>-10.254000000031738</v>
      </c>
      <c r="F107" s="4">
        <v>-7.6899999999113788</v>
      </c>
    </row>
    <row r="108" spans="1:12" x14ac:dyDescent="0.25">
      <c r="A108">
        <v>38.033333333333353</v>
      </c>
      <c r="B108" s="4">
        <v>-6.7140000001018052</v>
      </c>
      <c r="C108" s="4">
        <v>-6.8360000000211585</v>
      </c>
      <c r="D108">
        <v>-7.9340000002048328</v>
      </c>
      <c r="E108">
        <v>-10.620000000017171</v>
      </c>
      <c r="F108" s="4">
        <v>-7.5679999999920256</v>
      </c>
    </row>
    <row r="109" spans="1:12" x14ac:dyDescent="0.25">
      <c r="A109">
        <v>38.394444444444467</v>
      </c>
      <c r="B109" s="4">
        <v>-8.422999999993408</v>
      </c>
      <c r="C109" s="4">
        <v>-6.9590000000516739</v>
      </c>
      <c r="D109">
        <v>-8.6670000000594882</v>
      </c>
      <c r="E109">
        <v>-9.7659999998995772</v>
      </c>
      <c r="F109" s="4">
        <v>-9.5209999999497086</v>
      </c>
    </row>
    <row r="110" spans="1:12" x14ac:dyDescent="0.25">
      <c r="A110">
        <v>38.755555555555574</v>
      </c>
      <c r="B110" s="4">
        <v>-9.277000000111002</v>
      </c>
      <c r="C110" s="4">
        <v>-6.3480000001163717</v>
      </c>
      <c r="D110">
        <v>-8.7890000002062152</v>
      </c>
      <c r="E110">
        <v>-8.300999999846681</v>
      </c>
      <c r="F110" s="4">
        <v>-11.595999999826745</v>
      </c>
    </row>
    <row r="111" spans="1:12" x14ac:dyDescent="0.25">
      <c r="A111">
        <v>39.116666666666681</v>
      </c>
      <c r="B111" s="4">
        <v>-17.45600000003833</v>
      </c>
      <c r="C111" s="4">
        <v>-17.945000000054279</v>
      </c>
      <c r="D111">
        <v>-12.573000000202228</v>
      </c>
      <c r="E111">
        <v>-11.841000000003987</v>
      </c>
      <c r="F111" s="4">
        <v>-20.629999999982829</v>
      </c>
    </row>
    <row r="112" spans="1:12" x14ac:dyDescent="0.25">
      <c r="A112">
        <v>39.477777777777789</v>
      </c>
      <c r="B112" s="4">
        <v>-15.990999999985434</v>
      </c>
      <c r="C112" s="4">
        <v>-16.84600000021419</v>
      </c>
      <c r="D112">
        <v>-11.108000000149332</v>
      </c>
      <c r="E112">
        <v>-10.741999999936525</v>
      </c>
      <c r="F112" s="4">
        <v>-18.30999999992855</v>
      </c>
    </row>
    <row r="113" spans="1:12" x14ac:dyDescent="0.25">
      <c r="A113">
        <v>39.838888888888896</v>
      </c>
      <c r="B113" s="4">
        <v>-13.916000000108397</v>
      </c>
      <c r="C113" s="4">
        <v>-15.503000000080647</v>
      </c>
      <c r="D113">
        <v>-10.010000000193031</v>
      </c>
      <c r="E113">
        <v>-9.8880000000463042</v>
      </c>
      <c r="F113" s="4">
        <v>-15.502999999853273</v>
      </c>
    </row>
    <row r="114" spans="1:12" x14ac:dyDescent="0.25">
      <c r="A114">
        <v>40.20000000000001</v>
      </c>
      <c r="B114" s="4">
        <v>-12.451000000055501</v>
      </c>
      <c r="C114" s="4">
        <v>-14.161000000058266</v>
      </c>
      <c r="D114">
        <v>-8.6670000000594882</v>
      </c>
      <c r="E114">
        <v>-9.2769999998836283</v>
      </c>
      <c r="F114" s="4">
        <v>-13.426999999865075</v>
      </c>
    </row>
    <row r="115" spans="1:12" s="3" customFormat="1" x14ac:dyDescent="0.25">
      <c r="A115" s="3">
        <v>40.561111111111117</v>
      </c>
      <c r="B115" s="4">
        <v>-11.351999999988038</v>
      </c>
      <c r="C115" s="4">
        <v>-12.69600000000537</v>
      </c>
      <c r="D115" s="3">
        <v>-7.9340000002048328</v>
      </c>
      <c r="E115" s="3">
        <v>-8.1789999999273277</v>
      </c>
      <c r="F115" s="4">
        <v>-11.717999999973472</v>
      </c>
      <c r="H115" s="4"/>
      <c r="I115" s="4"/>
      <c r="L115" s="4"/>
    </row>
    <row r="116" spans="1:12" s="3" customFormat="1" x14ac:dyDescent="0.25">
      <c r="A116" s="3">
        <v>40.922222222222224</v>
      </c>
      <c r="B116" s="4">
        <v>-10.375999999951091</v>
      </c>
      <c r="C116" s="4">
        <v>-11.475000000018554</v>
      </c>
      <c r="D116" s="3">
        <v>-7.324000000153319</v>
      </c>
      <c r="E116" s="3">
        <v>-7.3239999999259453</v>
      </c>
      <c r="F116" s="4">
        <v>-10.863999999855878</v>
      </c>
      <c r="H116" s="4"/>
      <c r="I116" s="4"/>
      <c r="L116" s="4"/>
    </row>
    <row r="117" spans="1:12" s="3" customFormat="1" x14ac:dyDescent="0.25">
      <c r="A117" s="3">
        <v>41.283333333333331</v>
      </c>
      <c r="B117" s="4">
        <v>-9.7650000000157888</v>
      </c>
      <c r="C117" s="4">
        <v>-10.376000000178465</v>
      </c>
      <c r="D117" s="3">
        <v>-6.9580000001678854</v>
      </c>
      <c r="E117" s="3">
        <v>-6.5919999999550782</v>
      </c>
      <c r="F117" s="4">
        <v>-10.497999999870444</v>
      </c>
      <c r="H117" s="4"/>
      <c r="I117" s="4"/>
      <c r="L117" s="4"/>
    </row>
    <row r="118" spans="1:12" s="3" customFormat="1" x14ac:dyDescent="0.25">
      <c r="A118" s="3">
        <v>41.644444444444439</v>
      </c>
      <c r="B118" s="4">
        <v>-9.3990000000303553</v>
      </c>
      <c r="C118" s="4">
        <v>-9.0340000001560838</v>
      </c>
      <c r="D118" s="3">
        <v>-6.7140000001018052</v>
      </c>
      <c r="E118" s="3">
        <v>-5.4929999998876156</v>
      </c>
      <c r="F118" s="4">
        <v>-10.253999999804364</v>
      </c>
      <c r="H118" s="4"/>
      <c r="I118" s="4"/>
      <c r="L118" s="4"/>
    </row>
    <row r="119" spans="1:12" s="3" customFormat="1" x14ac:dyDescent="0.25">
      <c r="A119" s="3">
        <v>42.005555555555553</v>
      </c>
      <c r="B119" s="4">
        <v>-8.7889999999788415</v>
      </c>
      <c r="C119" s="4">
        <v>-8.3010000000740547</v>
      </c>
      <c r="D119" s="3">
        <v>-6.9580000001678854</v>
      </c>
      <c r="E119" s="3">
        <v>-4.5159999999668798</v>
      </c>
      <c r="F119" s="4">
        <v>-10.741999999936525</v>
      </c>
      <c r="H119" s="4">
        <f>AVERAGE(B115:B126)</f>
        <v>-7.9241666666689525</v>
      </c>
      <c r="I119" s="4">
        <f t="shared" ref="I119:L119" si="8">AVERAGE(C115:C126)</f>
        <v>-7.4976666667415275</v>
      </c>
      <c r="J119" s="4">
        <f t="shared" si="8"/>
        <v>-6.0930833334396084</v>
      </c>
      <c r="K119" s="4">
        <f t="shared" si="8"/>
        <v>-3.8349166665814969</v>
      </c>
      <c r="L119" s="4">
        <f t="shared" si="8"/>
        <v>-9.9688333332323964</v>
      </c>
    </row>
    <row r="120" spans="1:12" s="3" customFormat="1" x14ac:dyDescent="0.25">
      <c r="A120" s="3">
        <v>42.36666666666666</v>
      </c>
      <c r="B120" s="4">
        <v>-8.0559999998968124</v>
      </c>
      <c r="C120" s="4">
        <v>-7.0810000001984008</v>
      </c>
      <c r="D120" s="3">
        <v>-6.3470000000052096</v>
      </c>
      <c r="E120" s="3">
        <v>-3.6619999998492858</v>
      </c>
      <c r="F120" s="4">
        <v>-9.7649999997884152</v>
      </c>
      <c r="H120" s="4">
        <f>STDEV(B115:B126)</f>
        <v>2.0334992157777796</v>
      </c>
      <c r="I120" s="4">
        <f t="shared" ref="I120:L120" si="9">STDEV(C115:C126)</f>
        <v>2.8440069151485674</v>
      </c>
      <c r="J120" s="4">
        <f t="shared" si="9"/>
        <v>1.2022083815005393</v>
      </c>
      <c r="K120" s="4">
        <f t="shared" si="9"/>
        <v>2.5582162982831163</v>
      </c>
      <c r="L120" s="4">
        <f t="shared" si="9"/>
        <v>0.94160625174052148</v>
      </c>
    </row>
    <row r="121" spans="1:12" s="3" customFormat="1" x14ac:dyDescent="0.25">
      <c r="A121" s="3">
        <v>42.727777777777767</v>
      </c>
      <c r="B121" s="4">
        <v>-7.4460000000726723</v>
      </c>
      <c r="C121" s="4">
        <v>-6.2260000001970184</v>
      </c>
      <c r="D121" s="3">
        <v>-6.103000000166503</v>
      </c>
      <c r="E121" s="3">
        <v>-2.8069999998479034</v>
      </c>
      <c r="F121" s="4">
        <v>-9.8869999999351421</v>
      </c>
      <c r="H121" s="4"/>
      <c r="I121" s="4"/>
      <c r="L121" s="4"/>
    </row>
    <row r="122" spans="1:12" s="3" customFormat="1" x14ac:dyDescent="0.25">
      <c r="A122" s="3">
        <v>43.088888888888874</v>
      </c>
      <c r="B122" s="4">
        <v>-6.8360000000211585</v>
      </c>
      <c r="C122" s="4">
        <v>-5.4939999999987776</v>
      </c>
      <c r="D122" s="3">
        <v>-5.8590000001004228</v>
      </c>
      <c r="E122" s="3">
        <v>-2.4409999998624698</v>
      </c>
      <c r="F122" s="4">
        <v>-10.131999999885011</v>
      </c>
      <c r="H122" s="4"/>
      <c r="I122" s="4"/>
      <c r="L122" s="4"/>
    </row>
    <row r="123" spans="1:12" s="3" customFormat="1" x14ac:dyDescent="0.25">
      <c r="A123" s="3">
        <v>43.449999999999982</v>
      </c>
      <c r="B123" s="4">
        <v>-6.7140000001018052</v>
      </c>
      <c r="C123" s="4">
        <v>-5.3720000000794244</v>
      </c>
      <c r="D123" s="3">
        <v>-5.4930000001149892</v>
      </c>
      <c r="E123" s="3">
        <v>-1.7089999998916028</v>
      </c>
      <c r="F123" s="4">
        <v>-9.5209999999497086</v>
      </c>
      <c r="H123" s="4"/>
      <c r="I123" s="4"/>
      <c r="L123" s="4"/>
    </row>
    <row r="124" spans="1:12" s="3" customFormat="1" x14ac:dyDescent="0.25">
      <c r="A124" s="3">
        <v>43.811111111111096</v>
      </c>
      <c r="B124" s="4">
        <v>-5.7369999999536958</v>
      </c>
      <c r="C124" s="4">
        <v>-4.6389999999973952</v>
      </c>
      <c r="D124" s="3">
        <v>-5.0049999999828287</v>
      </c>
      <c r="E124" s="3">
        <v>-1.3429999999061693</v>
      </c>
      <c r="F124" s="4">
        <v>-9.0329999998175481</v>
      </c>
      <c r="H124" s="4"/>
      <c r="I124" s="4"/>
      <c r="L124" s="4"/>
    </row>
    <row r="125" spans="1:12" s="3" customFormat="1" x14ac:dyDescent="0.25">
      <c r="A125" s="3">
        <v>44.172222222222203</v>
      </c>
      <c r="B125" s="4">
        <v>-5.4930000001149892</v>
      </c>
      <c r="C125" s="4">
        <v>-4.6389999999973952</v>
      </c>
      <c r="D125" s="3">
        <v>-4.6380000001136068</v>
      </c>
      <c r="E125" s="3">
        <v>-0.85399999989022035</v>
      </c>
      <c r="F125" s="4">
        <v>-8.7889999999788415</v>
      </c>
      <c r="H125" s="4"/>
      <c r="I125" s="4"/>
      <c r="L125" s="4"/>
    </row>
    <row r="126" spans="1:12" s="3" customFormat="1" x14ac:dyDescent="0.25">
      <c r="A126" s="3">
        <v>44.53333333333331</v>
      </c>
      <c r="B126" s="4">
        <v>-5.126999999902182</v>
      </c>
      <c r="C126" s="4">
        <v>-4.6389999999973952</v>
      </c>
      <c r="D126" s="3">
        <v>-3.7839999999960128</v>
      </c>
      <c r="E126" s="3">
        <v>-1.0990000000674627</v>
      </c>
      <c r="F126" s="4">
        <v>-8.422999999993408</v>
      </c>
      <c r="H126" s="4"/>
      <c r="I126" s="4"/>
      <c r="L126" s="4"/>
    </row>
    <row r="127" spans="1:12" x14ac:dyDescent="0.25">
      <c r="A127">
        <v>44.894444444444417</v>
      </c>
      <c r="B127" s="4">
        <v>-4.7600000000329601</v>
      </c>
      <c r="C127" s="4">
        <v>-4.6389999999973952</v>
      </c>
      <c r="D127">
        <v>-3.7839999999960128</v>
      </c>
      <c r="E127">
        <v>-1.220999999986816</v>
      </c>
      <c r="F127" s="4">
        <v>-8.5449999999127613</v>
      </c>
    </row>
    <row r="128" spans="1:12" x14ac:dyDescent="0.25">
      <c r="A128">
        <v>45.255555555555524</v>
      </c>
      <c r="B128" s="4">
        <v>-3.0509999999139836</v>
      </c>
      <c r="C128" s="4">
        <v>-3.296000000091226</v>
      </c>
      <c r="D128">
        <v>-2.1970000000237633</v>
      </c>
      <c r="E128">
        <v>0.36599999998543353</v>
      </c>
      <c r="F128" s="4">
        <v>-6.4689999999245629</v>
      </c>
    </row>
    <row r="129" spans="1:12" x14ac:dyDescent="0.25">
      <c r="A129">
        <v>45.616666666666639</v>
      </c>
      <c r="B129" s="4">
        <v>-0.85399999989022035</v>
      </c>
      <c r="C129" s="4">
        <v>0.97599999980957364</v>
      </c>
      <c r="D129">
        <v>-19.653000000062093</v>
      </c>
      <c r="E129">
        <v>-28.808000000026368</v>
      </c>
      <c r="F129" s="4">
        <v>-3.2959999998638523</v>
      </c>
    </row>
    <row r="130" spans="1:12" x14ac:dyDescent="0.25">
      <c r="A130">
        <v>45.977777777777746</v>
      </c>
      <c r="B130" s="4">
        <v>6.9579999999405118</v>
      </c>
      <c r="C130" s="4">
        <v>7.8119999998307321</v>
      </c>
      <c r="D130">
        <v>-46.631000000161293</v>
      </c>
      <c r="E130">
        <v>-61.400999999932537</v>
      </c>
      <c r="F130" s="4">
        <v>6.7140000001018052</v>
      </c>
    </row>
    <row r="131" spans="1:12" x14ac:dyDescent="0.25">
      <c r="A131">
        <v>46.338888888888853</v>
      </c>
      <c r="B131" s="4">
        <v>16.601999999920736</v>
      </c>
      <c r="C131" s="4">
        <v>11.839999999892825</v>
      </c>
      <c r="D131">
        <v>-50.78100000014274</v>
      </c>
      <c r="E131">
        <v>-63.720999999986816</v>
      </c>
      <c r="F131" s="4">
        <v>10.010000000193031</v>
      </c>
    </row>
    <row r="132" spans="1:12" x14ac:dyDescent="0.25">
      <c r="A132">
        <v>46.69999999999996</v>
      </c>
      <c r="B132" s="4">
        <v>22.339000000101805</v>
      </c>
      <c r="C132" s="4">
        <v>16.356999999970867</v>
      </c>
      <c r="D132">
        <v>-50.537000000076659</v>
      </c>
      <c r="E132">
        <v>-64.818999999943117</v>
      </c>
      <c r="F132" s="4">
        <v>15.381000000161293</v>
      </c>
    </row>
    <row r="133" spans="1:12" x14ac:dyDescent="0.25">
      <c r="A133">
        <v>47.061111111111067</v>
      </c>
      <c r="B133" s="4">
        <v>27.831999999989421</v>
      </c>
      <c r="C133" s="4">
        <v>21.971999999777836</v>
      </c>
      <c r="D133">
        <v>-51.147000000128173</v>
      </c>
      <c r="E133">
        <v>-65.306999999847903</v>
      </c>
      <c r="F133" s="4">
        <v>20.263999999997395</v>
      </c>
    </row>
    <row r="134" spans="1:12" x14ac:dyDescent="0.25">
      <c r="A134">
        <v>47.422222222222182</v>
      </c>
      <c r="B134" s="4">
        <v>36.742999999887616</v>
      </c>
      <c r="C134" s="4">
        <v>29.417999999850508</v>
      </c>
      <c r="D134">
        <v>-50.293000000010579</v>
      </c>
      <c r="E134">
        <v>-64.33100000003833</v>
      </c>
      <c r="F134" s="4">
        <v>23.072000000183834</v>
      </c>
    </row>
    <row r="135" spans="1:12" s="5" customFormat="1" x14ac:dyDescent="0.25">
      <c r="A135" s="5">
        <v>47.783333333333289</v>
      </c>
      <c r="B135" s="4">
        <v>38.575000000037107</v>
      </c>
      <c r="C135" s="4">
        <v>31.85999999982414</v>
      </c>
      <c r="D135" s="5">
        <v>-47.973000000183674</v>
      </c>
      <c r="E135" s="5">
        <v>-62.01199999986784</v>
      </c>
      <c r="F135" s="4">
        <v>26.856000000179847</v>
      </c>
      <c r="H135" s="4"/>
      <c r="I135" s="4"/>
      <c r="L135" s="4"/>
    </row>
    <row r="136" spans="1:12" s="5" customFormat="1" x14ac:dyDescent="0.25">
      <c r="A136" s="5">
        <v>48.144444444444396</v>
      </c>
      <c r="B136" s="4">
        <v>51.148000000011962</v>
      </c>
      <c r="C136" s="4">
        <v>38.939999999911379</v>
      </c>
      <c r="D136" s="5">
        <v>-45.288000000027751</v>
      </c>
      <c r="E136" s="5">
        <v>-60.66899999996167</v>
      </c>
      <c r="F136" s="4">
        <v>31.128000000080647</v>
      </c>
      <c r="H136" s="4"/>
      <c r="I136" s="4"/>
      <c r="L136" s="4"/>
    </row>
    <row r="137" spans="1:12" s="5" customFormat="1" x14ac:dyDescent="0.25">
      <c r="A137" s="5">
        <v>48.505555555555503</v>
      </c>
      <c r="B137" s="4">
        <v>49.316999999973632</v>
      </c>
      <c r="C137" s="4">
        <v>40.282999999817548</v>
      </c>
      <c r="D137" s="5">
        <v>-44.433000000026368</v>
      </c>
      <c r="E137" s="5">
        <v>-57.129000000031738</v>
      </c>
      <c r="F137" s="4">
        <v>29.908000000204993</v>
      </c>
      <c r="H137" s="4"/>
      <c r="I137" s="4"/>
      <c r="L137" s="4"/>
    </row>
    <row r="138" spans="1:12" s="5" customFormat="1" x14ac:dyDescent="0.25">
      <c r="A138" s="5">
        <v>48.86666666666661</v>
      </c>
      <c r="B138" s="4">
        <v>54.444000000103188</v>
      </c>
      <c r="C138" s="4">
        <v>42.113999999855878</v>
      </c>
      <c r="D138" s="5">
        <v>-41.382000000112384</v>
      </c>
      <c r="E138" s="5">
        <v>-57.495000000017171</v>
      </c>
      <c r="F138" s="4">
        <v>36.621000000195636</v>
      </c>
      <c r="H138" s="4"/>
      <c r="I138" s="4"/>
      <c r="L138" s="4"/>
    </row>
    <row r="139" spans="1:12" s="5" customFormat="1" x14ac:dyDescent="0.25">
      <c r="A139" s="5">
        <v>49.227777777777725</v>
      </c>
      <c r="B139" s="4">
        <v>56.397000000060871</v>
      </c>
      <c r="C139" s="4">
        <v>45.042999999850508</v>
      </c>
      <c r="D139" s="5">
        <v>-41.015000000015789</v>
      </c>
      <c r="E139" s="5">
        <v>-53.832999999940512</v>
      </c>
      <c r="F139" s="4">
        <v>34.302000000025146</v>
      </c>
      <c r="H139" s="4"/>
      <c r="I139" s="4"/>
      <c r="L139" s="4"/>
    </row>
    <row r="140" spans="1:12" s="5" customFormat="1" x14ac:dyDescent="0.25">
      <c r="A140" s="5">
        <v>49.588888888888832</v>
      </c>
      <c r="B140" s="4">
        <v>56.763000000046304</v>
      </c>
      <c r="C140" s="4">
        <v>42.723999999907392</v>
      </c>
      <c r="D140" s="5">
        <v>-38.208000000167885</v>
      </c>
      <c r="E140" s="5">
        <v>-53.954999999859865</v>
      </c>
      <c r="F140" s="4">
        <v>40.772000000060871</v>
      </c>
      <c r="H140" s="4">
        <f>AVERAGE(B135:B146)</f>
        <v>48.818416666695917</v>
      </c>
      <c r="I140" s="4">
        <f t="shared" ref="I140:L140" si="10">AVERAGE(C135:C146)</f>
        <v>40.180916666542998</v>
      </c>
      <c r="J140" s="4">
        <f t="shared" si="10"/>
        <v>-37.872166666754005</v>
      </c>
      <c r="K140" s="4">
        <f t="shared" si="10"/>
        <v>-52.113749999951629</v>
      </c>
      <c r="L140" s="4">
        <f t="shared" si="10"/>
        <v>35.695750000115822</v>
      </c>
    </row>
    <row r="141" spans="1:12" s="5" customFormat="1" x14ac:dyDescent="0.25">
      <c r="A141" s="5">
        <v>49.949999999999939</v>
      </c>
      <c r="B141" s="4">
        <v>52.245999999968262</v>
      </c>
      <c r="C141" s="4">
        <v>43.211999999812178</v>
      </c>
      <c r="D141" s="5">
        <v>-38.330000000087239</v>
      </c>
      <c r="E141" s="5">
        <v>-50.780999999915366</v>
      </c>
      <c r="F141" s="4">
        <v>37.842000000182452</v>
      </c>
      <c r="H141" s="4">
        <f>STDEV(B135:B146)</f>
        <v>6.1319202162150379</v>
      </c>
      <c r="I141" s="4">
        <f t="shared" ref="I141:L141" si="11">STDEV(C135:C146)</f>
        <v>3.3412325830842922</v>
      </c>
      <c r="J141" s="4">
        <f t="shared" si="11"/>
        <v>6.4489222472836261</v>
      </c>
      <c r="K141" s="4">
        <f t="shared" si="11"/>
        <v>6.6832517279377619</v>
      </c>
      <c r="L141" s="4">
        <f t="shared" si="11"/>
        <v>4.5529709206563602</v>
      </c>
    </row>
    <row r="142" spans="1:12" s="5" customFormat="1" x14ac:dyDescent="0.25">
      <c r="A142" s="5">
        <v>50.311111111111046</v>
      </c>
      <c r="B142" s="4">
        <v>51.513999999997395</v>
      </c>
      <c r="C142" s="4">
        <v>40.404999999964275</v>
      </c>
      <c r="D142" s="5">
        <v>-34.546000000091226</v>
      </c>
      <c r="E142" s="5">
        <v>-51.024999999981446</v>
      </c>
      <c r="F142" s="4">
        <v>41.626000000178465</v>
      </c>
      <c r="H142" s="4"/>
      <c r="I142" s="4"/>
      <c r="L142" s="4"/>
    </row>
    <row r="143" spans="1:12" s="5" customFormat="1" x14ac:dyDescent="0.25">
      <c r="A143" s="5">
        <v>50.672222222222153</v>
      </c>
      <c r="B143" s="4">
        <v>47.242000000096596</v>
      </c>
      <c r="C143" s="4">
        <v>41.502999999920576</v>
      </c>
      <c r="D143" s="5">
        <v>-34.546000000091226</v>
      </c>
      <c r="E143" s="5">
        <v>-46.875</v>
      </c>
      <c r="F143" s="4">
        <v>37.598000000116372</v>
      </c>
      <c r="H143" s="4"/>
      <c r="I143" s="4"/>
      <c r="L143" s="4"/>
    </row>
    <row r="144" spans="1:12" s="5" customFormat="1" x14ac:dyDescent="0.25">
      <c r="A144" s="5">
        <v>51.033333333333267</v>
      </c>
      <c r="B144" s="4">
        <v>45.777000000043699</v>
      </c>
      <c r="C144" s="4">
        <v>39.061999999830732</v>
      </c>
      <c r="D144" s="5">
        <v>-31.128000000080647</v>
      </c>
      <c r="E144" s="5">
        <v>-47.72899999989022</v>
      </c>
      <c r="F144" s="4">
        <v>40.52799999999479</v>
      </c>
      <c r="H144" s="4"/>
      <c r="I144" s="4"/>
      <c r="L144" s="4"/>
    </row>
    <row r="145" spans="1:12" s="5" customFormat="1" x14ac:dyDescent="0.25">
      <c r="A145" s="5">
        <v>51.394444444444375</v>
      </c>
      <c r="B145" s="4">
        <v>42.6030000000992</v>
      </c>
      <c r="C145" s="4">
        <v>38.939999999911379</v>
      </c>
      <c r="D145" s="5">
        <v>-30.029000000013184</v>
      </c>
      <c r="E145" s="5">
        <v>-43.091000000003987</v>
      </c>
      <c r="F145" s="4">
        <v>35.279000000173255</v>
      </c>
      <c r="H145" s="4"/>
      <c r="I145" s="4"/>
      <c r="L145" s="4"/>
    </row>
    <row r="146" spans="1:12" s="5" customFormat="1" x14ac:dyDescent="0.25">
      <c r="A146" s="5">
        <v>51.755555555555482</v>
      </c>
      <c r="B146" s="4">
        <v>39.794999999912761</v>
      </c>
      <c r="C146" s="4">
        <v>38.084999999909996</v>
      </c>
      <c r="D146" s="5">
        <v>-27.588000000150714</v>
      </c>
      <c r="E146" s="5">
        <v>-40.770999999949709</v>
      </c>
      <c r="F146" s="4">
        <v>35.888999999997395</v>
      </c>
      <c r="H146" s="4"/>
      <c r="I146" s="4"/>
      <c r="L146" s="4"/>
    </row>
    <row r="147" spans="1:12" x14ac:dyDescent="0.25">
      <c r="A147">
        <v>52.116666666666589</v>
      </c>
      <c r="B147" s="4">
        <v>37.231999999903564</v>
      </c>
      <c r="C147" s="4">
        <v>35.155999999915366</v>
      </c>
      <c r="D147">
        <v>-23.437000000058106</v>
      </c>
      <c r="E147">
        <v>-38.695999999845299</v>
      </c>
      <c r="F147" s="4">
        <v>35.033999999996013</v>
      </c>
    </row>
    <row r="148" spans="1:12" x14ac:dyDescent="0.25">
      <c r="A148">
        <v>52.477777777777696</v>
      </c>
      <c r="B148" s="4">
        <v>33.813999999892985</v>
      </c>
      <c r="C148" s="4">
        <v>32.10399999989022</v>
      </c>
      <c r="D148">
        <v>-17.94400000017049</v>
      </c>
      <c r="E148">
        <v>-32.836999999972249</v>
      </c>
      <c r="F148" s="4">
        <v>32.227000000148109</v>
      </c>
    </row>
    <row r="149" spans="1:12" x14ac:dyDescent="0.25">
      <c r="A149">
        <v>52.83888888888881</v>
      </c>
      <c r="B149" s="4">
        <v>28.808999999910156</v>
      </c>
      <c r="C149" s="4">
        <v>27.220999999826745</v>
      </c>
      <c r="D149">
        <v>-14.526000000159911</v>
      </c>
      <c r="E149">
        <v>-27.466000000003987</v>
      </c>
      <c r="F149" s="4">
        <v>25.513000000046304</v>
      </c>
    </row>
    <row r="150" spans="1:12" x14ac:dyDescent="0.25">
      <c r="A150">
        <v>53.199999999999918</v>
      </c>
      <c r="B150" s="4">
        <v>21.972999999888998</v>
      </c>
      <c r="C150" s="4">
        <v>22.826999999779218</v>
      </c>
      <c r="D150">
        <v>-12.695000000121581</v>
      </c>
      <c r="E150">
        <v>-23.192999999992026</v>
      </c>
      <c r="F150" s="4">
        <v>21.607000000130938</v>
      </c>
    </row>
    <row r="151" spans="1:12" x14ac:dyDescent="0.25">
      <c r="A151">
        <v>53.561111111111025</v>
      </c>
      <c r="B151" s="4">
        <v>17.211999999972249</v>
      </c>
      <c r="C151" s="4">
        <v>15.013999999837324</v>
      </c>
      <c r="D151">
        <v>-10.132000000112384</v>
      </c>
      <c r="E151">
        <v>-19.164999999929933</v>
      </c>
      <c r="F151" s="4">
        <v>12.69600000000537</v>
      </c>
    </row>
    <row r="152" spans="1:12" x14ac:dyDescent="0.25">
      <c r="A152">
        <v>53.922222222222132</v>
      </c>
      <c r="B152" s="4">
        <v>10.743000000047687</v>
      </c>
      <c r="C152" s="4">
        <v>8.5439999998015992</v>
      </c>
      <c r="D152">
        <v>-9.7650000000157888</v>
      </c>
      <c r="E152">
        <v>-15.38099999993392</v>
      </c>
      <c r="F152" s="4">
        <v>6.1040000000502914</v>
      </c>
    </row>
    <row r="153" spans="1:12" x14ac:dyDescent="0.25">
      <c r="A153">
        <v>54.283333333333239</v>
      </c>
      <c r="B153" s="4">
        <v>4.394999999931315</v>
      </c>
      <c r="C153" s="4">
        <v>4.0279999998347193</v>
      </c>
      <c r="D153">
        <v>-9.3990000000303553</v>
      </c>
      <c r="E153">
        <v>-11.596999999937907</v>
      </c>
      <c r="F153" s="4">
        <v>0.36700000009659561</v>
      </c>
    </row>
    <row r="154" spans="1:12" x14ac:dyDescent="0.25">
      <c r="A154">
        <v>54.644444444444353</v>
      </c>
      <c r="B154" s="4">
        <v>-0.85399999989022035</v>
      </c>
      <c r="C154" s="4">
        <v>-0.85500000000138243</v>
      </c>
      <c r="D154">
        <v>-7.4460000000726723</v>
      </c>
      <c r="E154">
        <v>-12.085000000070067</v>
      </c>
      <c r="F154" s="4">
        <v>-4.1499999999814463</v>
      </c>
    </row>
    <row r="155" spans="1:12" x14ac:dyDescent="0.25">
      <c r="A155">
        <v>55.005555555555461</v>
      </c>
      <c r="B155" s="4">
        <v>-4.8819999999523134</v>
      </c>
      <c r="C155" s="4">
        <v>-4.3950000001586886</v>
      </c>
      <c r="D155">
        <v>-8.422999999993408</v>
      </c>
      <c r="E155">
        <v>-13.427999999976237</v>
      </c>
      <c r="F155" s="4">
        <v>-3.6619999998492858</v>
      </c>
    </row>
    <row r="156" spans="1:12" x14ac:dyDescent="0.25">
      <c r="A156">
        <v>55.366666666666568</v>
      </c>
      <c r="B156" s="4">
        <v>-7.202000000006592</v>
      </c>
      <c r="C156" s="4">
        <v>-6.470000000035725</v>
      </c>
      <c r="D156">
        <v>-10.254000000031738</v>
      </c>
      <c r="E156">
        <v>-10.863999999855878</v>
      </c>
      <c r="F156" s="4">
        <v>-12.084999999842694</v>
      </c>
    </row>
    <row r="157" spans="1:12" x14ac:dyDescent="0.25">
      <c r="A157">
        <v>55.727777777777675</v>
      </c>
      <c r="B157" s="4">
        <v>-9.3990000000303553</v>
      </c>
      <c r="C157" s="4">
        <v>-6.9590000000516739</v>
      </c>
      <c r="D157">
        <v>-10.010000000193031</v>
      </c>
      <c r="E157">
        <v>-11.841000000003987</v>
      </c>
      <c r="F157" s="4">
        <v>-10.986000000002605</v>
      </c>
    </row>
    <row r="158" spans="1:12" x14ac:dyDescent="0.25">
      <c r="A158">
        <v>56.088888888888782</v>
      </c>
      <c r="B158" s="4">
        <v>-14.159999999947104</v>
      </c>
      <c r="C158" s="4">
        <v>-15.259000000014566</v>
      </c>
      <c r="D158">
        <v>-10.620000000017171</v>
      </c>
      <c r="E158">
        <v>-11.962999999923341</v>
      </c>
      <c r="F158" s="4">
        <v>-15.135999999984051</v>
      </c>
    </row>
    <row r="159" spans="1:12" s="3" customFormat="1" x14ac:dyDescent="0.25">
      <c r="A159" s="3">
        <v>56.449999999999896</v>
      </c>
      <c r="B159" s="4">
        <v>-15.135999999984051</v>
      </c>
      <c r="C159" s="4">
        <v>-14.527000000043699</v>
      </c>
      <c r="D159" s="3">
        <v>-11.596000000054119</v>
      </c>
      <c r="E159" s="3">
        <v>-9.2769999998836283</v>
      </c>
      <c r="F159" s="4">
        <v>-19.164999999929933</v>
      </c>
      <c r="H159" s="4"/>
      <c r="I159" s="4"/>
      <c r="L159" s="4"/>
    </row>
    <row r="160" spans="1:12" s="3" customFormat="1" x14ac:dyDescent="0.25">
      <c r="A160" s="3">
        <v>56.811111111111003</v>
      </c>
      <c r="B160" s="4">
        <v>-14.891999999917971</v>
      </c>
      <c r="C160" s="4">
        <v>-12.574000000086016</v>
      </c>
      <c r="D160" s="3">
        <v>-11.719000000084634</v>
      </c>
      <c r="E160" s="3">
        <v>-7.9339999999774591</v>
      </c>
      <c r="F160" s="4">
        <v>-19.408999999996013</v>
      </c>
      <c r="H160" s="4"/>
      <c r="I160" s="4"/>
      <c r="L160" s="4"/>
    </row>
    <row r="161" spans="1:12" s="3" customFormat="1" x14ac:dyDescent="0.25">
      <c r="A161" s="3">
        <v>57.172222222222111</v>
      </c>
      <c r="B161" s="4">
        <v>-14.038000000027751</v>
      </c>
      <c r="C161" s="4">
        <v>-11.3530000000992</v>
      </c>
      <c r="D161" s="3">
        <v>-10.254000000031738</v>
      </c>
      <c r="E161" s="3">
        <v>-7.6899999999113788</v>
      </c>
      <c r="F161" s="4">
        <v>-17.333999999891603</v>
      </c>
      <c r="H161" s="4"/>
      <c r="I161" s="4"/>
      <c r="L161" s="4"/>
    </row>
    <row r="162" spans="1:12" s="3" customFormat="1" x14ac:dyDescent="0.25">
      <c r="A162" s="3">
        <v>57.533333333333218</v>
      </c>
      <c r="B162" s="4">
        <v>-12.328999999908774</v>
      </c>
      <c r="C162" s="4">
        <v>-11.231000000179847</v>
      </c>
      <c r="D162" s="3">
        <v>-8.3010000000740547</v>
      </c>
      <c r="E162" s="3">
        <v>-8.422999999993408</v>
      </c>
      <c r="F162" s="4">
        <v>-13.426999999865075</v>
      </c>
      <c r="H162" s="4"/>
      <c r="I162" s="4"/>
      <c r="L162" s="4"/>
    </row>
    <row r="163" spans="1:12" s="3" customFormat="1" x14ac:dyDescent="0.25">
      <c r="A163" s="3">
        <v>57.894444444444325</v>
      </c>
      <c r="B163" s="4">
        <v>-10.986000000002605</v>
      </c>
      <c r="C163" s="4">
        <v>-11.475000000018554</v>
      </c>
      <c r="D163" s="3">
        <v>-6.9580000001678854</v>
      </c>
      <c r="E163" s="3">
        <v>-8.9109999998981948</v>
      </c>
      <c r="F163" s="4">
        <v>-10.497999999870444</v>
      </c>
      <c r="H163" s="4"/>
      <c r="I163" s="4"/>
      <c r="L163" s="4"/>
    </row>
    <row r="164" spans="1:12" s="3" customFormat="1" x14ac:dyDescent="0.25">
      <c r="A164" s="3">
        <v>58.255555555555439</v>
      </c>
      <c r="B164" s="4">
        <v>-9.7650000000157888</v>
      </c>
      <c r="C164" s="4">
        <v>-11.10900000003312</v>
      </c>
      <c r="D164" s="3">
        <v>-5.6150000000343425</v>
      </c>
      <c r="E164" s="3">
        <v>-8.0570000000079744</v>
      </c>
      <c r="F164" s="4">
        <v>-8.0559999998968124</v>
      </c>
      <c r="H164" s="4"/>
      <c r="I164" s="4"/>
      <c r="L164" s="4"/>
    </row>
    <row r="165" spans="1:12" s="3" customFormat="1" x14ac:dyDescent="0.25">
      <c r="A165" s="3">
        <v>58.616666666666546</v>
      </c>
      <c r="B165" s="4">
        <v>-9.0330000000449218</v>
      </c>
      <c r="C165" s="4">
        <v>-9.8880000000463042</v>
      </c>
      <c r="D165" s="3">
        <v>-5.4930000001149892</v>
      </c>
      <c r="E165" s="3">
        <v>-6.8360000000211585</v>
      </c>
      <c r="F165" s="4">
        <v>-9.154999999964275</v>
      </c>
      <c r="H165" s="4">
        <f>AVERAGE(B159:B172)</f>
        <v>-10.131428571428712</v>
      </c>
      <c r="I165" s="4">
        <f t="shared" ref="I165:L165" si="12">AVERAGE(C159:C172)</f>
        <v>-9.1993571429449208</v>
      </c>
      <c r="J165" s="4">
        <f t="shared" si="12"/>
        <v>-7.0885714286695087</v>
      </c>
      <c r="K165" s="4">
        <f t="shared" si="12"/>
        <v>-5.9639285713858827</v>
      </c>
      <c r="L165" s="4">
        <f t="shared" si="12"/>
        <v>-12.26778571419475</v>
      </c>
    </row>
    <row r="166" spans="1:12" s="3" customFormat="1" x14ac:dyDescent="0.25">
      <c r="A166" s="3">
        <v>58.977777777777654</v>
      </c>
      <c r="B166" s="4">
        <v>-8.2999999999628926</v>
      </c>
      <c r="C166" s="4">
        <v>-8.1790000001547014</v>
      </c>
      <c r="D166" s="3">
        <v>-5.7370000001810695</v>
      </c>
      <c r="E166" s="3">
        <v>-5.9810000000197761</v>
      </c>
      <c r="F166" s="4">
        <v>-8.7889999999788415</v>
      </c>
      <c r="H166" s="4">
        <f>STDEV(B159:B172)</f>
        <v>2.8455148976633557</v>
      </c>
      <c r="I166" s="4">
        <f t="shared" ref="I166:L166" si="13">STDEV(C159:C172)</f>
        <v>2.8643082291861846</v>
      </c>
      <c r="J166" s="4">
        <f t="shared" si="13"/>
        <v>2.4289940530573917</v>
      </c>
      <c r="K166" s="4">
        <f t="shared" si="13"/>
        <v>2.4725269995966728</v>
      </c>
      <c r="L166" s="4">
        <f t="shared" si="13"/>
        <v>3.7352627583241738</v>
      </c>
    </row>
    <row r="167" spans="1:12" s="3" customFormat="1" x14ac:dyDescent="0.25">
      <c r="A167" s="3">
        <v>59.338888888888761</v>
      </c>
      <c r="B167" s="4">
        <v>-8.1780000000435393</v>
      </c>
      <c r="C167" s="4">
        <v>-7.3250000000371074</v>
      </c>
      <c r="D167" s="3">
        <v>-6.103000000166503</v>
      </c>
      <c r="E167" s="3">
        <v>-4.6389999999973952</v>
      </c>
      <c r="F167" s="4">
        <v>-10.008999999854495</v>
      </c>
      <c r="H167" s="4"/>
      <c r="I167" s="4"/>
      <c r="L167" s="4"/>
    </row>
    <row r="168" spans="1:12" s="3" customFormat="1" x14ac:dyDescent="0.25">
      <c r="A168" s="3">
        <v>59.699999999999868</v>
      </c>
      <c r="B168" s="4">
        <v>-8.1780000000435393</v>
      </c>
      <c r="C168" s="4">
        <v>-6.3480000001163717</v>
      </c>
      <c r="D168" s="3">
        <v>-6.3470000000052096</v>
      </c>
      <c r="E168" s="3">
        <v>-3.5399999999299325</v>
      </c>
      <c r="F168" s="4">
        <v>-10.619999999789798</v>
      </c>
      <c r="H168" s="4"/>
      <c r="I168" s="4"/>
      <c r="L168" s="4"/>
    </row>
    <row r="169" spans="1:12" s="3" customFormat="1" x14ac:dyDescent="0.25">
      <c r="A169" s="3">
        <v>60.061111111110982</v>
      </c>
      <c r="B169" s="4">
        <v>-8.5449999999127613</v>
      </c>
      <c r="C169" s="4">
        <v>-6.2260000001970184</v>
      </c>
      <c r="D169" s="3">
        <v>-6.2250000000858563</v>
      </c>
      <c r="E169" s="3">
        <v>-3.2959999998638523</v>
      </c>
      <c r="F169" s="4">
        <v>-12.328999999908774</v>
      </c>
      <c r="H169" s="4"/>
      <c r="I169" s="4"/>
      <c r="L169" s="4"/>
    </row>
    <row r="170" spans="1:12" s="3" customFormat="1" x14ac:dyDescent="0.25">
      <c r="A170" s="3">
        <v>60.422222222222089</v>
      </c>
      <c r="B170" s="4">
        <v>-8.1780000000435393</v>
      </c>
      <c r="C170" s="4">
        <v>-6.1040000000502914</v>
      </c>
      <c r="D170" s="3">
        <v>-5.7370000001810695</v>
      </c>
      <c r="E170" s="3">
        <v>-3.0520000000251457</v>
      </c>
      <c r="F170" s="4">
        <v>-11.351999999988038</v>
      </c>
      <c r="H170" s="4"/>
      <c r="I170" s="4"/>
      <c r="L170" s="4"/>
    </row>
    <row r="171" spans="1:12" s="3" customFormat="1" x14ac:dyDescent="0.25">
      <c r="A171" s="3">
        <v>60.783333333333196</v>
      </c>
      <c r="B171" s="4">
        <v>-7.4460000000726723</v>
      </c>
      <c r="C171" s="4">
        <v>-6.1040000000502914</v>
      </c>
      <c r="D171" s="3">
        <v>-4.8830000000634755</v>
      </c>
      <c r="E171" s="3">
        <v>-2.6849999999285501</v>
      </c>
      <c r="F171" s="4">
        <v>-11.107999999921958</v>
      </c>
      <c r="H171" s="4"/>
      <c r="I171" s="4"/>
      <c r="L171" s="4"/>
    </row>
    <row r="172" spans="1:12" s="3" customFormat="1" x14ac:dyDescent="0.25">
      <c r="A172" s="3">
        <v>61.144444444444304</v>
      </c>
      <c r="B172" s="4">
        <v>-6.8360000000211585</v>
      </c>
      <c r="C172" s="4">
        <v>-6.3480000001163717</v>
      </c>
      <c r="D172" s="3">
        <v>-4.2720000001281733</v>
      </c>
      <c r="E172" s="3">
        <v>-3.173999999944499</v>
      </c>
      <c r="F172" s="4">
        <v>-10.497999999870444</v>
      </c>
      <c r="H172" s="4"/>
      <c r="I172" s="4"/>
      <c r="L172" s="4"/>
    </row>
    <row r="173" spans="1:12" x14ac:dyDescent="0.25">
      <c r="A173">
        <v>61.505555555555411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workbookViewId="0">
      <selection activeCell="T5" sqref="T5"/>
    </sheetView>
  </sheetViews>
  <sheetFormatPr defaultRowHeight="15" x14ac:dyDescent="0.25"/>
  <cols>
    <col min="2" max="2" width="9.140625" style="11"/>
    <col min="3" max="3" width="9.140625" style="12"/>
    <col min="4" max="4" width="9.140625" style="11"/>
    <col min="5" max="5" width="9.140625" style="4"/>
    <col min="6" max="6" width="9.140625" style="15"/>
    <col min="7" max="7" width="9.140625" style="3"/>
    <col min="8" max="8" width="9.140625" style="15"/>
    <col min="9" max="9" width="9.140625" style="3"/>
    <col min="10" max="10" width="9.140625" style="11"/>
    <col min="11" max="11" width="9.140625" style="4"/>
    <col min="13" max="13" width="9.140625" style="4"/>
    <col min="14" max="14" width="9.140625" style="3"/>
  </cols>
  <sheetData>
    <row r="1" spans="1:20" s="7" customFormat="1" ht="15.75" thickBot="1" x14ac:dyDescent="0.3">
      <c r="A1" s="8"/>
      <c r="B1" s="9" t="s">
        <v>3</v>
      </c>
      <c r="C1" s="10"/>
      <c r="D1" s="9" t="s">
        <v>4</v>
      </c>
      <c r="E1" s="10"/>
      <c r="F1" s="13" t="s">
        <v>5</v>
      </c>
      <c r="G1" s="14"/>
      <c r="H1" s="13" t="s">
        <v>6</v>
      </c>
      <c r="I1" s="14"/>
      <c r="J1" s="9" t="s">
        <v>7</v>
      </c>
      <c r="K1" s="10"/>
      <c r="M1" s="10"/>
      <c r="N1" s="14"/>
    </row>
    <row r="2" spans="1:20" s="6" customFormat="1" x14ac:dyDescent="0.25">
      <c r="A2" s="17" t="s">
        <v>0</v>
      </c>
      <c r="B2" s="11">
        <v>-0.34478260866545379</v>
      </c>
      <c r="C2" s="12">
        <f>AVERAGE(B2,B6)</f>
        <v>-3.1418336120246857</v>
      </c>
      <c r="D2" s="11">
        <v>-0.58973913051767857</v>
      </c>
      <c r="E2" s="12">
        <f>AVERAGE(D2,D6)</f>
        <v>-2.2153311037820753</v>
      </c>
      <c r="F2" s="15">
        <v>-0.11669565226483151</v>
      </c>
      <c r="G2" s="16">
        <f>AVERAGE(F2,F6)</f>
        <v>-1.9456747492475652</v>
      </c>
      <c r="H2" s="15">
        <v>-0.32886956517794041</v>
      </c>
      <c r="I2" s="16">
        <f>AVERAGE(H2,H6)</f>
        <v>-1.2583001671776533</v>
      </c>
      <c r="J2" s="11">
        <v>-0.71082608684738935</v>
      </c>
      <c r="K2" s="12">
        <f>AVERAGE(J2,J6)</f>
        <v>-4.1957784279955384</v>
      </c>
      <c r="M2" s="12"/>
      <c r="N2" s="16"/>
    </row>
    <row r="3" spans="1:20" s="6" customFormat="1" x14ac:dyDescent="0.25">
      <c r="A3" s="18"/>
      <c r="B3" s="11">
        <v>0.26943694766247689</v>
      </c>
      <c r="C3" s="12">
        <f>SQRT(((B3/2)^2)+((B7/2)^2))</f>
        <v>1.256881869441683</v>
      </c>
      <c r="D3" s="11">
        <v>0.35983281692183949</v>
      </c>
      <c r="E3" s="12">
        <f>SQRT(((D3/2)^2)+((D7/2)^2))</f>
        <v>1.6096441260455392</v>
      </c>
      <c r="F3" s="15">
        <v>0.1005920812093864</v>
      </c>
      <c r="G3" s="16">
        <f>SQRT(((F3/2)^2)+((F7/2)^2))</f>
        <v>0.61722225376523487</v>
      </c>
      <c r="H3" s="15">
        <v>0.36309519215750674</v>
      </c>
      <c r="I3" s="16">
        <f>SQRT(((H3/2)^2)+((H7/2)^2))</f>
        <v>1.6934258474484238</v>
      </c>
      <c r="J3" s="11">
        <v>0.45310149895152874</v>
      </c>
      <c r="K3" s="12">
        <f>SQRT(((J3/2)^2)+((J7/2)^2))</f>
        <v>0.68844923797234403</v>
      </c>
      <c r="M3" s="12"/>
      <c r="N3" s="16"/>
    </row>
    <row r="4" spans="1:20" s="6" customFormat="1" x14ac:dyDescent="0.25">
      <c r="A4" s="18"/>
      <c r="B4" s="11">
        <v>29.907571428550131</v>
      </c>
      <c r="C4" s="12">
        <f>B4-C2</f>
        <v>33.049405040574818</v>
      </c>
      <c r="D4" s="11">
        <v>29.095928571353266</v>
      </c>
      <c r="E4" s="12">
        <f>D4-E2</f>
        <v>31.311259675135339</v>
      </c>
      <c r="F4" s="15">
        <v>-38.417071428674326</v>
      </c>
      <c r="G4" s="16">
        <f>F4-G2</f>
        <v>-36.471396679426761</v>
      </c>
      <c r="H4" s="15">
        <v>-53.911357142819078</v>
      </c>
      <c r="I4" s="16">
        <f>H4-I2</f>
        <v>-52.653056975641427</v>
      </c>
      <c r="J4" s="11">
        <v>28.686785714398866</v>
      </c>
      <c r="K4" s="12">
        <f>J4-K2</f>
        <v>32.882564142394401</v>
      </c>
      <c r="M4" s="12">
        <f>AVERAGE(C4,E4,K4)</f>
        <v>32.414409619368186</v>
      </c>
      <c r="N4" s="16">
        <f>AVERAGE(G4,I4)</f>
        <v>-44.56222682753409</v>
      </c>
      <c r="P4" s="6">
        <f>N4-M4</f>
        <v>-76.976636446902276</v>
      </c>
      <c r="R4" s="12">
        <f>AVERAGE(M4,M10,M16)</f>
        <v>44.290748200357065</v>
      </c>
      <c r="S4" s="12">
        <f>SQRT(((M5/3)^2)+((M11/3)^2)+((M17/3)^2))</f>
        <v>1.5874045282655653</v>
      </c>
      <c r="T4" s="6" t="s">
        <v>10</v>
      </c>
    </row>
    <row r="5" spans="1:20" s="6" customFormat="1" x14ac:dyDescent="0.25">
      <c r="A5" s="18"/>
      <c r="B5" s="11">
        <v>5.1942338105922712</v>
      </c>
      <c r="C5" s="12">
        <f>SQRT(((B5)^2)+((C3)^2))</f>
        <v>5.344138556664781</v>
      </c>
      <c r="D5" s="11">
        <v>5.0016223285734167</v>
      </c>
      <c r="E5" s="12">
        <f>SQRT(((D5)^2)+((E3)^2))</f>
        <v>5.2542535274001647</v>
      </c>
      <c r="F5" s="15">
        <v>5.363966191387429</v>
      </c>
      <c r="G5" s="16">
        <f>SQRT(((F5)^2)+((G3)^2))</f>
        <v>5.3993607596539048</v>
      </c>
      <c r="H5" s="15">
        <v>6.1941115909218318</v>
      </c>
      <c r="I5" s="16">
        <f>SQRT(((H5)^2)+((I3)^2))</f>
        <v>6.4214258153153647</v>
      </c>
      <c r="J5" s="11">
        <v>4.5577451945323819</v>
      </c>
      <c r="K5" s="12">
        <f>SQRT(((J5)^2)+((K3)^2))</f>
        <v>4.6094472132293385</v>
      </c>
      <c r="M5" s="12">
        <f>SQRT(((C5/3)^2)+((E5/3)^2)+((K5/3)^2))</f>
        <v>2.9328408801512253</v>
      </c>
      <c r="N5" s="16">
        <f>SQRT(((G5/2)^2)+((I5/2)^2))</f>
        <v>4.1948720515198366</v>
      </c>
      <c r="P5" s="6">
        <f>SQRT(((M5)^2)+((N5)^2))</f>
        <v>5.1184477292347585</v>
      </c>
      <c r="R5" s="16">
        <f>AVERAGE(N4,N10,N16)</f>
        <v>-38.664888002337655</v>
      </c>
      <c r="S5" s="16">
        <f>SQRT(((N5/3)^2)+((N11/3)^2)+((N17/3)^2))</f>
        <v>2.4267156313394844</v>
      </c>
      <c r="T5" s="6" t="s">
        <v>10</v>
      </c>
    </row>
    <row r="6" spans="1:20" s="6" customFormat="1" x14ac:dyDescent="0.25">
      <c r="A6" s="18"/>
      <c r="B6" s="11">
        <v>-5.9388846153839179</v>
      </c>
      <c r="C6" s="12"/>
      <c r="D6" s="11">
        <v>-3.840923077046472</v>
      </c>
      <c r="E6" s="12"/>
      <c r="F6" s="15">
        <v>-3.774653846230299</v>
      </c>
      <c r="G6" s="16"/>
      <c r="H6" s="15">
        <v>-2.187730769177366</v>
      </c>
      <c r="I6" s="16"/>
      <c r="J6" s="11">
        <v>-7.6807307691436879</v>
      </c>
      <c r="K6" s="12"/>
      <c r="M6" s="12"/>
      <c r="N6" s="16"/>
    </row>
    <row r="7" spans="1:20" s="7" customFormat="1" ht="15.75" thickBot="1" x14ac:dyDescent="0.3">
      <c r="A7" s="19"/>
      <c r="B7" s="9">
        <v>2.4992822702046293</v>
      </c>
      <c r="C7" s="10"/>
      <c r="D7" s="9">
        <v>3.1991150641884896</v>
      </c>
      <c r="E7" s="10"/>
      <c r="F7" s="13">
        <v>1.2303391708671672</v>
      </c>
      <c r="G7" s="14"/>
      <c r="H7" s="13">
        <v>3.3673322207138625</v>
      </c>
      <c r="I7" s="14"/>
      <c r="J7" s="9">
        <v>1.3002109231608088</v>
      </c>
      <c r="K7" s="10"/>
      <c r="M7" s="10"/>
      <c r="N7" s="14"/>
    </row>
    <row r="8" spans="1:20" s="6" customFormat="1" x14ac:dyDescent="0.25">
      <c r="A8" s="17" t="s">
        <v>2</v>
      </c>
      <c r="B8" s="11">
        <v>-5.9388846153839179</v>
      </c>
      <c r="C8" s="12">
        <f>AVERAGE(B8,B12)</f>
        <v>-6.9315256410264352</v>
      </c>
      <c r="D8" s="11">
        <v>-3.840923077046472</v>
      </c>
      <c r="E8" s="12">
        <f>AVERAGE(D8,D12)</f>
        <v>-5.6692948718939995</v>
      </c>
      <c r="F8" s="15">
        <v>-3.774653846230299</v>
      </c>
      <c r="G8" s="16">
        <f>AVERAGE(F8,F12)</f>
        <v>-4.9338685898349537</v>
      </c>
      <c r="H8" s="15">
        <v>-2.187730769177366</v>
      </c>
      <c r="I8" s="16">
        <f>AVERAGE(H8,H12)</f>
        <v>-3.0113237178794314</v>
      </c>
      <c r="J8" s="11">
        <v>-7.6807307691436879</v>
      </c>
      <c r="K8" s="12">
        <f>AVERAGE(J8,J12)</f>
        <v>-8.8247820511880413</v>
      </c>
      <c r="M8" s="12"/>
      <c r="N8" s="16"/>
    </row>
    <row r="9" spans="1:20" s="6" customFormat="1" x14ac:dyDescent="0.25">
      <c r="A9" s="18"/>
      <c r="B9" s="11">
        <v>2.4992822702046293</v>
      </c>
      <c r="C9" s="12">
        <f>SQRT(((B9/2)^2)+((B13/2)^2))</f>
        <v>1.6110191593156218</v>
      </c>
      <c r="D9" s="11">
        <v>3.1991150641884896</v>
      </c>
      <c r="E9" s="12">
        <f>SQRT(((D9/2)^2)+((D13/2)^2))</f>
        <v>2.1402518851370389</v>
      </c>
      <c r="F9" s="15">
        <v>1.2303391708671672</v>
      </c>
      <c r="G9" s="16">
        <f>SQRT(((F9/2)^2)+((F13/2)^2))</f>
        <v>0.86009294089654265</v>
      </c>
      <c r="H9" s="15">
        <v>3.3673322207138625</v>
      </c>
      <c r="I9" s="16">
        <f>SQRT(((H9/2)^2)+((H13/2)^2))</f>
        <v>2.114438277265331</v>
      </c>
      <c r="J9" s="11">
        <v>1.3002109231608088</v>
      </c>
      <c r="K9" s="12">
        <f>SQRT(((J9/2)^2)+((J13/2)^2))</f>
        <v>0.80267845025631479</v>
      </c>
      <c r="M9" s="12"/>
      <c r="N9" s="16"/>
    </row>
    <row r="10" spans="1:20" s="6" customFormat="1" x14ac:dyDescent="0.25">
      <c r="A10" s="18"/>
      <c r="B10" s="11">
        <v>45.117600000003222</v>
      </c>
      <c r="C10" s="12">
        <f>B10-C8</f>
        <v>52.049125641029654</v>
      </c>
      <c r="D10" s="11">
        <v>41.942999999901076</v>
      </c>
      <c r="E10" s="12">
        <f>D10-E8</f>
        <v>47.612294871795072</v>
      </c>
      <c r="F10" s="15">
        <v>-28.955000000087239</v>
      </c>
      <c r="G10" s="16">
        <f>F10-G8</f>
        <v>-24.021131410252284</v>
      </c>
      <c r="H10" s="15">
        <v>-43.359399999917514</v>
      </c>
      <c r="I10" s="16">
        <f>H10-I8</f>
        <v>-40.348076282038079</v>
      </c>
      <c r="J10" s="11">
        <v>39.697600000135935</v>
      </c>
      <c r="K10" s="12">
        <f>J10-K8</f>
        <v>48.522382051323973</v>
      </c>
      <c r="M10" s="12">
        <f>AVERAGE(C10,E10,K10)</f>
        <v>49.394600854716231</v>
      </c>
      <c r="N10" s="16">
        <f>AVERAGE(G10,I10)</f>
        <v>-32.18460384614518</v>
      </c>
      <c r="P10" s="6">
        <f>N10-M10</f>
        <v>-81.579204700861411</v>
      </c>
      <c r="R10" s="6">
        <f>AVERAGE(P4,P10,P16)</f>
        <v>-82.95563620269472</v>
      </c>
      <c r="S10" s="6" t="s">
        <v>10</v>
      </c>
    </row>
    <row r="11" spans="1:20" s="6" customFormat="1" x14ac:dyDescent="0.25">
      <c r="A11" s="18"/>
      <c r="B11" s="11">
        <v>4.7257439413538345</v>
      </c>
      <c r="C11" s="12">
        <f>SQRT(((B11)^2)+((C9)^2))</f>
        <v>4.992798667173</v>
      </c>
      <c r="D11" s="11">
        <v>3.1712101791092082</v>
      </c>
      <c r="E11" s="12">
        <f>SQRT(((D11)^2)+((E9)^2))</f>
        <v>3.8258661936767346</v>
      </c>
      <c r="F11" s="15">
        <v>4.8030515820537785</v>
      </c>
      <c r="G11" s="16">
        <f>SQRT(((F11)^2)+((G9)^2))</f>
        <v>4.8794532856509001</v>
      </c>
      <c r="H11" s="15">
        <v>4.6988497847911317</v>
      </c>
      <c r="I11" s="16">
        <f>SQRT(((H11)^2)+((I9)^2))</f>
        <v>5.152672949877223</v>
      </c>
      <c r="J11" s="11">
        <v>2.4798820133293216</v>
      </c>
      <c r="K11" s="12">
        <f>SQRT(((J11)^2)+((K9)^2))</f>
        <v>2.6065508808653957</v>
      </c>
      <c r="M11" s="12">
        <f>SQRT(((C11/3)^2)+((E11/3)^2)+((K11/3)^2))</f>
        <v>2.2695912054176715</v>
      </c>
      <c r="N11" s="16">
        <f>SQRT(((G11/2)^2)+((I11/2)^2))</f>
        <v>3.5482073958284133</v>
      </c>
      <c r="P11" s="6">
        <f>SQRT(((M11)^2)+((N11)^2))</f>
        <v>4.2119852757958078</v>
      </c>
      <c r="R11" s="6">
        <f>SQRT(((P5/3)^2)+((P11/3)^2)+((P17/3)^2))</f>
        <v>2.8997934222536292</v>
      </c>
      <c r="S11" s="6" t="s">
        <v>10</v>
      </c>
    </row>
    <row r="12" spans="1:20" s="6" customFormat="1" x14ac:dyDescent="0.25">
      <c r="A12" s="18"/>
      <c r="B12" s="11">
        <v>-7.9241666666689525</v>
      </c>
      <c r="C12" s="12"/>
      <c r="D12" s="11">
        <v>-7.4976666667415275</v>
      </c>
      <c r="E12" s="12"/>
      <c r="F12" s="15">
        <v>-6.0930833334396084</v>
      </c>
      <c r="G12" s="16"/>
      <c r="H12" s="15">
        <v>-3.8349166665814969</v>
      </c>
      <c r="I12" s="16"/>
      <c r="J12" s="11">
        <v>-9.9688333332323964</v>
      </c>
      <c r="K12" s="12"/>
      <c r="M12" s="12"/>
      <c r="N12" s="16"/>
    </row>
    <row r="13" spans="1:20" s="7" customFormat="1" ht="15.75" thickBot="1" x14ac:dyDescent="0.3">
      <c r="A13" s="19"/>
      <c r="B13" s="9">
        <v>2.0334992157777796</v>
      </c>
      <c r="C13" s="10"/>
      <c r="D13" s="9">
        <v>2.8440069151485674</v>
      </c>
      <c r="E13" s="10"/>
      <c r="F13" s="13">
        <v>1.2022083815005393</v>
      </c>
      <c r="G13" s="14"/>
      <c r="H13" s="13">
        <v>2.5582162982831163</v>
      </c>
      <c r="I13" s="14"/>
      <c r="J13" s="9">
        <v>0.94160625174052148</v>
      </c>
      <c r="K13" s="10"/>
      <c r="M13" s="10"/>
      <c r="N13" s="14"/>
    </row>
    <row r="14" spans="1:20" s="6" customFormat="1" x14ac:dyDescent="0.25">
      <c r="A14" s="17" t="s">
        <v>1</v>
      </c>
      <c r="B14" s="11">
        <v>-7.9241666666689525</v>
      </c>
      <c r="C14" s="12">
        <f>AVERAGE(B14,B18)</f>
        <v>-9.0277976190488332</v>
      </c>
      <c r="D14" s="11">
        <v>-7.4976666667415275</v>
      </c>
      <c r="E14" s="12">
        <f>AVERAGE(D14,D18)</f>
        <v>-8.3485119048432246</v>
      </c>
      <c r="F14" s="15">
        <v>-6.0930833334396084</v>
      </c>
      <c r="G14" s="16">
        <f>AVERAGE(F14,F18)</f>
        <v>-6.5908273810545586</v>
      </c>
      <c r="H14" s="15">
        <v>-3.8349166665814969</v>
      </c>
      <c r="I14" s="16">
        <f>AVERAGE(H14,H18)</f>
        <v>-4.8994226189836896</v>
      </c>
      <c r="J14" s="11">
        <v>-9.9688333332323964</v>
      </c>
      <c r="K14" s="12">
        <f>AVERAGE(J14,J18)</f>
        <v>-11.118309523713574</v>
      </c>
      <c r="M14" s="12"/>
      <c r="N14" s="16"/>
    </row>
    <row r="15" spans="1:20" s="6" customFormat="1" x14ac:dyDescent="0.25">
      <c r="A15" s="18"/>
      <c r="B15" s="11">
        <v>2.0334992157777796</v>
      </c>
      <c r="C15" s="12">
        <f>SQRT(((B15/2)^2)+((B19/2)^2))</f>
        <v>1.7487191093335246</v>
      </c>
      <c r="D15" s="11">
        <v>2.8440069151485674</v>
      </c>
      <c r="E15" s="12">
        <f>SQRT(((D15/2)^2)+((D19/2)^2))</f>
        <v>2.0182069371843765</v>
      </c>
      <c r="F15" s="15">
        <v>1.2022083815005393</v>
      </c>
      <c r="G15" s="16">
        <f>SQRT(((F15/2)^2)+((F19/2)^2))</f>
        <v>1.355112274162027</v>
      </c>
      <c r="H15" s="15">
        <v>2.5582162982831163</v>
      </c>
      <c r="I15" s="16">
        <f>SQRT(((H15/2)^2)+((H19/2)^2))</f>
        <v>1.7788943470970877</v>
      </c>
      <c r="J15" s="11">
        <v>0.94160625174052148</v>
      </c>
      <c r="K15" s="12">
        <f>SQRT(((J15/2)^2)+((J19/2)^2))</f>
        <v>1.9260588131622791</v>
      </c>
      <c r="M15" s="12"/>
      <c r="N15" s="16"/>
    </row>
    <row r="16" spans="1:20" s="6" customFormat="1" x14ac:dyDescent="0.25">
      <c r="A16" s="18"/>
      <c r="B16" s="11">
        <v>48.818416666695917</v>
      </c>
      <c r="C16" s="12">
        <f>B16-C14</f>
        <v>57.84621428574475</v>
      </c>
      <c r="D16" s="11">
        <v>40.180916666542998</v>
      </c>
      <c r="E16" s="12">
        <f>D16-E14</f>
        <v>48.529428571386219</v>
      </c>
      <c r="F16" s="15">
        <v>-37.872166666754005</v>
      </c>
      <c r="G16" s="16">
        <f>F16-G14</f>
        <v>-31.281339285699445</v>
      </c>
      <c r="H16" s="15">
        <v>-52.113749999951629</v>
      </c>
      <c r="I16" s="16">
        <f>H16-I14</f>
        <v>-47.214327380967937</v>
      </c>
      <c r="J16" s="11">
        <v>35.695750000115822</v>
      </c>
      <c r="K16" s="12">
        <f>J16-K14</f>
        <v>46.8140595238294</v>
      </c>
      <c r="M16" s="12">
        <f>AVERAGE(C16,E16,K16)</f>
        <v>51.063234126986792</v>
      </c>
      <c r="N16" s="16">
        <f>AVERAGE(G16,I16)</f>
        <v>-39.247833333333688</v>
      </c>
      <c r="P16" s="6">
        <f>N16-M16</f>
        <v>-90.311067460320487</v>
      </c>
    </row>
    <row r="17" spans="1:16" s="6" customFormat="1" x14ac:dyDescent="0.25">
      <c r="A17" s="18"/>
      <c r="B17" s="11">
        <v>6.1319202162150379</v>
      </c>
      <c r="C17" s="12">
        <f>SQRT(((B17)^2)+((C15)^2))</f>
        <v>6.3763989885651693</v>
      </c>
      <c r="D17" s="11">
        <v>3.3412325830842922</v>
      </c>
      <c r="E17" s="12">
        <f>SQRT(((D17)^2)+((E15)^2))</f>
        <v>3.9034592883189232</v>
      </c>
      <c r="F17" s="15">
        <v>6.4489222472836261</v>
      </c>
      <c r="G17" s="16">
        <f>SQRT(((F17)^2)+((G15)^2))</f>
        <v>6.5897592844575339</v>
      </c>
      <c r="H17" s="15">
        <v>6.6832517279377619</v>
      </c>
      <c r="I17" s="16">
        <f>SQRT(((H17)^2)+((I15)^2))</f>
        <v>6.9159466999910473</v>
      </c>
      <c r="J17" s="11">
        <v>4.5529709206563602</v>
      </c>
      <c r="K17" s="12">
        <f>SQRT(((J17)^2)+((K15)^2))</f>
        <v>4.9436066546705062</v>
      </c>
      <c r="M17" s="12">
        <f>SQRT(((C17/3)^2)+((E17/3)^2)+((K17/3)^2))</f>
        <v>2.9876543239181377</v>
      </c>
      <c r="N17" s="16">
        <f>SQRT(((G17/2)^2)+((I17/2)^2))</f>
        <v>4.7763805905782712</v>
      </c>
      <c r="P17" s="6">
        <f>SQRT(((M17)^2)+((N17)^2))</f>
        <v>5.6338166375273149</v>
      </c>
    </row>
    <row r="18" spans="1:16" s="6" customFormat="1" x14ac:dyDescent="0.25">
      <c r="A18" s="18"/>
      <c r="B18" s="11">
        <v>-10.131428571428712</v>
      </c>
      <c r="C18" s="12"/>
      <c r="D18" s="11">
        <v>-9.1993571429449208</v>
      </c>
      <c r="E18" s="12"/>
      <c r="F18" s="15">
        <v>-7.0885714286695087</v>
      </c>
      <c r="G18" s="16"/>
      <c r="H18" s="15">
        <v>-5.9639285713858827</v>
      </c>
      <c r="I18" s="16"/>
      <c r="J18" s="11">
        <v>-12.26778571419475</v>
      </c>
      <c r="K18" s="12"/>
      <c r="M18" s="12"/>
      <c r="N18" s="16"/>
    </row>
    <row r="19" spans="1:16" s="7" customFormat="1" ht="15.75" thickBot="1" x14ac:dyDescent="0.3">
      <c r="A19" s="19"/>
      <c r="B19" s="9">
        <v>2.8455148976633557</v>
      </c>
      <c r="C19" s="10"/>
      <c r="D19" s="9">
        <v>2.8643082291861846</v>
      </c>
      <c r="E19" s="10"/>
      <c r="F19" s="13">
        <v>2.4289940530573917</v>
      </c>
      <c r="G19" s="14"/>
      <c r="H19" s="13">
        <v>2.4725269995966728</v>
      </c>
      <c r="I19" s="14"/>
      <c r="J19" s="9">
        <v>3.7352627583241738</v>
      </c>
      <c r="K19" s="10"/>
      <c r="M19" s="10"/>
      <c r="N19" s="14"/>
    </row>
  </sheetData>
  <mergeCells count="3">
    <mergeCell ref="A14:A19"/>
    <mergeCell ref="A8:A13"/>
    <mergeCell ref="A2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topLeftCell="A147" workbookViewId="0">
      <selection activeCell="F1" sqref="F1:F171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2.1619999999999999E-3</v>
      </c>
      <c r="B1">
        <v>3.9771000000000001E-2</v>
      </c>
      <c r="C1">
        <v>1539.417236</v>
      </c>
      <c r="D1">
        <v>0.32172499999999998</v>
      </c>
      <c r="E1">
        <f>C1-$C$1</f>
        <v>0</v>
      </c>
      <c r="F1">
        <f>E1*1000</f>
        <v>0</v>
      </c>
    </row>
    <row r="2" spans="1:6" x14ac:dyDescent="0.25">
      <c r="A2">
        <v>2.1610000000000002E-3</v>
      </c>
      <c r="B2">
        <v>3.9768999999999999E-2</v>
      </c>
      <c r="C2">
        <v>1539.4171140000001</v>
      </c>
      <c r="D2">
        <v>0.32117699999999999</v>
      </c>
      <c r="E2">
        <f t="shared" ref="E2:E65" si="0">C2-$C$1</f>
        <v>-1.2199999991935329E-4</v>
      </c>
      <c r="F2">
        <f t="shared" ref="F2:F65" si="1">E2*1000</f>
        <v>-0.12199999991935329</v>
      </c>
    </row>
    <row r="3" spans="1:6" x14ac:dyDescent="0.25">
      <c r="A3">
        <v>2.1640000000000001E-3</v>
      </c>
      <c r="B3">
        <v>3.9779000000000002E-2</v>
      </c>
      <c r="C3">
        <v>1539.4169919999999</v>
      </c>
      <c r="D3">
        <v>0.32151600000000002</v>
      </c>
      <c r="E3">
        <f t="shared" si="0"/>
        <v>-2.4400000006608025E-4</v>
      </c>
      <c r="F3">
        <f t="shared" si="1"/>
        <v>-0.24400000006608025</v>
      </c>
    </row>
    <row r="4" spans="1:6" x14ac:dyDescent="0.25">
      <c r="A4">
        <v>2.1610000000000002E-3</v>
      </c>
      <c r="B4">
        <v>3.977E-2</v>
      </c>
      <c r="C4">
        <v>1539.4167480000001</v>
      </c>
      <c r="D4">
        <v>0.32169399999999998</v>
      </c>
      <c r="E4">
        <f t="shared" si="0"/>
        <v>-4.8799999990478682E-4</v>
      </c>
      <c r="F4">
        <f t="shared" si="1"/>
        <v>-0.48799999990478682</v>
      </c>
    </row>
    <row r="5" spans="1:6" x14ac:dyDescent="0.25">
      <c r="A5">
        <v>2.1619999999999999E-3</v>
      </c>
      <c r="B5">
        <v>3.9781999999999998E-2</v>
      </c>
      <c r="C5">
        <v>1539.4169919999999</v>
      </c>
      <c r="D5">
        <v>0.32144299999999998</v>
      </c>
      <c r="E5">
        <f t="shared" si="0"/>
        <v>-2.4400000006608025E-4</v>
      </c>
      <c r="F5">
        <f t="shared" si="1"/>
        <v>-0.24400000006608025</v>
      </c>
    </row>
    <row r="6" spans="1:6" x14ac:dyDescent="0.25">
      <c r="A6">
        <v>2.1589999999999999E-3</v>
      </c>
      <c r="B6">
        <v>3.9779000000000002E-2</v>
      </c>
      <c r="C6">
        <v>1539.4171140000001</v>
      </c>
      <c r="D6">
        <v>0.32172000000000001</v>
      </c>
      <c r="E6">
        <f t="shared" si="0"/>
        <v>-1.2199999991935329E-4</v>
      </c>
      <c r="F6">
        <f t="shared" si="1"/>
        <v>-0.12199999991935329</v>
      </c>
    </row>
    <row r="7" spans="1:6" x14ac:dyDescent="0.25">
      <c r="A7">
        <v>2.1640000000000001E-3</v>
      </c>
      <c r="B7">
        <v>3.9787000000000003E-2</v>
      </c>
      <c r="C7">
        <v>1539.4173579999999</v>
      </c>
      <c r="D7">
        <v>0.321718</v>
      </c>
      <c r="E7">
        <f t="shared" si="0"/>
        <v>1.2199999991935329E-4</v>
      </c>
      <c r="F7">
        <f t="shared" si="1"/>
        <v>0.12199999991935329</v>
      </c>
    </row>
    <row r="8" spans="1:6" x14ac:dyDescent="0.25">
      <c r="A8">
        <v>2.1589999999999999E-3</v>
      </c>
      <c r="B8">
        <v>3.9802999999999998E-2</v>
      </c>
      <c r="C8">
        <v>1539.417236</v>
      </c>
      <c r="D8">
        <v>0.321828</v>
      </c>
      <c r="E8">
        <f t="shared" si="0"/>
        <v>0</v>
      </c>
      <c r="F8">
        <f t="shared" si="1"/>
        <v>0</v>
      </c>
    </row>
    <row r="9" spans="1:6" x14ac:dyDescent="0.25">
      <c r="A9">
        <v>2.1610000000000002E-3</v>
      </c>
      <c r="B9">
        <v>3.9802999999999998E-2</v>
      </c>
      <c r="C9">
        <v>1539.417236</v>
      </c>
      <c r="D9">
        <v>0.32189600000000002</v>
      </c>
      <c r="E9">
        <f t="shared" si="0"/>
        <v>0</v>
      </c>
      <c r="F9">
        <f t="shared" si="1"/>
        <v>0</v>
      </c>
    </row>
    <row r="10" spans="1:6" x14ac:dyDescent="0.25">
      <c r="A10">
        <v>2.1610000000000002E-3</v>
      </c>
      <c r="B10">
        <v>3.9821000000000002E-2</v>
      </c>
      <c r="C10">
        <v>1539.4171140000001</v>
      </c>
      <c r="D10">
        <v>0.32164399999999999</v>
      </c>
      <c r="E10">
        <f t="shared" si="0"/>
        <v>-1.2199999991935329E-4</v>
      </c>
      <c r="F10">
        <f t="shared" si="1"/>
        <v>-0.12199999991935329</v>
      </c>
    </row>
    <row r="11" spans="1:6" x14ac:dyDescent="0.25">
      <c r="A11">
        <v>2.16E-3</v>
      </c>
      <c r="B11">
        <v>3.9806000000000001E-2</v>
      </c>
      <c r="C11">
        <v>1539.4171140000001</v>
      </c>
      <c r="D11">
        <v>0.32177899999999998</v>
      </c>
      <c r="E11">
        <f t="shared" si="0"/>
        <v>-1.2199999991935329E-4</v>
      </c>
      <c r="F11">
        <f t="shared" si="1"/>
        <v>-0.12199999991935329</v>
      </c>
    </row>
    <row r="12" spans="1:6" x14ac:dyDescent="0.25">
      <c r="A12">
        <v>2.1610000000000002E-3</v>
      </c>
      <c r="B12">
        <v>3.9792000000000001E-2</v>
      </c>
      <c r="C12">
        <v>1539.41687</v>
      </c>
      <c r="D12">
        <v>0.32179000000000002</v>
      </c>
      <c r="E12">
        <f t="shared" si="0"/>
        <v>-3.6599999998543353E-4</v>
      </c>
      <c r="F12">
        <f t="shared" si="1"/>
        <v>-0.36599999998543353</v>
      </c>
    </row>
    <row r="13" spans="1:6" x14ac:dyDescent="0.25">
      <c r="A13">
        <v>2.1589999999999999E-3</v>
      </c>
      <c r="B13">
        <v>3.9795999999999998E-2</v>
      </c>
      <c r="C13">
        <v>1539.41687</v>
      </c>
      <c r="D13">
        <v>0.32167000000000001</v>
      </c>
      <c r="E13">
        <f t="shared" si="0"/>
        <v>-3.6599999998543353E-4</v>
      </c>
      <c r="F13">
        <f t="shared" si="1"/>
        <v>-0.36599999998543353</v>
      </c>
    </row>
    <row r="14" spans="1:6" x14ac:dyDescent="0.25">
      <c r="A14">
        <v>2.163E-3</v>
      </c>
      <c r="B14">
        <v>3.9799000000000001E-2</v>
      </c>
      <c r="C14">
        <v>1539.4167480000001</v>
      </c>
      <c r="D14">
        <v>0.32171499999999997</v>
      </c>
      <c r="E14">
        <f t="shared" si="0"/>
        <v>-4.8799999990478682E-4</v>
      </c>
      <c r="F14">
        <f t="shared" si="1"/>
        <v>-0.48799999990478682</v>
      </c>
    </row>
    <row r="15" spans="1:6" x14ac:dyDescent="0.25">
      <c r="A15">
        <v>2.16E-3</v>
      </c>
      <c r="B15">
        <v>3.9802999999999998E-2</v>
      </c>
      <c r="C15">
        <v>1539.4167480000001</v>
      </c>
      <c r="D15">
        <v>0.321801</v>
      </c>
      <c r="E15">
        <f t="shared" si="0"/>
        <v>-4.8799999990478682E-4</v>
      </c>
      <c r="F15">
        <f t="shared" si="1"/>
        <v>-0.48799999990478682</v>
      </c>
    </row>
    <row r="16" spans="1:6" x14ac:dyDescent="0.25">
      <c r="A16">
        <v>2.1589999999999999E-3</v>
      </c>
      <c r="B16">
        <v>3.9780999999999997E-2</v>
      </c>
      <c r="C16">
        <v>1539.416626</v>
      </c>
      <c r="D16">
        <v>0.321934</v>
      </c>
      <c r="E16">
        <f t="shared" si="0"/>
        <v>-6.1000000005151378E-4</v>
      </c>
      <c r="F16">
        <f t="shared" si="1"/>
        <v>-0.61000000005151378</v>
      </c>
    </row>
    <row r="17" spans="1:6" x14ac:dyDescent="0.25">
      <c r="A17">
        <v>2.1610000000000002E-3</v>
      </c>
      <c r="B17">
        <v>3.9766000000000003E-2</v>
      </c>
      <c r="C17">
        <v>1539.416504</v>
      </c>
      <c r="D17">
        <v>0.32198399999999999</v>
      </c>
      <c r="E17">
        <f t="shared" si="0"/>
        <v>-7.3199999997086707E-4</v>
      </c>
      <c r="F17">
        <f t="shared" si="1"/>
        <v>-0.73199999997086707</v>
      </c>
    </row>
    <row r="18" spans="1:6" x14ac:dyDescent="0.25">
      <c r="A18">
        <v>2.16E-3</v>
      </c>
      <c r="B18">
        <v>3.9774999999999998E-2</v>
      </c>
      <c r="C18">
        <v>1539.4163820000001</v>
      </c>
      <c r="D18">
        <v>0.32166600000000001</v>
      </c>
      <c r="E18">
        <f t="shared" si="0"/>
        <v>-8.5399999989022035E-4</v>
      </c>
      <c r="F18">
        <f t="shared" si="1"/>
        <v>-0.85399999989022035</v>
      </c>
    </row>
    <row r="19" spans="1:6" x14ac:dyDescent="0.25">
      <c r="A19">
        <v>2.1610000000000002E-3</v>
      </c>
      <c r="B19">
        <v>3.9751000000000002E-2</v>
      </c>
      <c r="C19">
        <v>1539.416504</v>
      </c>
      <c r="D19">
        <v>0.32188899999999998</v>
      </c>
      <c r="E19">
        <f t="shared" si="0"/>
        <v>-7.3199999997086707E-4</v>
      </c>
      <c r="F19">
        <f t="shared" si="1"/>
        <v>-0.73199999997086707</v>
      </c>
    </row>
    <row r="20" spans="1:6" x14ac:dyDescent="0.25">
      <c r="A20">
        <v>2.163E-3</v>
      </c>
      <c r="B20">
        <v>3.9778000000000001E-2</v>
      </c>
      <c r="C20">
        <v>1539.41687</v>
      </c>
      <c r="D20">
        <v>0.32176100000000002</v>
      </c>
      <c r="E20">
        <f t="shared" si="0"/>
        <v>-3.6599999998543353E-4</v>
      </c>
      <c r="F20">
        <f t="shared" si="1"/>
        <v>-0.36599999998543353</v>
      </c>
    </row>
    <row r="21" spans="1:6" x14ac:dyDescent="0.25">
      <c r="A21">
        <v>2.1610000000000002E-3</v>
      </c>
      <c r="B21">
        <v>3.9731000000000002E-2</v>
      </c>
      <c r="C21">
        <v>1539.4167480000001</v>
      </c>
      <c r="D21">
        <v>0.32184800000000002</v>
      </c>
      <c r="E21">
        <f t="shared" si="0"/>
        <v>-4.8799999990478682E-4</v>
      </c>
      <c r="F21">
        <f t="shared" si="1"/>
        <v>-0.48799999990478682</v>
      </c>
    </row>
    <row r="22" spans="1:6" x14ac:dyDescent="0.25">
      <c r="A22">
        <v>2.1619999999999999E-3</v>
      </c>
      <c r="B22">
        <v>3.9777E-2</v>
      </c>
      <c r="C22">
        <v>1539.416626</v>
      </c>
      <c r="D22">
        <v>0.32169199999999998</v>
      </c>
      <c r="E22">
        <f t="shared" si="0"/>
        <v>-6.1000000005151378E-4</v>
      </c>
      <c r="F22">
        <f t="shared" si="1"/>
        <v>-0.61000000005151378</v>
      </c>
    </row>
    <row r="23" spans="1:6" x14ac:dyDescent="0.25">
      <c r="A23">
        <v>2.163E-3</v>
      </c>
      <c r="B23">
        <v>3.9767999999999998E-2</v>
      </c>
      <c r="C23">
        <v>1539.4167480000001</v>
      </c>
      <c r="D23">
        <v>0.321662</v>
      </c>
      <c r="E23">
        <f t="shared" si="0"/>
        <v>-4.8799999990478682E-4</v>
      </c>
      <c r="F23">
        <f t="shared" si="1"/>
        <v>-0.48799999990478682</v>
      </c>
    </row>
    <row r="24" spans="1:6" x14ac:dyDescent="0.25">
      <c r="A24">
        <v>2.1589999999999999E-3</v>
      </c>
      <c r="B24">
        <v>3.9773999999999997E-2</v>
      </c>
      <c r="C24">
        <v>1539.41687</v>
      </c>
      <c r="D24">
        <v>0.32149499999999998</v>
      </c>
      <c r="E24">
        <f t="shared" si="0"/>
        <v>-3.6599999998543353E-4</v>
      </c>
      <c r="F24">
        <f t="shared" si="1"/>
        <v>-0.36599999998543353</v>
      </c>
    </row>
    <row r="25" spans="1:6" x14ac:dyDescent="0.25">
      <c r="A25">
        <v>2.1619999999999999E-3</v>
      </c>
      <c r="B25">
        <v>3.9779000000000002E-2</v>
      </c>
      <c r="C25">
        <v>1539.4163820000001</v>
      </c>
      <c r="D25">
        <v>0.32166899999999998</v>
      </c>
      <c r="E25">
        <f t="shared" si="0"/>
        <v>-8.5399999989022035E-4</v>
      </c>
      <c r="F25">
        <f t="shared" si="1"/>
        <v>-0.85399999989022035</v>
      </c>
    </row>
    <row r="26" spans="1:6" x14ac:dyDescent="0.25">
      <c r="A26">
        <v>2.1640000000000001E-3</v>
      </c>
      <c r="B26">
        <v>3.9799000000000001E-2</v>
      </c>
      <c r="C26">
        <v>1539.4171140000001</v>
      </c>
      <c r="D26">
        <v>0.32175999999999999</v>
      </c>
      <c r="E26">
        <f t="shared" si="0"/>
        <v>-1.2199999991935329E-4</v>
      </c>
      <c r="F26">
        <f t="shared" si="1"/>
        <v>-0.12199999991935329</v>
      </c>
    </row>
    <row r="27" spans="1:6" x14ac:dyDescent="0.25">
      <c r="A27">
        <v>2.166E-3</v>
      </c>
      <c r="B27">
        <v>3.9810999999999999E-2</v>
      </c>
      <c r="C27">
        <v>1539.419312</v>
      </c>
      <c r="D27">
        <v>0.32158399999999998</v>
      </c>
      <c r="E27">
        <f t="shared" si="0"/>
        <v>2.0759999999881984E-3</v>
      </c>
      <c r="F27">
        <f t="shared" si="1"/>
        <v>2.0759999999881984</v>
      </c>
    </row>
    <row r="28" spans="1:6" x14ac:dyDescent="0.25">
      <c r="A28">
        <v>2.1619999999999999E-3</v>
      </c>
      <c r="B28">
        <v>3.9877999999999997E-2</v>
      </c>
      <c r="C28">
        <v>1539.424072</v>
      </c>
      <c r="D28">
        <v>0.32152799999999998</v>
      </c>
      <c r="E28">
        <f t="shared" si="0"/>
        <v>6.8360000000211585E-3</v>
      </c>
      <c r="F28">
        <f t="shared" si="1"/>
        <v>6.8360000000211585</v>
      </c>
    </row>
    <row r="29" spans="1:6" x14ac:dyDescent="0.25">
      <c r="A29">
        <v>2.1549999999999998E-3</v>
      </c>
      <c r="B29">
        <v>3.993E-2</v>
      </c>
      <c r="C29">
        <v>1539.4279790000001</v>
      </c>
      <c r="D29">
        <v>0.32177699999999998</v>
      </c>
      <c r="E29">
        <f t="shared" si="0"/>
        <v>1.0743000000047687E-2</v>
      </c>
      <c r="F29">
        <f t="shared" si="1"/>
        <v>10.743000000047687</v>
      </c>
    </row>
    <row r="30" spans="1:6" x14ac:dyDescent="0.25">
      <c r="A30">
        <v>2.1510000000000001E-3</v>
      </c>
      <c r="B30">
        <v>3.9999E-2</v>
      </c>
      <c r="C30">
        <v>1539.431274</v>
      </c>
      <c r="D30">
        <v>0.32222899999999999</v>
      </c>
      <c r="E30">
        <f t="shared" si="0"/>
        <v>1.4038000000027751E-2</v>
      </c>
      <c r="F30">
        <f t="shared" si="1"/>
        <v>14.038000000027751</v>
      </c>
    </row>
    <row r="31" spans="1:6" x14ac:dyDescent="0.25">
      <c r="A31">
        <v>2.16E-3</v>
      </c>
      <c r="B31">
        <v>4.0141999999999997E-2</v>
      </c>
      <c r="C31">
        <v>1539.4354249999999</v>
      </c>
      <c r="D31">
        <v>0.32128699999999999</v>
      </c>
      <c r="E31">
        <f t="shared" si="0"/>
        <v>1.8188999999892985E-2</v>
      </c>
      <c r="F31">
        <f t="shared" si="1"/>
        <v>18.188999999892985</v>
      </c>
    </row>
    <row r="32" spans="1:6" x14ac:dyDescent="0.25">
      <c r="A32">
        <v>2.1810000000000002E-3</v>
      </c>
      <c r="B32">
        <v>4.0104000000000001E-2</v>
      </c>
      <c r="C32">
        <v>1539.439087</v>
      </c>
      <c r="D32">
        <v>0.32090200000000002</v>
      </c>
      <c r="E32">
        <f t="shared" si="0"/>
        <v>2.1850999999969645E-2</v>
      </c>
      <c r="F32">
        <f t="shared" si="1"/>
        <v>21.850999999969645</v>
      </c>
    </row>
    <row r="33" spans="1:6" x14ac:dyDescent="0.25">
      <c r="A33">
        <v>2.1900000000000001E-3</v>
      </c>
      <c r="B33">
        <v>3.9997999999999999E-2</v>
      </c>
      <c r="C33">
        <v>1539.442749</v>
      </c>
      <c r="D33">
        <v>0.32092300000000001</v>
      </c>
      <c r="E33">
        <f t="shared" si="0"/>
        <v>2.5513000000046304E-2</v>
      </c>
      <c r="F33">
        <f t="shared" si="1"/>
        <v>25.513000000046304</v>
      </c>
    </row>
    <row r="34" spans="1:6" x14ac:dyDescent="0.25">
      <c r="A34">
        <v>2.189E-3</v>
      </c>
      <c r="B34">
        <v>3.9815999999999997E-2</v>
      </c>
      <c r="C34">
        <v>1539.4442140000001</v>
      </c>
      <c r="D34">
        <v>0.32142700000000002</v>
      </c>
      <c r="E34">
        <f t="shared" si="0"/>
        <v>2.69780000000992E-2</v>
      </c>
      <c r="F34">
        <f t="shared" si="1"/>
        <v>26.9780000000992</v>
      </c>
    </row>
    <row r="35" spans="1:6" x14ac:dyDescent="0.25">
      <c r="A35">
        <v>2.202E-3</v>
      </c>
      <c r="B35">
        <v>3.9703000000000002E-2</v>
      </c>
      <c r="C35">
        <v>1539.445068</v>
      </c>
      <c r="D35">
        <v>0.32194899999999999</v>
      </c>
      <c r="E35">
        <f t="shared" si="0"/>
        <v>2.7831999999989421E-2</v>
      </c>
      <c r="F35">
        <f t="shared" si="1"/>
        <v>27.831999999989421</v>
      </c>
    </row>
    <row r="36" spans="1:6" x14ac:dyDescent="0.25">
      <c r="A36">
        <v>2.2290000000000001E-3</v>
      </c>
      <c r="B36">
        <v>3.9579000000000003E-2</v>
      </c>
      <c r="C36">
        <v>1539.447754</v>
      </c>
      <c r="D36">
        <v>0.32172200000000001</v>
      </c>
      <c r="E36">
        <f t="shared" si="0"/>
        <v>3.0518000000029133E-2</v>
      </c>
      <c r="F36">
        <f t="shared" si="1"/>
        <v>30.518000000029133</v>
      </c>
    </row>
    <row r="37" spans="1:6" x14ac:dyDescent="0.25">
      <c r="A37">
        <v>2.2230000000000001E-3</v>
      </c>
      <c r="B37">
        <v>3.9537999999999997E-2</v>
      </c>
      <c r="C37">
        <v>1539.449707</v>
      </c>
      <c r="D37">
        <v>0.32139899999999999</v>
      </c>
      <c r="E37">
        <f t="shared" si="0"/>
        <v>3.2470999999986816E-2</v>
      </c>
      <c r="F37">
        <f t="shared" si="1"/>
        <v>32.470999999986816</v>
      </c>
    </row>
    <row r="38" spans="1:6" x14ac:dyDescent="0.25">
      <c r="A38">
        <v>2.2190000000000001E-3</v>
      </c>
      <c r="B38">
        <v>3.9576E-2</v>
      </c>
      <c r="C38">
        <v>1539.451538</v>
      </c>
      <c r="D38">
        <v>0.32095699999999999</v>
      </c>
      <c r="E38">
        <f t="shared" si="0"/>
        <v>3.4302000000025146E-2</v>
      </c>
      <c r="F38">
        <f t="shared" si="1"/>
        <v>34.302000000025146</v>
      </c>
    </row>
    <row r="39" spans="1:6" x14ac:dyDescent="0.25">
      <c r="A39">
        <v>2.2369999999999998E-3</v>
      </c>
      <c r="B39">
        <v>3.9621000000000003E-2</v>
      </c>
      <c r="C39">
        <v>1539.4528809999999</v>
      </c>
      <c r="D39">
        <v>0.32054899999999997</v>
      </c>
      <c r="E39">
        <f t="shared" si="0"/>
        <v>3.5644999999931315E-2</v>
      </c>
      <c r="F39">
        <f t="shared" si="1"/>
        <v>35.644999999931315</v>
      </c>
    </row>
    <row r="40" spans="1:6" x14ac:dyDescent="0.25">
      <c r="A40">
        <v>2.2360000000000001E-3</v>
      </c>
      <c r="B40">
        <v>3.9578000000000002E-2</v>
      </c>
      <c r="C40">
        <v>1539.4516599999999</v>
      </c>
      <c r="D40">
        <v>0.32061800000000001</v>
      </c>
      <c r="E40">
        <f t="shared" si="0"/>
        <v>3.4423999999944499E-2</v>
      </c>
      <c r="F40">
        <f t="shared" si="1"/>
        <v>34.423999999944499</v>
      </c>
    </row>
    <row r="41" spans="1:6" x14ac:dyDescent="0.25">
      <c r="A41">
        <v>2.2659999999999998E-3</v>
      </c>
      <c r="B41">
        <v>3.9834000000000001E-2</v>
      </c>
      <c r="C41">
        <v>1539.4506839999999</v>
      </c>
      <c r="D41">
        <v>0.32042300000000001</v>
      </c>
      <c r="E41">
        <f t="shared" si="0"/>
        <v>3.3447999999907552E-2</v>
      </c>
      <c r="F41">
        <f t="shared" si="1"/>
        <v>33.447999999907552</v>
      </c>
    </row>
    <row r="42" spans="1:6" x14ac:dyDescent="0.25">
      <c r="A42">
        <v>2.2750000000000001E-3</v>
      </c>
      <c r="B42">
        <v>3.9933999999999997E-2</v>
      </c>
      <c r="C42">
        <v>1539.451294</v>
      </c>
      <c r="D42">
        <v>0.32020100000000001</v>
      </c>
      <c r="E42">
        <f t="shared" si="0"/>
        <v>3.4057999999959065E-2</v>
      </c>
      <c r="F42">
        <f t="shared" si="1"/>
        <v>34.057999999959065</v>
      </c>
    </row>
    <row r="43" spans="1:6" x14ac:dyDescent="0.25">
      <c r="A43">
        <v>2.258E-3</v>
      </c>
      <c r="B43">
        <v>3.9863999999999997E-2</v>
      </c>
      <c r="C43">
        <v>1539.449341</v>
      </c>
      <c r="D43">
        <v>0.32091399999999998</v>
      </c>
      <c r="E43">
        <f t="shared" si="0"/>
        <v>3.2105000000001382E-2</v>
      </c>
      <c r="F43">
        <f t="shared" si="1"/>
        <v>32.105000000001382</v>
      </c>
    </row>
    <row r="44" spans="1:6" x14ac:dyDescent="0.25">
      <c r="A44">
        <v>2.2750000000000001E-3</v>
      </c>
      <c r="B44">
        <v>4.0080999999999999E-2</v>
      </c>
      <c r="C44">
        <v>1539.4486079999999</v>
      </c>
      <c r="D44">
        <v>0.32074900000000001</v>
      </c>
      <c r="E44">
        <f t="shared" si="0"/>
        <v>3.1371999999919353E-2</v>
      </c>
      <c r="F44">
        <f t="shared" si="1"/>
        <v>31.371999999919353</v>
      </c>
    </row>
    <row r="45" spans="1:6" x14ac:dyDescent="0.25">
      <c r="A45">
        <v>2.271E-3</v>
      </c>
      <c r="B45">
        <v>4.0053999999999999E-2</v>
      </c>
      <c r="C45">
        <v>1539.4451899999999</v>
      </c>
      <c r="D45">
        <v>0.32153999999999999</v>
      </c>
      <c r="E45">
        <f t="shared" si="0"/>
        <v>2.7953999999908774E-2</v>
      </c>
      <c r="F45">
        <f t="shared" si="1"/>
        <v>27.953999999908774</v>
      </c>
    </row>
    <row r="46" spans="1:6" x14ac:dyDescent="0.25">
      <c r="A46">
        <v>2.2729999999999998E-3</v>
      </c>
      <c r="B46">
        <v>4.0242E-2</v>
      </c>
      <c r="C46">
        <v>1539.4418949999999</v>
      </c>
      <c r="D46">
        <v>0.32116699999999998</v>
      </c>
      <c r="E46">
        <f t="shared" si="0"/>
        <v>2.465899999992871E-2</v>
      </c>
      <c r="F46">
        <f t="shared" si="1"/>
        <v>24.65899999992871</v>
      </c>
    </row>
    <row r="47" spans="1:6" x14ac:dyDescent="0.25">
      <c r="A47">
        <v>2.261E-3</v>
      </c>
      <c r="B47">
        <v>4.0235E-2</v>
      </c>
      <c r="C47">
        <v>1539.4381100000001</v>
      </c>
      <c r="D47">
        <v>0.32006699999999999</v>
      </c>
      <c r="E47">
        <f t="shared" si="0"/>
        <v>2.0874000000048909E-2</v>
      </c>
      <c r="F47">
        <f t="shared" si="1"/>
        <v>20.874000000048909</v>
      </c>
    </row>
    <row r="48" spans="1:6" x14ac:dyDescent="0.25">
      <c r="A48">
        <v>2.2409999999999999E-3</v>
      </c>
      <c r="B48">
        <v>4.0161000000000002E-2</v>
      </c>
      <c r="C48">
        <v>1539.432495</v>
      </c>
      <c r="D48">
        <v>0.32095099999999999</v>
      </c>
      <c r="E48">
        <f t="shared" si="0"/>
        <v>1.5259000000014566E-2</v>
      </c>
      <c r="F48">
        <f t="shared" si="1"/>
        <v>15.259000000014566</v>
      </c>
    </row>
    <row r="49" spans="1:6" x14ac:dyDescent="0.25">
      <c r="A49">
        <v>2.2330000000000002E-3</v>
      </c>
      <c r="B49">
        <v>3.9960000000000002E-2</v>
      </c>
      <c r="C49">
        <v>1539.4251710000001</v>
      </c>
      <c r="D49">
        <v>0.32120799999999999</v>
      </c>
      <c r="E49">
        <f t="shared" si="0"/>
        <v>7.9350000000886212E-3</v>
      </c>
      <c r="F49">
        <f t="shared" si="1"/>
        <v>7.9350000000886212</v>
      </c>
    </row>
    <row r="50" spans="1:6" x14ac:dyDescent="0.25">
      <c r="A50">
        <v>2.2160000000000001E-3</v>
      </c>
      <c r="B50">
        <v>3.9745000000000003E-2</v>
      </c>
      <c r="C50">
        <v>1539.4185789999999</v>
      </c>
      <c r="D50">
        <v>0.32156000000000001</v>
      </c>
      <c r="E50">
        <f t="shared" si="0"/>
        <v>1.3429999999061693E-3</v>
      </c>
      <c r="F50">
        <f t="shared" si="1"/>
        <v>1.3429999999061693</v>
      </c>
    </row>
    <row r="51" spans="1:6" x14ac:dyDescent="0.25">
      <c r="A51">
        <v>2.2100000000000002E-3</v>
      </c>
      <c r="B51">
        <v>3.9593000000000003E-2</v>
      </c>
      <c r="C51">
        <v>1539.411987</v>
      </c>
      <c r="D51">
        <v>0.321413</v>
      </c>
      <c r="E51">
        <f t="shared" si="0"/>
        <v>-5.249000000048909E-3</v>
      </c>
      <c r="F51">
        <f t="shared" si="1"/>
        <v>-5.249000000048909</v>
      </c>
    </row>
    <row r="52" spans="1:6" x14ac:dyDescent="0.25">
      <c r="A52">
        <v>2.2009999999999998E-3</v>
      </c>
      <c r="B52">
        <v>3.9504999999999998E-2</v>
      </c>
      <c r="C52">
        <v>1539.4073490000001</v>
      </c>
      <c r="D52">
        <v>0.32116299999999998</v>
      </c>
      <c r="E52">
        <f t="shared" si="0"/>
        <v>-9.8869999999351421E-3</v>
      </c>
      <c r="F52">
        <f t="shared" si="1"/>
        <v>-9.8869999999351421</v>
      </c>
    </row>
    <row r="53" spans="1:6" x14ac:dyDescent="0.25">
      <c r="A53">
        <v>2.199E-3</v>
      </c>
      <c r="B53">
        <v>3.9427999999999998E-2</v>
      </c>
      <c r="C53">
        <v>1539.4053960000001</v>
      </c>
      <c r="D53">
        <v>0.32105299999999998</v>
      </c>
      <c r="E53">
        <f t="shared" si="0"/>
        <v>-1.1839999999892825E-2</v>
      </c>
      <c r="F53">
        <f t="shared" si="1"/>
        <v>-11.839999999892825</v>
      </c>
    </row>
    <row r="54" spans="1:6" x14ac:dyDescent="0.25">
      <c r="A54">
        <v>2.1970000000000002E-3</v>
      </c>
      <c r="B54">
        <v>3.9387999999999999E-2</v>
      </c>
      <c r="C54">
        <v>1539.4049070000001</v>
      </c>
      <c r="D54">
        <v>0.321071</v>
      </c>
      <c r="E54">
        <f t="shared" si="0"/>
        <v>-1.2328999999908774E-2</v>
      </c>
      <c r="F54">
        <f t="shared" si="1"/>
        <v>-12.328999999908774</v>
      </c>
    </row>
    <row r="55" spans="1:6" x14ac:dyDescent="0.25">
      <c r="A55">
        <v>2.199E-3</v>
      </c>
      <c r="B55">
        <v>3.9363000000000002E-2</v>
      </c>
      <c r="C55">
        <v>1539.4051509999999</v>
      </c>
      <c r="D55">
        <v>0.320965</v>
      </c>
      <c r="E55">
        <f t="shared" si="0"/>
        <v>-1.2085000000070067E-2</v>
      </c>
      <c r="F55">
        <f t="shared" si="1"/>
        <v>-12.085000000070067</v>
      </c>
    </row>
    <row r="56" spans="1:6" x14ac:dyDescent="0.25">
      <c r="A56">
        <v>2.199E-3</v>
      </c>
      <c r="B56">
        <v>3.9362000000000001E-2</v>
      </c>
      <c r="C56">
        <v>1539.405884</v>
      </c>
      <c r="D56">
        <v>0.32099100000000003</v>
      </c>
      <c r="E56">
        <f t="shared" si="0"/>
        <v>-1.1351999999988038E-2</v>
      </c>
      <c r="F56">
        <f t="shared" si="1"/>
        <v>-11.351999999988038</v>
      </c>
    </row>
    <row r="57" spans="1:6" x14ac:dyDescent="0.25">
      <c r="A57">
        <v>2.196E-3</v>
      </c>
      <c r="B57">
        <v>3.9400999999999999E-2</v>
      </c>
      <c r="C57">
        <v>1539.40625</v>
      </c>
      <c r="D57">
        <v>0.320907</v>
      </c>
      <c r="E57">
        <f t="shared" si="0"/>
        <v>-1.0986000000002605E-2</v>
      </c>
      <c r="F57">
        <f t="shared" si="1"/>
        <v>-10.986000000002605</v>
      </c>
    </row>
    <row r="58" spans="1:6" x14ac:dyDescent="0.25">
      <c r="A58">
        <v>2.1930000000000001E-3</v>
      </c>
      <c r="B58">
        <v>3.9397000000000001E-2</v>
      </c>
      <c r="C58">
        <v>1539.4064940000001</v>
      </c>
      <c r="D58">
        <v>0.32097700000000001</v>
      </c>
      <c r="E58">
        <f t="shared" si="0"/>
        <v>-1.0741999999936525E-2</v>
      </c>
      <c r="F58">
        <f t="shared" si="1"/>
        <v>-10.741999999936525</v>
      </c>
    </row>
    <row r="59" spans="1:6" x14ac:dyDescent="0.25">
      <c r="A59">
        <v>2.1930000000000001E-3</v>
      </c>
      <c r="B59">
        <v>3.9392000000000003E-2</v>
      </c>
      <c r="C59">
        <v>1539.407837</v>
      </c>
      <c r="D59">
        <v>0.32099899999999998</v>
      </c>
      <c r="E59">
        <f t="shared" si="0"/>
        <v>-9.3990000000303553E-3</v>
      </c>
      <c r="F59">
        <f t="shared" si="1"/>
        <v>-9.3990000000303553</v>
      </c>
    </row>
    <row r="60" spans="1:6" x14ac:dyDescent="0.25">
      <c r="A60">
        <v>2.1919999999999999E-3</v>
      </c>
      <c r="B60">
        <v>3.9364999999999997E-2</v>
      </c>
      <c r="C60">
        <v>1539.4086910000001</v>
      </c>
      <c r="D60">
        <v>0.32108799999999998</v>
      </c>
      <c r="E60">
        <f t="shared" si="0"/>
        <v>-8.5449999999127613E-3</v>
      </c>
      <c r="F60">
        <f t="shared" si="1"/>
        <v>-8.5449999999127613</v>
      </c>
    </row>
    <row r="61" spans="1:6" x14ac:dyDescent="0.25">
      <c r="A61">
        <v>2.1900000000000001E-3</v>
      </c>
      <c r="B61">
        <v>3.9355000000000001E-2</v>
      </c>
      <c r="C61">
        <v>1539.4094239999999</v>
      </c>
      <c r="D61">
        <v>0.32144600000000001</v>
      </c>
      <c r="E61">
        <f t="shared" si="0"/>
        <v>-7.8120000000581058E-3</v>
      </c>
      <c r="F61">
        <f t="shared" si="1"/>
        <v>-7.8120000000581058</v>
      </c>
    </row>
    <row r="62" spans="1:6" x14ac:dyDescent="0.25">
      <c r="A62">
        <v>2.1909999999999998E-3</v>
      </c>
      <c r="B62">
        <v>3.9329000000000003E-2</v>
      </c>
      <c r="C62">
        <v>1539.4097899999999</v>
      </c>
      <c r="D62">
        <v>0.32112099999999999</v>
      </c>
      <c r="E62">
        <f t="shared" si="0"/>
        <v>-7.4460000000726723E-3</v>
      </c>
      <c r="F62">
        <f t="shared" si="1"/>
        <v>-7.4460000000726723</v>
      </c>
    </row>
    <row r="63" spans="1:6" x14ac:dyDescent="0.25">
      <c r="A63">
        <v>2.1930000000000001E-3</v>
      </c>
      <c r="B63">
        <v>3.9309999999999998E-2</v>
      </c>
      <c r="C63">
        <v>1539.4104</v>
      </c>
      <c r="D63">
        <v>0.32146200000000003</v>
      </c>
      <c r="E63">
        <f t="shared" si="0"/>
        <v>-6.8360000000211585E-3</v>
      </c>
      <c r="F63">
        <f t="shared" si="1"/>
        <v>-6.8360000000211585</v>
      </c>
    </row>
    <row r="64" spans="1:6" x14ac:dyDescent="0.25">
      <c r="A64">
        <v>2.1919999999999999E-3</v>
      </c>
      <c r="B64">
        <v>3.9301000000000003E-2</v>
      </c>
      <c r="C64">
        <v>1539.4111330000001</v>
      </c>
      <c r="D64">
        <v>0.32139800000000002</v>
      </c>
      <c r="E64">
        <f t="shared" si="0"/>
        <v>-6.1029999999391293E-3</v>
      </c>
      <c r="F64">
        <f t="shared" si="1"/>
        <v>-6.1029999999391293</v>
      </c>
    </row>
    <row r="65" spans="1:6" x14ac:dyDescent="0.25">
      <c r="A65">
        <v>2.1919999999999999E-3</v>
      </c>
      <c r="B65">
        <v>3.9275999999999998E-2</v>
      </c>
      <c r="C65">
        <v>1539.411499</v>
      </c>
      <c r="D65">
        <v>0.32142999999999999</v>
      </c>
      <c r="E65">
        <f t="shared" si="0"/>
        <v>-5.7369999999536958E-3</v>
      </c>
      <c r="F65">
        <f t="shared" si="1"/>
        <v>-5.7369999999536958</v>
      </c>
    </row>
    <row r="66" spans="1:6" x14ac:dyDescent="0.25">
      <c r="A66">
        <v>2.1919999999999999E-3</v>
      </c>
      <c r="B66">
        <v>3.9259000000000002E-2</v>
      </c>
      <c r="C66">
        <v>1539.4117429999999</v>
      </c>
      <c r="D66">
        <v>0.321411</v>
      </c>
      <c r="E66">
        <f t="shared" ref="E66:E129" si="2">C66-$C$1</f>
        <v>-5.4930000001149892E-3</v>
      </c>
      <c r="F66">
        <f t="shared" ref="F66:F129" si="3">E66*1000</f>
        <v>-5.4930000001149892</v>
      </c>
    </row>
    <row r="67" spans="1:6" x14ac:dyDescent="0.25">
      <c r="A67">
        <v>2.1909999999999998E-3</v>
      </c>
      <c r="B67">
        <v>3.9247999999999998E-2</v>
      </c>
      <c r="C67">
        <v>1539.4121090000001</v>
      </c>
      <c r="D67">
        <v>0.32174999999999998</v>
      </c>
      <c r="E67">
        <f t="shared" si="2"/>
        <v>-5.126999999902182E-3</v>
      </c>
      <c r="F67">
        <f t="shared" si="3"/>
        <v>-5.126999999902182</v>
      </c>
    </row>
    <row r="68" spans="1:6" x14ac:dyDescent="0.25">
      <c r="A68">
        <v>2.189E-3</v>
      </c>
      <c r="B68">
        <v>3.9241999999999999E-2</v>
      </c>
      <c r="C68">
        <v>1539.4123540000001</v>
      </c>
      <c r="D68">
        <v>0.32161099999999998</v>
      </c>
      <c r="E68">
        <f t="shared" si="2"/>
        <v>-4.8819999999523134E-3</v>
      </c>
      <c r="F68">
        <f t="shared" si="3"/>
        <v>-4.8819999999523134</v>
      </c>
    </row>
    <row r="69" spans="1:6" x14ac:dyDescent="0.25">
      <c r="A69">
        <v>2.189E-3</v>
      </c>
      <c r="B69">
        <v>3.9219999999999998E-2</v>
      </c>
      <c r="C69">
        <v>1539.412231</v>
      </c>
      <c r="D69">
        <v>0.32183600000000001</v>
      </c>
      <c r="E69">
        <f t="shared" si="2"/>
        <v>-5.0049999999828287E-3</v>
      </c>
      <c r="F69">
        <f t="shared" si="3"/>
        <v>-5.0049999999828287</v>
      </c>
    </row>
    <row r="70" spans="1:6" x14ac:dyDescent="0.25">
      <c r="A70">
        <v>2.1879999999999998E-3</v>
      </c>
      <c r="B70">
        <v>3.9183000000000003E-2</v>
      </c>
      <c r="C70">
        <v>1539.412231</v>
      </c>
      <c r="D70">
        <v>0.32169999999999999</v>
      </c>
      <c r="E70">
        <f t="shared" si="2"/>
        <v>-5.0049999999828287E-3</v>
      </c>
      <c r="F70">
        <f t="shared" si="3"/>
        <v>-5.0049999999828287</v>
      </c>
    </row>
    <row r="71" spans="1:6" x14ac:dyDescent="0.25">
      <c r="A71">
        <v>2.1879999999999998E-3</v>
      </c>
      <c r="B71">
        <v>3.9205999999999998E-2</v>
      </c>
      <c r="C71">
        <v>1539.412476</v>
      </c>
      <c r="D71">
        <v>0.32179799999999997</v>
      </c>
      <c r="E71">
        <f t="shared" si="2"/>
        <v>-4.7600000000329601E-3</v>
      </c>
      <c r="F71">
        <f t="shared" si="3"/>
        <v>-4.7600000000329601</v>
      </c>
    </row>
    <row r="72" spans="1:6" x14ac:dyDescent="0.25">
      <c r="A72">
        <v>2.1849999999999999E-3</v>
      </c>
      <c r="B72">
        <v>3.9198999999999998E-2</v>
      </c>
      <c r="C72">
        <v>1539.4125979999999</v>
      </c>
      <c r="D72">
        <v>0.32177800000000001</v>
      </c>
      <c r="E72">
        <f t="shared" si="2"/>
        <v>-4.6380000001136068E-3</v>
      </c>
      <c r="F72">
        <f t="shared" si="3"/>
        <v>-4.6380000001136068</v>
      </c>
    </row>
    <row r="73" spans="1:6" x14ac:dyDescent="0.25">
      <c r="A73">
        <v>2.1840000000000002E-3</v>
      </c>
      <c r="B73">
        <v>3.9136999999999998E-2</v>
      </c>
      <c r="C73">
        <v>1539.412476</v>
      </c>
      <c r="D73">
        <v>0.32175799999999999</v>
      </c>
      <c r="E73">
        <f t="shared" si="2"/>
        <v>-4.7600000000329601E-3</v>
      </c>
      <c r="F73">
        <f t="shared" si="3"/>
        <v>-4.7600000000329601</v>
      </c>
    </row>
    <row r="74" spans="1:6" x14ac:dyDescent="0.25">
      <c r="A74">
        <v>2.1840000000000002E-3</v>
      </c>
      <c r="B74">
        <v>3.9156999999999997E-2</v>
      </c>
      <c r="C74">
        <v>1539.4125979999999</v>
      </c>
      <c r="D74">
        <v>0.32155499999999998</v>
      </c>
      <c r="E74">
        <f t="shared" si="2"/>
        <v>-4.6380000001136068E-3</v>
      </c>
      <c r="F74">
        <f t="shared" si="3"/>
        <v>-4.6380000001136068</v>
      </c>
    </row>
    <row r="75" spans="1:6" x14ac:dyDescent="0.25">
      <c r="A75">
        <v>2.1819999999999999E-3</v>
      </c>
      <c r="B75">
        <v>3.9130999999999999E-2</v>
      </c>
      <c r="C75">
        <v>1539.413086</v>
      </c>
      <c r="D75">
        <v>0.32195299999999999</v>
      </c>
      <c r="E75">
        <f t="shared" si="2"/>
        <v>-4.1499999999814463E-3</v>
      </c>
      <c r="F75">
        <f t="shared" si="3"/>
        <v>-4.1499999999814463</v>
      </c>
    </row>
    <row r="76" spans="1:6" x14ac:dyDescent="0.25">
      <c r="A76">
        <v>2.1840000000000002E-3</v>
      </c>
      <c r="B76">
        <v>3.9128999999999997E-2</v>
      </c>
      <c r="C76">
        <v>1539.413086</v>
      </c>
      <c r="D76">
        <v>0.321544</v>
      </c>
      <c r="E76">
        <f t="shared" si="2"/>
        <v>-4.1499999999814463E-3</v>
      </c>
      <c r="F76">
        <f t="shared" si="3"/>
        <v>-4.1499999999814463</v>
      </c>
    </row>
    <row r="77" spans="1:6" x14ac:dyDescent="0.25">
      <c r="A77">
        <v>2.1819999999999999E-3</v>
      </c>
      <c r="B77">
        <v>3.9126000000000001E-2</v>
      </c>
      <c r="C77">
        <v>1539.4132079999999</v>
      </c>
      <c r="D77">
        <v>0.321911</v>
      </c>
      <c r="E77">
        <f t="shared" si="2"/>
        <v>-4.028000000062093E-3</v>
      </c>
      <c r="F77">
        <f t="shared" si="3"/>
        <v>-4.028000000062093</v>
      </c>
    </row>
    <row r="78" spans="1:6" x14ac:dyDescent="0.25">
      <c r="A78">
        <v>2.1840000000000002E-3</v>
      </c>
      <c r="B78">
        <v>3.9070000000000001E-2</v>
      </c>
      <c r="C78">
        <v>1539.4133300000001</v>
      </c>
      <c r="D78">
        <v>0.321685</v>
      </c>
      <c r="E78">
        <f t="shared" si="2"/>
        <v>-3.9059999999153661E-3</v>
      </c>
      <c r="F78">
        <f t="shared" si="3"/>
        <v>-3.9059999999153661</v>
      </c>
    </row>
    <row r="79" spans="1:6" x14ac:dyDescent="0.25">
      <c r="A79">
        <v>2.183E-3</v>
      </c>
      <c r="B79">
        <v>3.9097E-2</v>
      </c>
      <c r="C79">
        <v>1539.4135739999999</v>
      </c>
      <c r="D79">
        <v>0.32178299999999999</v>
      </c>
      <c r="E79">
        <f t="shared" si="2"/>
        <v>-3.6620000000766595E-3</v>
      </c>
      <c r="F79">
        <f t="shared" si="3"/>
        <v>-3.6620000000766595</v>
      </c>
    </row>
    <row r="80" spans="1:6" x14ac:dyDescent="0.25">
      <c r="A80">
        <v>2.1819999999999999E-3</v>
      </c>
      <c r="B80">
        <v>3.9087999999999998E-2</v>
      </c>
      <c r="C80">
        <v>1539.4136960000001</v>
      </c>
      <c r="D80">
        <v>0.32142900000000002</v>
      </c>
      <c r="E80">
        <f t="shared" si="2"/>
        <v>-3.5399999999299325E-3</v>
      </c>
      <c r="F80">
        <f t="shared" si="3"/>
        <v>-3.5399999999299325</v>
      </c>
    </row>
    <row r="81" spans="1:6" x14ac:dyDescent="0.25">
      <c r="A81">
        <v>2.1819999999999999E-3</v>
      </c>
      <c r="B81">
        <v>3.9005999999999999E-2</v>
      </c>
      <c r="C81">
        <v>1539.4155270000001</v>
      </c>
      <c r="D81">
        <v>0.32134099999999999</v>
      </c>
      <c r="E81">
        <f t="shared" si="2"/>
        <v>-1.7089999998916028E-3</v>
      </c>
      <c r="F81">
        <f t="shared" si="3"/>
        <v>-1.7089999998916028</v>
      </c>
    </row>
    <row r="82" spans="1:6" x14ac:dyDescent="0.25">
      <c r="A82">
        <v>2.1840000000000002E-3</v>
      </c>
      <c r="B82">
        <v>3.9067999999999999E-2</v>
      </c>
      <c r="C82">
        <v>1539.415894</v>
      </c>
      <c r="D82">
        <v>0.32162200000000002</v>
      </c>
      <c r="E82">
        <f t="shared" si="2"/>
        <v>-1.3420000000223808E-3</v>
      </c>
      <c r="F82">
        <f t="shared" si="3"/>
        <v>-1.3420000000223808</v>
      </c>
    </row>
    <row r="83" spans="1:6" x14ac:dyDescent="0.25">
      <c r="A83">
        <v>2.2049999999999999E-3</v>
      </c>
      <c r="B83">
        <v>3.9176999999999997E-2</v>
      </c>
      <c r="C83">
        <v>1539.420288</v>
      </c>
      <c r="D83">
        <v>0.32153599999999999</v>
      </c>
      <c r="E83">
        <f t="shared" si="2"/>
        <v>3.0520000000251457E-3</v>
      </c>
      <c r="F83">
        <f t="shared" si="3"/>
        <v>3.0520000000251457</v>
      </c>
    </row>
    <row r="84" spans="1:6" x14ac:dyDescent="0.25">
      <c r="A84">
        <v>2.2109999999999999E-3</v>
      </c>
      <c r="B84">
        <v>3.9287000000000002E-2</v>
      </c>
      <c r="C84">
        <v>1539.429932</v>
      </c>
      <c r="D84">
        <v>0.32155899999999998</v>
      </c>
      <c r="E84">
        <f t="shared" si="2"/>
        <v>1.269600000000537E-2</v>
      </c>
      <c r="F84">
        <f t="shared" si="3"/>
        <v>12.69600000000537</v>
      </c>
    </row>
    <row r="85" spans="1:6" x14ac:dyDescent="0.25">
      <c r="A85">
        <v>2.209E-3</v>
      </c>
      <c r="B85">
        <v>3.8403E-2</v>
      </c>
      <c r="C85">
        <v>1539.4406739999999</v>
      </c>
      <c r="D85">
        <v>0.32106400000000002</v>
      </c>
      <c r="E85">
        <f t="shared" si="2"/>
        <v>2.3437999999941894E-2</v>
      </c>
      <c r="F85">
        <f t="shared" si="3"/>
        <v>23.437999999941894</v>
      </c>
    </row>
    <row r="86" spans="1:6" x14ac:dyDescent="0.25">
      <c r="A86">
        <v>2.1749999999999999E-3</v>
      </c>
      <c r="B86">
        <v>3.6847999999999999E-2</v>
      </c>
      <c r="C86">
        <v>1539.459595</v>
      </c>
      <c r="D86">
        <v>0.31875599999999998</v>
      </c>
      <c r="E86">
        <f t="shared" si="2"/>
        <v>4.235900000003312E-2</v>
      </c>
      <c r="F86">
        <f t="shared" si="3"/>
        <v>42.35900000003312</v>
      </c>
    </row>
    <row r="87" spans="1:6" x14ac:dyDescent="0.25">
      <c r="A87">
        <v>2.0070000000000001E-3</v>
      </c>
      <c r="B87">
        <v>3.5680999999999997E-2</v>
      </c>
      <c r="C87">
        <v>1539.478394</v>
      </c>
      <c r="D87">
        <v>0.31866800000000001</v>
      </c>
      <c r="E87">
        <f t="shared" si="2"/>
        <v>6.1157999999977619E-2</v>
      </c>
      <c r="F87">
        <f t="shared" si="3"/>
        <v>61.157999999977619</v>
      </c>
    </row>
    <row r="88" spans="1:6" x14ac:dyDescent="0.25">
      <c r="A88">
        <v>1.946E-3</v>
      </c>
      <c r="B88">
        <v>3.4054000000000001E-2</v>
      </c>
      <c r="C88">
        <v>1539.5047609999999</v>
      </c>
      <c r="D88">
        <v>0.319712</v>
      </c>
      <c r="E88">
        <f t="shared" si="2"/>
        <v>8.7524999999914144E-2</v>
      </c>
      <c r="F88">
        <f t="shared" si="3"/>
        <v>87.524999999914144</v>
      </c>
    </row>
    <row r="89" spans="1:6" x14ac:dyDescent="0.25">
      <c r="A89">
        <v>1.9680000000000001E-3</v>
      </c>
      <c r="B89">
        <v>3.2488000000000003E-2</v>
      </c>
      <c r="C89">
        <v>1539.5223390000001</v>
      </c>
      <c r="D89">
        <v>0.31898199999999999</v>
      </c>
      <c r="E89">
        <f t="shared" si="2"/>
        <v>0.1051030000000992</v>
      </c>
      <c r="F89">
        <f t="shared" si="3"/>
        <v>105.1030000000992</v>
      </c>
    </row>
    <row r="90" spans="1:6" x14ac:dyDescent="0.25">
      <c r="A90">
        <v>1.9970000000000001E-3</v>
      </c>
      <c r="B90">
        <v>3.2303999999999999E-2</v>
      </c>
      <c r="C90">
        <v>1539.5349120000001</v>
      </c>
      <c r="D90">
        <v>0.31885400000000003</v>
      </c>
      <c r="E90">
        <f t="shared" si="2"/>
        <v>0.11767600000007405</v>
      </c>
      <c r="F90">
        <f t="shared" si="3"/>
        <v>117.67600000007405</v>
      </c>
    </row>
    <row r="91" spans="1:6" x14ac:dyDescent="0.25">
      <c r="A91">
        <v>2.032E-3</v>
      </c>
      <c r="B91">
        <v>3.3501999999999997E-2</v>
      </c>
      <c r="C91">
        <v>1539.5217290000001</v>
      </c>
      <c r="D91">
        <v>0.31820500000000002</v>
      </c>
      <c r="E91">
        <f t="shared" si="2"/>
        <v>0.10449300000004769</v>
      </c>
      <c r="F91">
        <f t="shared" si="3"/>
        <v>104.49300000004769</v>
      </c>
    </row>
    <row r="92" spans="1:6" x14ac:dyDescent="0.25">
      <c r="A92">
        <v>1.9919999999999998E-3</v>
      </c>
      <c r="B92">
        <v>3.4478000000000002E-2</v>
      </c>
      <c r="C92">
        <v>1539.505249</v>
      </c>
      <c r="D92">
        <v>0.31896999999999998</v>
      </c>
      <c r="E92">
        <f t="shared" si="2"/>
        <v>8.8013000000046304E-2</v>
      </c>
      <c r="F92">
        <f t="shared" si="3"/>
        <v>88.013000000046304</v>
      </c>
    </row>
    <row r="93" spans="1:6" x14ac:dyDescent="0.25">
      <c r="A93">
        <v>2.0200000000000001E-3</v>
      </c>
      <c r="B93">
        <v>3.6443000000000003E-2</v>
      </c>
      <c r="C93">
        <v>1539.481567</v>
      </c>
      <c r="D93">
        <v>0.31989800000000002</v>
      </c>
      <c r="E93">
        <f t="shared" si="2"/>
        <v>6.433100000003833E-2</v>
      </c>
      <c r="F93">
        <f t="shared" si="3"/>
        <v>64.33100000003833</v>
      </c>
    </row>
    <row r="94" spans="1:6" x14ac:dyDescent="0.25">
      <c r="A94">
        <v>2.0070000000000001E-3</v>
      </c>
      <c r="B94">
        <v>3.8587000000000003E-2</v>
      </c>
      <c r="C94">
        <v>1539.4676509999999</v>
      </c>
      <c r="D94">
        <v>0.32065399999999999</v>
      </c>
      <c r="E94">
        <f t="shared" si="2"/>
        <v>5.0414999999929933E-2</v>
      </c>
      <c r="F94">
        <f t="shared" si="3"/>
        <v>50.414999999929933</v>
      </c>
    </row>
    <row r="95" spans="1:6" x14ac:dyDescent="0.25">
      <c r="A95">
        <v>2.0409999999999998E-3</v>
      </c>
      <c r="B95">
        <v>3.9176999999999997E-2</v>
      </c>
      <c r="C95">
        <v>1539.4666749999999</v>
      </c>
      <c r="D95">
        <v>0.32010499999999997</v>
      </c>
      <c r="E95">
        <f t="shared" si="2"/>
        <v>4.9438999999892985E-2</v>
      </c>
      <c r="F95">
        <f t="shared" si="3"/>
        <v>49.438999999892985</v>
      </c>
    </row>
    <row r="96" spans="1:6" x14ac:dyDescent="0.25">
      <c r="A96">
        <v>2.0630000000000002E-3</v>
      </c>
      <c r="B96">
        <v>3.9691999999999998E-2</v>
      </c>
      <c r="C96">
        <v>1539.4610600000001</v>
      </c>
      <c r="D96">
        <v>0.32071300000000003</v>
      </c>
      <c r="E96">
        <f t="shared" si="2"/>
        <v>4.3824000000086016E-2</v>
      </c>
      <c r="F96">
        <f t="shared" si="3"/>
        <v>43.824000000086016</v>
      </c>
    </row>
    <row r="97" spans="1:6" x14ac:dyDescent="0.25">
      <c r="A97">
        <v>2.0370000000000002E-3</v>
      </c>
      <c r="B97">
        <v>4.0075E-2</v>
      </c>
      <c r="C97">
        <v>1539.459961</v>
      </c>
      <c r="D97">
        <v>0.32075599999999999</v>
      </c>
      <c r="E97">
        <f t="shared" si="2"/>
        <v>4.2725000000018554E-2</v>
      </c>
      <c r="F97">
        <f t="shared" si="3"/>
        <v>42.725000000018554</v>
      </c>
    </row>
    <row r="98" spans="1:6" x14ac:dyDescent="0.25">
      <c r="A98">
        <v>2.104E-3</v>
      </c>
      <c r="B98">
        <v>4.0371999999999998E-2</v>
      </c>
      <c r="C98">
        <v>1539.4564210000001</v>
      </c>
      <c r="D98">
        <v>0.32098300000000002</v>
      </c>
      <c r="E98">
        <f t="shared" si="2"/>
        <v>3.9185000000088621E-2</v>
      </c>
      <c r="F98">
        <f t="shared" si="3"/>
        <v>39.185000000088621</v>
      </c>
    </row>
    <row r="99" spans="1:6" x14ac:dyDescent="0.25">
      <c r="A99">
        <v>2.2369999999999998E-3</v>
      </c>
      <c r="B99">
        <v>4.0709000000000002E-2</v>
      </c>
      <c r="C99">
        <v>1539.453491</v>
      </c>
      <c r="D99">
        <v>0.32111400000000001</v>
      </c>
      <c r="E99">
        <f t="shared" si="2"/>
        <v>3.6254999999982829E-2</v>
      </c>
      <c r="F99">
        <f t="shared" si="3"/>
        <v>36.254999999982829</v>
      </c>
    </row>
    <row r="100" spans="1:6" x14ac:dyDescent="0.25">
      <c r="A100">
        <v>2.2550000000000001E-3</v>
      </c>
      <c r="B100">
        <v>4.0649999999999999E-2</v>
      </c>
      <c r="C100">
        <v>1539.4487300000001</v>
      </c>
      <c r="D100">
        <v>0.32054899999999997</v>
      </c>
      <c r="E100">
        <f t="shared" si="2"/>
        <v>3.149400000006608E-2</v>
      </c>
      <c r="F100">
        <f t="shared" si="3"/>
        <v>31.49400000006608</v>
      </c>
    </row>
    <row r="101" spans="1:6" x14ac:dyDescent="0.25">
      <c r="A101">
        <v>2.2560000000000002E-3</v>
      </c>
      <c r="B101">
        <v>4.0551999999999998E-2</v>
      </c>
      <c r="C101">
        <v>1539.4417719999999</v>
      </c>
      <c r="D101">
        <v>0.32111899999999999</v>
      </c>
      <c r="E101">
        <f t="shared" si="2"/>
        <v>2.4535999999898195E-2</v>
      </c>
      <c r="F101">
        <f t="shared" si="3"/>
        <v>24.535999999898195</v>
      </c>
    </row>
    <row r="102" spans="1:6" x14ac:dyDescent="0.25">
      <c r="A102">
        <v>2.2669999999999999E-3</v>
      </c>
      <c r="B102">
        <v>4.0488000000000003E-2</v>
      </c>
      <c r="C102">
        <v>1539.4354249999999</v>
      </c>
      <c r="D102">
        <v>0.31988100000000003</v>
      </c>
      <c r="E102">
        <f t="shared" si="2"/>
        <v>1.8188999999892985E-2</v>
      </c>
      <c r="F102">
        <f t="shared" si="3"/>
        <v>18.188999999892985</v>
      </c>
    </row>
    <row r="103" spans="1:6" x14ac:dyDescent="0.25">
      <c r="A103">
        <v>2.2659999999999998E-3</v>
      </c>
      <c r="B103">
        <v>4.02E-2</v>
      </c>
      <c r="C103">
        <v>1539.427856</v>
      </c>
      <c r="D103">
        <v>0.321245</v>
      </c>
      <c r="E103">
        <f t="shared" si="2"/>
        <v>1.0620000000017171E-2</v>
      </c>
      <c r="F103">
        <f t="shared" si="3"/>
        <v>10.620000000017171</v>
      </c>
    </row>
    <row r="104" spans="1:6" x14ac:dyDescent="0.25">
      <c r="A104">
        <v>2.2669999999999999E-3</v>
      </c>
      <c r="B104">
        <v>4.0046999999999999E-2</v>
      </c>
      <c r="C104">
        <v>1539.4207759999999</v>
      </c>
      <c r="D104">
        <v>0.32067200000000001</v>
      </c>
      <c r="E104">
        <f t="shared" si="2"/>
        <v>3.5399999999299325E-3</v>
      </c>
      <c r="F104">
        <f t="shared" si="3"/>
        <v>3.5399999999299325</v>
      </c>
    </row>
    <row r="105" spans="1:6" x14ac:dyDescent="0.25">
      <c r="A105">
        <v>2.2680000000000001E-3</v>
      </c>
      <c r="B105">
        <v>3.9787999999999997E-2</v>
      </c>
      <c r="C105">
        <v>1539.4155270000001</v>
      </c>
      <c r="D105">
        <v>0.32145899999999999</v>
      </c>
      <c r="E105">
        <f t="shared" si="2"/>
        <v>-1.7089999998916028E-3</v>
      </c>
      <c r="F105">
        <f t="shared" si="3"/>
        <v>-1.7089999998916028</v>
      </c>
    </row>
    <row r="106" spans="1:6" x14ac:dyDescent="0.25">
      <c r="A106">
        <v>2.2659999999999998E-3</v>
      </c>
      <c r="B106">
        <v>3.9725999999999997E-2</v>
      </c>
      <c r="C106">
        <v>1539.412231</v>
      </c>
      <c r="D106">
        <v>0.32117400000000002</v>
      </c>
      <c r="E106">
        <f t="shared" si="2"/>
        <v>-5.0049999999828287E-3</v>
      </c>
      <c r="F106">
        <f t="shared" si="3"/>
        <v>-5.0049999999828287</v>
      </c>
    </row>
    <row r="107" spans="1:6" x14ac:dyDescent="0.25">
      <c r="A107">
        <v>2.2650000000000001E-3</v>
      </c>
      <c r="B107">
        <v>3.9725999999999997E-2</v>
      </c>
      <c r="C107">
        <v>1539.4105219999999</v>
      </c>
      <c r="D107">
        <v>0.32119300000000001</v>
      </c>
      <c r="E107">
        <f t="shared" si="2"/>
        <v>-6.7140000001018052E-3</v>
      </c>
      <c r="F107">
        <f t="shared" si="3"/>
        <v>-6.7140000001018052</v>
      </c>
    </row>
    <row r="108" spans="1:6" x14ac:dyDescent="0.25">
      <c r="A108">
        <v>2.2659999999999998E-3</v>
      </c>
      <c r="B108">
        <v>3.9713999999999999E-2</v>
      </c>
      <c r="C108">
        <v>1539.408813</v>
      </c>
      <c r="D108">
        <v>0.32093500000000003</v>
      </c>
      <c r="E108">
        <f t="shared" si="2"/>
        <v>-8.422999999993408E-3</v>
      </c>
      <c r="F108">
        <f t="shared" si="3"/>
        <v>-8.422999999993408</v>
      </c>
    </row>
    <row r="109" spans="1:6" x14ac:dyDescent="0.25">
      <c r="A109">
        <v>2.2680000000000001E-3</v>
      </c>
      <c r="B109">
        <v>3.9641999999999997E-2</v>
      </c>
      <c r="C109">
        <v>1539.4079589999999</v>
      </c>
      <c r="D109">
        <v>0.32091900000000001</v>
      </c>
      <c r="E109">
        <f t="shared" si="2"/>
        <v>-9.277000000111002E-3</v>
      </c>
      <c r="F109">
        <f t="shared" si="3"/>
        <v>-9.277000000111002</v>
      </c>
    </row>
    <row r="110" spans="1:6" x14ac:dyDescent="0.25">
      <c r="A110">
        <v>2.2569999999999999E-3</v>
      </c>
      <c r="B110">
        <v>3.9569E-2</v>
      </c>
      <c r="C110">
        <v>1539.39978</v>
      </c>
      <c r="D110">
        <v>0.321328</v>
      </c>
      <c r="E110">
        <f t="shared" si="2"/>
        <v>-1.745600000003833E-2</v>
      </c>
      <c r="F110">
        <f t="shared" si="3"/>
        <v>-17.45600000003833</v>
      </c>
    </row>
    <row r="111" spans="1:6" x14ac:dyDescent="0.25">
      <c r="A111">
        <v>2.2599999999999999E-3</v>
      </c>
      <c r="B111">
        <v>3.9546999999999999E-2</v>
      </c>
      <c r="C111">
        <v>1539.401245</v>
      </c>
      <c r="D111">
        <v>0.321158</v>
      </c>
      <c r="E111">
        <f t="shared" si="2"/>
        <v>-1.5990999999985434E-2</v>
      </c>
      <c r="F111">
        <f t="shared" si="3"/>
        <v>-15.990999999985434</v>
      </c>
    </row>
    <row r="112" spans="1:6" x14ac:dyDescent="0.25">
      <c r="A112">
        <v>2.2620000000000001E-3</v>
      </c>
      <c r="B112">
        <v>3.9548E-2</v>
      </c>
      <c r="C112">
        <v>1539.4033199999999</v>
      </c>
      <c r="D112">
        <v>0.32088699999999998</v>
      </c>
      <c r="E112">
        <f t="shared" si="2"/>
        <v>-1.3916000000108397E-2</v>
      </c>
      <c r="F112">
        <f t="shared" si="3"/>
        <v>-13.916000000108397</v>
      </c>
    </row>
    <row r="113" spans="1:6" x14ac:dyDescent="0.25">
      <c r="A113">
        <v>2.261E-3</v>
      </c>
      <c r="B113">
        <v>3.9509000000000002E-2</v>
      </c>
      <c r="C113">
        <v>1539.4047849999999</v>
      </c>
      <c r="D113">
        <v>0.321245</v>
      </c>
      <c r="E113">
        <f t="shared" si="2"/>
        <v>-1.2451000000055501E-2</v>
      </c>
      <c r="F113">
        <f t="shared" si="3"/>
        <v>-12.451000000055501</v>
      </c>
    </row>
    <row r="114" spans="1:6" x14ac:dyDescent="0.25">
      <c r="A114">
        <v>2.2659999999999998E-3</v>
      </c>
      <c r="B114">
        <v>3.9523999999999997E-2</v>
      </c>
      <c r="C114">
        <v>1539.405884</v>
      </c>
      <c r="D114">
        <v>0.32065500000000002</v>
      </c>
      <c r="E114">
        <f t="shared" si="2"/>
        <v>-1.1351999999988038E-2</v>
      </c>
      <c r="F114">
        <f t="shared" si="3"/>
        <v>-11.351999999988038</v>
      </c>
    </row>
    <row r="115" spans="1:6" x14ac:dyDescent="0.25">
      <c r="A115">
        <v>2.2659999999999998E-3</v>
      </c>
      <c r="B115">
        <v>3.9544999999999997E-2</v>
      </c>
      <c r="C115">
        <v>1539.4068600000001</v>
      </c>
      <c r="D115">
        <v>0.32095400000000002</v>
      </c>
      <c r="E115">
        <f t="shared" si="2"/>
        <v>-1.0375999999951091E-2</v>
      </c>
      <c r="F115">
        <f t="shared" si="3"/>
        <v>-10.375999999951091</v>
      </c>
    </row>
    <row r="116" spans="1:6" x14ac:dyDescent="0.25">
      <c r="A116">
        <v>2.2659999999999998E-3</v>
      </c>
      <c r="B116">
        <v>3.9543000000000002E-2</v>
      </c>
      <c r="C116">
        <v>1539.407471</v>
      </c>
      <c r="D116">
        <v>0.32118400000000003</v>
      </c>
      <c r="E116">
        <f t="shared" si="2"/>
        <v>-9.7650000000157888E-3</v>
      </c>
      <c r="F116">
        <f t="shared" si="3"/>
        <v>-9.7650000000157888</v>
      </c>
    </row>
    <row r="117" spans="1:6" x14ac:dyDescent="0.25">
      <c r="A117">
        <v>2.2720000000000001E-3</v>
      </c>
      <c r="B117">
        <v>3.9501000000000001E-2</v>
      </c>
      <c r="C117">
        <v>1539.407837</v>
      </c>
      <c r="D117">
        <v>0.321127</v>
      </c>
      <c r="E117">
        <f t="shared" si="2"/>
        <v>-9.3990000000303553E-3</v>
      </c>
      <c r="F117">
        <f t="shared" si="3"/>
        <v>-9.3990000000303553</v>
      </c>
    </row>
    <row r="118" spans="1:6" x14ac:dyDescent="0.25">
      <c r="A118">
        <v>2.2690000000000002E-3</v>
      </c>
      <c r="B118">
        <v>3.9473000000000001E-2</v>
      </c>
      <c r="C118">
        <v>1539.408447</v>
      </c>
      <c r="D118">
        <v>0.32102700000000001</v>
      </c>
      <c r="E118">
        <f t="shared" si="2"/>
        <v>-8.7889999999788415E-3</v>
      </c>
      <c r="F118">
        <f t="shared" si="3"/>
        <v>-8.7889999999788415</v>
      </c>
    </row>
    <row r="119" spans="1:6" x14ac:dyDescent="0.25">
      <c r="A119">
        <v>2.2659999999999998E-3</v>
      </c>
      <c r="B119">
        <v>3.9428999999999999E-2</v>
      </c>
      <c r="C119">
        <v>1539.4091800000001</v>
      </c>
      <c r="D119">
        <v>0.321351</v>
      </c>
      <c r="E119">
        <f t="shared" si="2"/>
        <v>-8.0559999998968124E-3</v>
      </c>
      <c r="F119">
        <f t="shared" si="3"/>
        <v>-8.0559999998968124</v>
      </c>
    </row>
    <row r="120" spans="1:6" x14ac:dyDescent="0.25">
      <c r="A120">
        <v>2.2699999999999999E-3</v>
      </c>
      <c r="B120">
        <v>3.9398000000000002E-2</v>
      </c>
      <c r="C120">
        <v>1539.4097899999999</v>
      </c>
      <c r="D120">
        <v>0.32117800000000002</v>
      </c>
      <c r="E120">
        <f t="shared" si="2"/>
        <v>-7.4460000000726723E-3</v>
      </c>
      <c r="F120">
        <f t="shared" si="3"/>
        <v>-7.4460000000726723</v>
      </c>
    </row>
    <row r="121" spans="1:6" x14ac:dyDescent="0.25">
      <c r="A121">
        <v>2.2669999999999999E-3</v>
      </c>
      <c r="B121">
        <v>3.9375E-2</v>
      </c>
      <c r="C121">
        <v>1539.4104</v>
      </c>
      <c r="D121">
        <v>0.32156000000000001</v>
      </c>
      <c r="E121">
        <f t="shared" si="2"/>
        <v>-6.8360000000211585E-3</v>
      </c>
      <c r="F121">
        <f t="shared" si="3"/>
        <v>-6.8360000000211585</v>
      </c>
    </row>
    <row r="122" spans="1:6" x14ac:dyDescent="0.25">
      <c r="A122">
        <v>2.2699999999999999E-3</v>
      </c>
      <c r="B122">
        <v>3.9301999999999997E-2</v>
      </c>
      <c r="C122">
        <v>1539.4105219999999</v>
      </c>
      <c r="D122">
        <v>0.32115199999999999</v>
      </c>
      <c r="E122">
        <f t="shared" si="2"/>
        <v>-6.7140000001018052E-3</v>
      </c>
      <c r="F122">
        <f t="shared" si="3"/>
        <v>-6.7140000001018052</v>
      </c>
    </row>
    <row r="123" spans="1:6" x14ac:dyDescent="0.25">
      <c r="A123">
        <v>2.264E-3</v>
      </c>
      <c r="B123">
        <v>3.9292000000000001E-2</v>
      </c>
      <c r="C123">
        <v>1539.411499</v>
      </c>
      <c r="D123">
        <v>0.32161499999999998</v>
      </c>
      <c r="E123">
        <f t="shared" si="2"/>
        <v>-5.7369999999536958E-3</v>
      </c>
      <c r="F123">
        <f t="shared" si="3"/>
        <v>-5.7369999999536958</v>
      </c>
    </row>
    <row r="124" spans="1:6" x14ac:dyDescent="0.25">
      <c r="A124">
        <v>2.264E-3</v>
      </c>
      <c r="B124">
        <v>3.9244000000000001E-2</v>
      </c>
      <c r="C124">
        <v>1539.4117429999999</v>
      </c>
      <c r="D124">
        <v>0.32172000000000001</v>
      </c>
      <c r="E124">
        <f t="shared" si="2"/>
        <v>-5.4930000001149892E-3</v>
      </c>
      <c r="F124">
        <f t="shared" si="3"/>
        <v>-5.4930000001149892</v>
      </c>
    </row>
    <row r="125" spans="1:6" x14ac:dyDescent="0.25">
      <c r="A125">
        <v>2.2629999999999998E-3</v>
      </c>
      <c r="B125">
        <v>3.9196000000000002E-2</v>
      </c>
      <c r="C125">
        <v>1539.4121090000001</v>
      </c>
      <c r="D125">
        <v>0.32142199999999999</v>
      </c>
      <c r="E125">
        <f t="shared" si="2"/>
        <v>-5.126999999902182E-3</v>
      </c>
      <c r="F125">
        <f t="shared" si="3"/>
        <v>-5.126999999902182</v>
      </c>
    </row>
    <row r="126" spans="1:6" x14ac:dyDescent="0.25">
      <c r="A126">
        <v>2.264E-3</v>
      </c>
      <c r="B126">
        <v>3.9182000000000002E-2</v>
      </c>
      <c r="C126">
        <v>1539.412476</v>
      </c>
      <c r="D126">
        <v>0.32151400000000002</v>
      </c>
      <c r="E126">
        <f t="shared" si="2"/>
        <v>-4.7600000000329601E-3</v>
      </c>
      <c r="F126">
        <f t="shared" si="3"/>
        <v>-4.7600000000329601</v>
      </c>
    </row>
    <row r="127" spans="1:6" x14ac:dyDescent="0.25">
      <c r="A127">
        <v>2.2620000000000001E-3</v>
      </c>
      <c r="B127">
        <v>3.9170999999999997E-2</v>
      </c>
      <c r="C127">
        <v>1539.4141850000001</v>
      </c>
      <c r="D127">
        <v>0.32176399999999999</v>
      </c>
      <c r="E127">
        <f t="shared" si="2"/>
        <v>-3.0509999999139836E-3</v>
      </c>
      <c r="F127">
        <f t="shared" si="3"/>
        <v>-3.0509999999139836</v>
      </c>
    </row>
    <row r="128" spans="1:6" x14ac:dyDescent="0.25">
      <c r="A128">
        <v>2.264E-3</v>
      </c>
      <c r="B128">
        <v>3.9168000000000001E-2</v>
      </c>
      <c r="C128">
        <v>1539.4163820000001</v>
      </c>
      <c r="D128">
        <v>0.32164399999999999</v>
      </c>
      <c r="E128">
        <f t="shared" si="2"/>
        <v>-8.5399999989022035E-4</v>
      </c>
      <c r="F128">
        <f t="shared" si="3"/>
        <v>-0.85399999989022035</v>
      </c>
    </row>
    <row r="129" spans="1:6" x14ac:dyDescent="0.25">
      <c r="A129">
        <v>2.2179999999999999E-3</v>
      </c>
      <c r="B129">
        <v>3.9324999999999999E-2</v>
      </c>
      <c r="C129">
        <v>1539.4241939999999</v>
      </c>
      <c r="D129">
        <v>0.32112000000000002</v>
      </c>
      <c r="E129">
        <f t="shared" si="2"/>
        <v>6.9579999999405118E-3</v>
      </c>
      <c r="F129">
        <f t="shared" si="3"/>
        <v>6.9579999999405118</v>
      </c>
    </row>
    <row r="130" spans="1:6" x14ac:dyDescent="0.25">
      <c r="A130">
        <v>2.215E-3</v>
      </c>
      <c r="B130">
        <v>3.9320000000000001E-2</v>
      </c>
      <c r="C130">
        <v>1539.4338379999999</v>
      </c>
      <c r="D130">
        <v>0.32126100000000002</v>
      </c>
      <c r="E130">
        <f t="shared" ref="E130:E171" si="4">C130-$C$1</f>
        <v>1.6601999999920736E-2</v>
      </c>
      <c r="F130">
        <f t="shared" ref="F130:F171" si="5">E130*1000</f>
        <v>16.601999999920736</v>
      </c>
    </row>
    <row r="131" spans="1:6" x14ac:dyDescent="0.25">
      <c r="A131">
        <v>2.232E-3</v>
      </c>
      <c r="B131">
        <v>3.9022000000000001E-2</v>
      </c>
      <c r="C131">
        <v>1539.4395750000001</v>
      </c>
      <c r="D131">
        <v>0.32066600000000001</v>
      </c>
      <c r="E131">
        <f t="shared" si="4"/>
        <v>2.2339000000101805E-2</v>
      </c>
      <c r="F131">
        <f t="shared" si="5"/>
        <v>22.339000000101805</v>
      </c>
    </row>
    <row r="132" spans="1:6" x14ac:dyDescent="0.25">
      <c r="A132">
        <v>2.2560000000000002E-3</v>
      </c>
      <c r="B132">
        <v>3.8757E-2</v>
      </c>
      <c r="C132">
        <v>1539.445068</v>
      </c>
      <c r="D132">
        <v>0.319936</v>
      </c>
      <c r="E132">
        <f t="shared" si="4"/>
        <v>2.7831999999989421E-2</v>
      </c>
      <c r="F132">
        <f t="shared" si="5"/>
        <v>27.831999999989421</v>
      </c>
    </row>
    <row r="133" spans="1:6" x14ac:dyDescent="0.25">
      <c r="A133">
        <v>2.1450000000000002E-3</v>
      </c>
      <c r="B133">
        <v>3.7663000000000002E-2</v>
      </c>
      <c r="C133">
        <v>1539.4539789999999</v>
      </c>
      <c r="D133">
        <v>0.32001600000000002</v>
      </c>
      <c r="E133">
        <f t="shared" si="4"/>
        <v>3.6742999999887616E-2</v>
      </c>
      <c r="F133">
        <f t="shared" si="5"/>
        <v>36.742999999887616</v>
      </c>
    </row>
    <row r="134" spans="1:6" x14ac:dyDescent="0.25">
      <c r="A134">
        <v>2.0170000000000001E-3</v>
      </c>
      <c r="B134">
        <v>3.8004000000000003E-2</v>
      </c>
      <c r="C134">
        <v>1539.455811</v>
      </c>
      <c r="D134">
        <v>0.32107000000000002</v>
      </c>
      <c r="E134">
        <f t="shared" si="4"/>
        <v>3.8575000000037107E-2</v>
      </c>
      <c r="F134">
        <f t="shared" si="5"/>
        <v>38.575000000037107</v>
      </c>
    </row>
    <row r="135" spans="1:6" x14ac:dyDescent="0.25">
      <c r="A135">
        <v>2.0010000000000002E-3</v>
      </c>
      <c r="B135">
        <v>3.6771999999999999E-2</v>
      </c>
      <c r="C135">
        <v>1539.468384</v>
      </c>
      <c r="D135">
        <v>0.32034099999999999</v>
      </c>
      <c r="E135">
        <f t="shared" si="4"/>
        <v>5.1148000000011962E-2</v>
      </c>
      <c r="F135">
        <f t="shared" si="5"/>
        <v>51.148000000011962</v>
      </c>
    </row>
    <row r="136" spans="1:6" x14ac:dyDescent="0.25">
      <c r="A136">
        <v>2.0140000000000002E-3</v>
      </c>
      <c r="B136">
        <v>3.7397E-2</v>
      </c>
      <c r="C136">
        <v>1539.466553</v>
      </c>
      <c r="D136">
        <v>0.32064300000000001</v>
      </c>
      <c r="E136">
        <f t="shared" si="4"/>
        <v>4.9316999999973632E-2</v>
      </c>
      <c r="F136">
        <f t="shared" si="5"/>
        <v>49.316999999973632</v>
      </c>
    </row>
    <row r="137" spans="1:6" x14ac:dyDescent="0.25">
      <c r="A137">
        <v>2.0249999999999999E-3</v>
      </c>
      <c r="B137">
        <v>3.7337000000000002E-2</v>
      </c>
      <c r="C137">
        <v>1539.4716800000001</v>
      </c>
      <c r="D137">
        <v>0.32030799999999998</v>
      </c>
      <c r="E137">
        <f t="shared" si="4"/>
        <v>5.4444000000103188E-2</v>
      </c>
      <c r="F137">
        <f t="shared" si="5"/>
        <v>54.444000000103188</v>
      </c>
    </row>
    <row r="138" spans="1:6" x14ac:dyDescent="0.25">
      <c r="A138">
        <v>2.0270000000000002E-3</v>
      </c>
      <c r="B138">
        <v>3.7372000000000002E-2</v>
      </c>
      <c r="C138">
        <v>1539.4736330000001</v>
      </c>
      <c r="D138">
        <v>0.31912299999999999</v>
      </c>
      <c r="E138">
        <f t="shared" si="4"/>
        <v>5.6397000000060871E-2</v>
      </c>
      <c r="F138">
        <f t="shared" si="5"/>
        <v>56.397000000060871</v>
      </c>
    </row>
    <row r="139" spans="1:6" x14ac:dyDescent="0.25">
      <c r="A139">
        <v>2.0370000000000002E-3</v>
      </c>
      <c r="B139">
        <v>3.7685000000000003E-2</v>
      </c>
      <c r="C139">
        <v>1539.473999</v>
      </c>
      <c r="D139">
        <v>0.320081</v>
      </c>
      <c r="E139">
        <f t="shared" si="4"/>
        <v>5.6763000000046304E-2</v>
      </c>
      <c r="F139">
        <f t="shared" si="5"/>
        <v>56.763000000046304</v>
      </c>
    </row>
    <row r="140" spans="1:6" x14ac:dyDescent="0.25">
      <c r="A140">
        <v>2.039E-3</v>
      </c>
      <c r="B140">
        <v>3.8434999999999997E-2</v>
      </c>
      <c r="C140">
        <v>1539.469482</v>
      </c>
      <c r="D140">
        <v>0.31999300000000003</v>
      </c>
      <c r="E140">
        <f t="shared" si="4"/>
        <v>5.2245999999968262E-2</v>
      </c>
      <c r="F140">
        <f t="shared" si="5"/>
        <v>52.245999999968262</v>
      </c>
    </row>
    <row r="141" spans="1:6" x14ac:dyDescent="0.25">
      <c r="A141">
        <v>2.0509999999999999E-3</v>
      </c>
      <c r="B141">
        <v>3.8958E-2</v>
      </c>
      <c r="C141">
        <v>1539.46875</v>
      </c>
      <c r="D141">
        <v>0.32026399999999999</v>
      </c>
      <c r="E141">
        <f t="shared" si="4"/>
        <v>5.1513999999997395E-2</v>
      </c>
      <c r="F141">
        <f t="shared" si="5"/>
        <v>51.513999999997395</v>
      </c>
    </row>
    <row r="142" spans="1:6" x14ac:dyDescent="0.25">
      <c r="A142">
        <v>2.0560000000000001E-3</v>
      </c>
      <c r="B142">
        <v>3.9440000000000003E-2</v>
      </c>
      <c r="C142">
        <v>1539.4644780000001</v>
      </c>
      <c r="D142">
        <v>0.320774</v>
      </c>
      <c r="E142">
        <f t="shared" si="4"/>
        <v>4.7242000000096596E-2</v>
      </c>
      <c r="F142">
        <f t="shared" si="5"/>
        <v>47.242000000096596</v>
      </c>
    </row>
    <row r="143" spans="1:6" x14ac:dyDescent="0.25">
      <c r="A143">
        <v>2.0379999999999999E-3</v>
      </c>
      <c r="B143">
        <v>3.9940999999999997E-2</v>
      </c>
      <c r="C143">
        <v>1539.463013</v>
      </c>
      <c r="D143">
        <v>0.320886</v>
      </c>
      <c r="E143">
        <f t="shared" si="4"/>
        <v>4.5777000000043699E-2</v>
      </c>
      <c r="F143">
        <f t="shared" si="5"/>
        <v>45.777000000043699</v>
      </c>
    </row>
    <row r="144" spans="1:6" x14ac:dyDescent="0.25">
      <c r="A144">
        <v>2.052E-3</v>
      </c>
      <c r="B144">
        <v>4.0208000000000001E-2</v>
      </c>
      <c r="C144">
        <v>1539.4598390000001</v>
      </c>
      <c r="D144">
        <v>0.32006200000000001</v>
      </c>
      <c r="E144">
        <f t="shared" si="4"/>
        <v>4.26030000000992E-2</v>
      </c>
      <c r="F144">
        <f t="shared" si="5"/>
        <v>42.6030000000992</v>
      </c>
    </row>
    <row r="145" spans="1:6" x14ac:dyDescent="0.25">
      <c r="A145">
        <v>2.2659999999999998E-3</v>
      </c>
      <c r="B145">
        <v>4.0641999999999998E-2</v>
      </c>
      <c r="C145">
        <v>1539.4570309999999</v>
      </c>
      <c r="D145">
        <v>0.32073299999999999</v>
      </c>
      <c r="E145">
        <f t="shared" si="4"/>
        <v>3.9794999999912761E-2</v>
      </c>
      <c r="F145">
        <f t="shared" si="5"/>
        <v>39.794999999912761</v>
      </c>
    </row>
    <row r="146" spans="1:6" x14ac:dyDescent="0.25">
      <c r="A146">
        <v>2.3059999999999999E-3</v>
      </c>
      <c r="B146">
        <v>4.0752999999999998E-2</v>
      </c>
      <c r="C146">
        <v>1539.4544679999999</v>
      </c>
      <c r="D146">
        <v>0.32032500000000003</v>
      </c>
      <c r="E146">
        <f t="shared" si="4"/>
        <v>3.7231999999903564E-2</v>
      </c>
      <c r="F146">
        <f t="shared" si="5"/>
        <v>37.231999999903564</v>
      </c>
    </row>
    <row r="147" spans="1:6" x14ac:dyDescent="0.25">
      <c r="A147">
        <v>2.3180000000000002E-3</v>
      </c>
      <c r="B147">
        <v>4.0877999999999998E-2</v>
      </c>
      <c r="C147">
        <v>1539.4510499999999</v>
      </c>
      <c r="D147">
        <v>0.32049699999999998</v>
      </c>
      <c r="E147">
        <f t="shared" si="4"/>
        <v>3.3813999999892985E-2</v>
      </c>
      <c r="F147">
        <f t="shared" si="5"/>
        <v>33.813999999892985</v>
      </c>
    </row>
    <row r="148" spans="1:6" x14ac:dyDescent="0.25">
      <c r="A148">
        <v>2.3349999999999998E-3</v>
      </c>
      <c r="B148">
        <v>4.0911999999999997E-2</v>
      </c>
      <c r="C148">
        <v>1539.4460449999999</v>
      </c>
      <c r="D148">
        <v>0.32093500000000003</v>
      </c>
      <c r="E148">
        <f t="shared" si="4"/>
        <v>2.8808999999910156E-2</v>
      </c>
      <c r="F148">
        <f t="shared" si="5"/>
        <v>28.808999999910156</v>
      </c>
    </row>
    <row r="149" spans="1:6" x14ac:dyDescent="0.25">
      <c r="A149">
        <v>2.3310000000000002E-3</v>
      </c>
      <c r="B149">
        <v>4.0765999999999997E-2</v>
      </c>
      <c r="C149">
        <v>1539.4392089999999</v>
      </c>
      <c r="D149">
        <v>0.32093300000000002</v>
      </c>
      <c r="E149">
        <f t="shared" si="4"/>
        <v>2.1972999999888998E-2</v>
      </c>
      <c r="F149">
        <f t="shared" si="5"/>
        <v>21.972999999888998</v>
      </c>
    </row>
    <row r="150" spans="1:6" x14ac:dyDescent="0.25">
      <c r="A150">
        <v>2.3289999999999999E-3</v>
      </c>
      <c r="B150">
        <v>4.0658E-2</v>
      </c>
      <c r="C150">
        <v>1539.434448</v>
      </c>
      <c r="D150">
        <v>0.31998399999999999</v>
      </c>
      <c r="E150">
        <f t="shared" si="4"/>
        <v>1.7211999999972249E-2</v>
      </c>
      <c r="F150">
        <f t="shared" si="5"/>
        <v>17.211999999972249</v>
      </c>
    </row>
    <row r="151" spans="1:6" x14ac:dyDescent="0.25">
      <c r="A151">
        <v>2.3249999999999998E-3</v>
      </c>
      <c r="B151">
        <v>4.0312000000000001E-2</v>
      </c>
      <c r="C151">
        <v>1539.4279790000001</v>
      </c>
      <c r="D151">
        <v>0.32143699999999997</v>
      </c>
      <c r="E151">
        <f t="shared" si="4"/>
        <v>1.0743000000047687E-2</v>
      </c>
      <c r="F151">
        <f t="shared" si="5"/>
        <v>10.743000000047687</v>
      </c>
    </row>
    <row r="152" spans="1:6" x14ac:dyDescent="0.25">
      <c r="A152">
        <v>2.3240000000000001E-3</v>
      </c>
      <c r="B152">
        <v>4.0259999999999997E-2</v>
      </c>
      <c r="C152">
        <v>1539.4216309999999</v>
      </c>
      <c r="D152">
        <v>0.32097199999999998</v>
      </c>
      <c r="E152">
        <f t="shared" si="4"/>
        <v>4.394999999931315E-3</v>
      </c>
      <c r="F152">
        <f t="shared" si="5"/>
        <v>4.394999999931315</v>
      </c>
    </row>
    <row r="153" spans="1:6" x14ac:dyDescent="0.25">
      <c r="A153">
        <v>2.3310000000000002E-3</v>
      </c>
      <c r="B153">
        <v>3.9917000000000001E-2</v>
      </c>
      <c r="C153">
        <v>1539.4163820000001</v>
      </c>
      <c r="D153">
        <v>0.321413</v>
      </c>
      <c r="E153">
        <f t="shared" si="4"/>
        <v>-8.5399999989022035E-4</v>
      </c>
      <c r="F153">
        <f t="shared" si="5"/>
        <v>-0.85399999989022035</v>
      </c>
    </row>
    <row r="154" spans="1:6" x14ac:dyDescent="0.25">
      <c r="A154">
        <v>2.3210000000000001E-3</v>
      </c>
      <c r="B154">
        <v>3.9771000000000001E-2</v>
      </c>
      <c r="C154">
        <v>1539.4123540000001</v>
      </c>
      <c r="D154">
        <v>0.32169199999999998</v>
      </c>
      <c r="E154">
        <f t="shared" si="4"/>
        <v>-4.8819999999523134E-3</v>
      </c>
      <c r="F154">
        <f t="shared" si="5"/>
        <v>-4.8819999999523134</v>
      </c>
    </row>
    <row r="155" spans="1:6" x14ac:dyDescent="0.25">
      <c r="A155">
        <v>2.32E-3</v>
      </c>
      <c r="B155">
        <v>3.9815000000000003E-2</v>
      </c>
      <c r="C155">
        <v>1539.410034</v>
      </c>
      <c r="D155">
        <v>0.32144299999999998</v>
      </c>
      <c r="E155">
        <f t="shared" si="4"/>
        <v>-7.202000000006592E-3</v>
      </c>
      <c r="F155">
        <f t="shared" si="5"/>
        <v>-7.202000000006592</v>
      </c>
    </row>
    <row r="156" spans="1:6" x14ac:dyDescent="0.25">
      <c r="A156">
        <v>2.3219999999999998E-3</v>
      </c>
      <c r="B156">
        <v>3.9745000000000003E-2</v>
      </c>
      <c r="C156">
        <v>1539.407837</v>
      </c>
      <c r="D156">
        <v>0.32118799999999997</v>
      </c>
      <c r="E156">
        <f t="shared" si="4"/>
        <v>-9.3990000000303553E-3</v>
      </c>
      <c r="F156">
        <f t="shared" si="5"/>
        <v>-9.3990000000303553</v>
      </c>
    </row>
    <row r="157" spans="1:6" x14ac:dyDescent="0.25">
      <c r="A157">
        <v>2.3370000000000001E-3</v>
      </c>
      <c r="B157">
        <v>3.9751000000000002E-2</v>
      </c>
      <c r="C157">
        <v>1539.4030760000001</v>
      </c>
      <c r="D157">
        <v>0.32055400000000001</v>
      </c>
      <c r="E157">
        <f t="shared" si="4"/>
        <v>-1.4159999999947104E-2</v>
      </c>
      <c r="F157">
        <f t="shared" si="5"/>
        <v>-14.159999999947104</v>
      </c>
    </row>
    <row r="158" spans="1:6" x14ac:dyDescent="0.25">
      <c r="A158">
        <v>2.3389999999999999E-3</v>
      </c>
      <c r="B158">
        <v>3.9745000000000003E-2</v>
      </c>
      <c r="C158">
        <v>1539.4021</v>
      </c>
      <c r="D158">
        <v>0.32066499999999998</v>
      </c>
      <c r="E158">
        <f t="shared" si="4"/>
        <v>-1.5135999999984051E-2</v>
      </c>
      <c r="F158">
        <f t="shared" si="5"/>
        <v>-15.135999999984051</v>
      </c>
    </row>
    <row r="159" spans="1:6" x14ac:dyDescent="0.25">
      <c r="A159">
        <v>2.3389999999999999E-3</v>
      </c>
      <c r="B159">
        <v>3.9692999999999999E-2</v>
      </c>
      <c r="C159">
        <v>1539.4023440000001</v>
      </c>
      <c r="D159">
        <v>0.32085000000000002</v>
      </c>
      <c r="E159">
        <f t="shared" si="4"/>
        <v>-1.4891999999917971E-2</v>
      </c>
      <c r="F159">
        <f t="shared" si="5"/>
        <v>-14.891999999917971</v>
      </c>
    </row>
    <row r="160" spans="1:6" x14ac:dyDescent="0.25">
      <c r="A160">
        <v>2.3319999999999999E-3</v>
      </c>
      <c r="B160">
        <v>3.9537000000000003E-2</v>
      </c>
      <c r="C160">
        <v>1539.403198</v>
      </c>
      <c r="D160">
        <v>0.32106299999999999</v>
      </c>
      <c r="E160">
        <f t="shared" si="4"/>
        <v>-1.4038000000027751E-2</v>
      </c>
      <c r="F160">
        <f t="shared" si="5"/>
        <v>-14.038000000027751</v>
      </c>
    </row>
    <row r="161" spans="1:6" x14ac:dyDescent="0.25">
      <c r="A161">
        <v>2.33E-3</v>
      </c>
      <c r="B161">
        <v>3.9528000000000001E-2</v>
      </c>
      <c r="C161">
        <v>1539.4049070000001</v>
      </c>
      <c r="D161">
        <v>0.32095600000000002</v>
      </c>
      <c r="E161">
        <f t="shared" si="4"/>
        <v>-1.2328999999908774E-2</v>
      </c>
      <c r="F161">
        <f t="shared" si="5"/>
        <v>-12.328999999908774</v>
      </c>
    </row>
    <row r="162" spans="1:6" x14ac:dyDescent="0.25">
      <c r="A162">
        <v>2.3270000000000001E-3</v>
      </c>
      <c r="B162">
        <v>3.9392000000000003E-2</v>
      </c>
      <c r="C162">
        <v>1539.40625</v>
      </c>
      <c r="D162">
        <v>0.320886</v>
      </c>
      <c r="E162">
        <f t="shared" si="4"/>
        <v>-1.0986000000002605E-2</v>
      </c>
      <c r="F162">
        <f t="shared" si="5"/>
        <v>-10.986000000002605</v>
      </c>
    </row>
    <row r="163" spans="1:6" x14ac:dyDescent="0.25">
      <c r="A163">
        <v>2.3310000000000002E-3</v>
      </c>
      <c r="B163">
        <v>3.9427999999999998E-2</v>
      </c>
      <c r="C163">
        <v>1539.407471</v>
      </c>
      <c r="D163">
        <v>0.32111400000000001</v>
      </c>
      <c r="E163">
        <f t="shared" si="4"/>
        <v>-9.7650000000157888E-3</v>
      </c>
      <c r="F163">
        <f t="shared" si="5"/>
        <v>-9.7650000000157888</v>
      </c>
    </row>
    <row r="164" spans="1:6" x14ac:dyDescent="0.25">
      <c r="A164">
        <v>2.333E-3</v>
      </c>
      <c r="B164">
        <v>3.9412999999999997E-2</v>
      </c>
      <c r="C164">
        <v>1539.408203</v>
      </c>
      <c r="D164">
        <v>0.32099699999999998</v>
      </c>
      <c r="E164">
        <f t="shared" si="4"/>
        <v>-9.0330000000449218E-3</v>
      </c>
      <c r="F164">
        <f t="shared" si="5"/>
        <v>-9.0330000000449218</v>
      </c>
    </row>
    <row r="165" spans="1:6" x14ac:dyDescent="0.25">
      <c r="A165">
        <v>2.3379999999999998E-3</v>
      </c>
      <c r="B165">
        <v>3.9409E-2</v>
      </c>
      <c r="C165">
        <v>1539.408936</v>
      </c>
      <c r="D165">
        <v>0.321328</v>
      </c>
      <c r="E165">
        <f t="shared" si="4"/>
        <v>-8.2999999999628926E-3</v>
      </c>
      <c r="F165">
        <f t="shared" si="5"/>
        <v>-8.2999999999628926</v>
      </c>
    </row>
    <row r="166" spans="1:6" x14ac:dyDescent="0.25">
      <c r="A166">
        <v>2.3379999999999998E-3</v>
      </c>
      <c r="B166">
        <v>3.9413999999999998E-2</v>
      </c>
      <c r="C166">
        <v>1539.409058</v>
      </c>
      <c r="D166">
        <v>0.32135399999999997</v>
      </c>
      <c r="E166">
        <f t="shared" si="4"/>
        <v>-8.1780000000435393E-3</v>
      </c>
      <c r="F166">
        <f t="shared" si="5"/>
        <v>-8.1780000000435393</v>
      </c>
    </row>
    <row r="167" spans="1:6" x14ac:dyDescent="0.25">
      <c r="A167">
        <v>2.3349999999999998E-3</v>
      </c>
      <c r="B167">
        <v>3.9357000000000003E-2</v>
      </c>
      <c r="C167">
        <v>1539.409058</v>
      </c>
      <c r="D167">
        <v>0.32155800000000001</v>
      </c>
      <c r="E167">
        <f t="shared" si="4"/>
        <v>-8.1780000000435393E-3</v>
      </c>
      <c r="F167">
        <f t="shared" si="5"/>
        <v>-8.1780000000435393</v>
      </c>
    </row>
    <row r="168" spans="1:6" x14ac:dyDescent="0.25">
      <c r="A168">
        <v>2.3340000000000001E-3</v>
      </c>
      <c r="B168">
        <v>3.9281999999999997E-2</v>
      </c>
      <c r="C168">
        <v>1539.4086910000001</v>
      </c>
      <c r="D168">
        <v>0.32152399999999998</v>
      </c>
      <c r="E168">
        <f t="shared" si="4"/>
        <v>-8.5449999999127613E-3</v>
      </c>
      <c r="F168">
        <f t="shared" si="5"/>
        <v>-8.5449999999127613</v>
      </c>
    </row>
    <row r="169" spans="1:6" x14ac:dyDescent="0.25">
      <c r="A169">
        <v>2.333E-3</v>
      </c>
      <c r="B169">
        <v>3.9238000000000002E-2</v>
      </c>
      <c r="C169">
        <v>1539.409058</v>
      </c>
      <c r="D169">
        <v>0.32140299999999999</v>
      </c>
      <c r="E169">
        <f t="shared" si="4"/>
        <v>-8.1780000000435393E-3</v>
      </c>
      <c r="F169">
        <f t="shared" si="5"/>
        <v>-8.1780000000435393</v>
      </c>
    </row>
    <row r="170" spans="1:6" x14ac:dyDescent="0.25">
      <c r="A170">
        <v>2.3310000000000002E-3</v>
      </c>
      <c r="B170">
        <v>3.916E-2</v>
      </c>
      <c r="C170">
        <v>1539.4097899999999</v>
      </c>
      <c r="D170">
        <v>0.321349</v>
      </c>
      <c r="E170">
        <f t="shared" si="4"/>
        <v>-7.4460000000726723E-3</v>
      </c>
      <c r="F170">
        <f t="shared" si="5"/>
        <v>-7.4460000000726723</v>
      </c>
    </row>
    <row r="171" spans="1:6" x14ac:dyDescent="0.25">
      <c r="A171">
        <v>2.3289999999999999E-3</v>
      </c>
      <c r="B171">
        <v>3.9134000000000002E-2</v>
      </c>
      <c r="C171">
        <v>1539.4104</v>
      </c>
      <c r="D171">
        <v>0.32151299999999999</v>
      </c>
      <c r="E171">
        <f t="shared" si="4"/>
        <v>-6.8360000000211585E-3</v>
      </c>
      <c r="F171">
        <f t="shared" si="5"/>
        <v>-6.8360000000211585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topLeftCell="A147" workbookViewId="0">
      <selection activeCell="F1" sqref="F1:F171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1.4159999999999999E-3</v>
      </c>
      <c r="B1">
        <v>2.0837000000000001E-2</v>
      </c>
      <c r="C1">
        <v>1544.5303960000001</v>
      </c>
      <c r="D1">
        <v>0.33307500000000001</v>
      </c>
      <c r="E1">
        <f>C1-$C$1</f>
        <v>0</v>
      </c>
      <c r="F1">
        <f>E1*1000</f>
        <v>0</v>
      </c>
    </row>
    <row r="2" spans="1:6" x14ac:dyDescent="0.25">
      <c r="A2">
        <v>1.418E-3</v>
      </c>
      <c r="B2">
        <v>2.085E-2</v>
      </c>
      <c r="C2">
        <v>1544.530029</v>
      </c>
      <c r="D2">
        <v>0.332735</v>
      </c>
      <c r="E2">
        <f t="shared" ref="E2:E65" si="0">C2-$C$1</f>
        <v>-3.6700000009659561E-4</v>
      </c>
      <c r="F2">
        <f t="shared" ref="F2:F65" si="1">E2*1000</f>
        <v>-0.36700000009659561</v>
      </c>
    </row>
    <row r="3" spans="1:6" x14ac:dyDescent="0.25">
      <c r="A3">
        <v>1.4170000000000001E-3</v>
      </c>
      <c r="B3">
        <v>2.0851999999999999E-2</v>
      </c>
      <c r="C3">
        <v>1544.530029</v>
      </c>
      <c r="D3">
        <v>0.33283800000000002</v>
      </c>
      <c r="E3">
        <f t="shared" si="0"/>
        <v>-3.6700000009659561E-4</v>
      </c>
      <c r="F3">
        <f t="shared" si="1"/>
        <v>-0.36700000009659561</v>
      </c>
    </row>
    <row r="4" spans="1:6" x14ac:dyDescent="0.25">
      <c r="A4">
        <v>1.4170000000000001E-3</v>
      </c>
      <c r="B4">
        <v>2.0846E-2</v>
      </c>
      <c r="C4">
        <v>1544.530029</v>
      </c>
      <c r="D4">
        <v>0.33298499999999998</v>
      </c>
      <c r="E4">
        <f t="shared" si="0"/>
        <v>-3.6700000009659561E-4</v>
      </c>
      <c r="F4">
        <f t="shared" si="1"/>
        <v>-0.36700000009659561</v>
      </c>
    </row>
    <row r="5" spans="1:6" x14ac:dyDescent="0.25">
      <c r="A5">
        <v>1.418E-3</v>
      </c>
      <c r="B5">
        <v>2.0844000000000001E-2</v>
      </c>
      <c r="C5">
        <v>1544.5302730000001</v>
      </c>
      <c r="D5">
        <v>0.332756</v>
      </c>
      <c r="E5">
        <f t="shared" si="0"/>
        <v>-1.2300000003051537E-4</v>
      </c>
      <c r="F5">
        <f t="shared" si="1"/>
        <v>-0.12300000003051537</v>
      </c>
    </row>
    <row r="6" spans="1:6" x14ac:dyDescent="0.25">
      <c r="A6">
        <v>1.4159999999999999E-3</v>
      </c>
      <c r="B6">
        <v>2.0840000000000001E-2</v>
      </c>
      <c r="C6">
        <v>1544.5301509999999</v>
      </c>
      <c r="D6">
        <v>0.33303100000000002</v>
      </c>
      <c r="E6">
        <f t="shared" si="0"/>
        <v>-2.4500000017724233E-4</v>
      </c>
      <c r="F6">
        <f t="shared" si="1"/>
        <v>-0.24500000017724233</v>
      </c>
    </row>
    <row r="7" spans="1:6" x14ac:dyDescent="0.25">
      <c r="A7">
        <v>1.418E-3</v>
      </c>
      <c r="B7">
        <v>2.0836E-2</v>
      </c>
      <c r="C7">
        <v>1544.530029</v>
      </c>
      <c r="D7">
        <v>0.33287800000000001</v>
      </c>
      <c r="E7">
        <f t="shared" si="0"/>
        <v>-3.6700000009659561E-4</v>
      </c>
      <c r="F7">
        <f t="shared" si="1"/>
        <v>-0.36700000009659561</v>
      </c>
    </row>
    <row r="8" spans="1:6" x14ac:dyDescent="0.25">
      <c r="A8">
        <v>1.4170000000000001E-3</v>
      </c>
      <c r="B8">
        <v>2.0844000000000001E-2</v>
      </c>
      <c r="C8">
        <v>1544.5302730000001</v>
      </c>
      <c r="D8">
        <v>0.33279599999999998</v>
      </c>
      <c r="E8">
        <f t="shared" si="0"/>
        <v>-1.2300000003051537E-4</v>
      </c>
      <c r="F8">
        <f t="shared" si="1"/>
        <v>-0.12300000003051537</v>
      </c>
    </row>
    <row r="9" spans="1:6" x14ac:dyDescent="0.25">
      <c r="A9">
        <v>1.4189999999999999E-3</v>
      </c>
      <c r="B9">
        <v>2.0839E-2</v>
      </c>
      <c r="C9">
        <v>1544.5302730000001</v>
      </c>
      <c r="D9">
        <v>0.332843</v>
      </c>
      <c r="E9">
        <f t="shared" si="0"/>
        <v>-1.2300000003051537E-4</v>
      </c>
      <c r="F9">
        <f t="shared" si="1"/>
        <v>-0.12300000003051537</v>
      </c>
    </row>
    <row r="10" spans="1:6" x14ac:dyDescent="0.25">
      <c r="A10">
        <v>1.418E-3</v>
      </c>
      <c r="B10">
        <v>2.0825E-2</v>
      </c>
      <c r="C10">
        <v>1544.530029</v>
      </c>
      <c r="D10">
        <v>0.33295799999999998</v>
      </c>
      <c r="E10">
        <f t="shared" si="0"/>
        <v>-3.6700000009659561E-4</v>
      </c>
      <c r="F10">
        <f t="shared" si="1"/>
        <v>-0.36700000009659561</v>
      </c>
    </row>
    <row r="11" spans="1:6" x14ac:dyDescent="0.25">
      <c r="A11">
        <v>1.421E-3</v>
      </c>
      <c r="B11">
        <v>2.0840000000000001E-2</v>
      </c>
      <c r="C11">
        <v>1544.5299070000001</v>
      </c>
      <c r="D11">
        <v>0.33284999999999998</v>
      </c>
      <c r="E11">
        <f t="shared" si="0"/>
        <v>-4.890000000159489E-4</v>
      </c>
      <c r="F11">
        <f t="shared" si="1"/>
        <v>-0.4890000000159489</v>
      </c>
    </row>
    <row r="12" spans="1:6" x14ac:dyDescent="0.25">
      <c r="A12">
        <v>1.415E-3</v>
      </c>
      <c r="B12">
        <v>2.0823000000000001E-2</v>
      </c>
      <c r="C12">
        <v>1544.529663</v>
      </c>
      <c r="D12">
        <v>0.33338400000000001</v>
      </c>
      <c r="E12">
        <f t="shared" si="0"/>
        <v>-7.3300000008202915E-4</v>
      </c>
      <c r="F12">
        <f t="shared" si="1"/>
        <v>-0.73300000008202915</v>
      </c>
    </row>
    <row r="13" spans="1:6" x14ac:dyDescent="0.25">
      <c r="A13">
        <v>1.4139999999999999E-3</v>
      </c>
      <c r="B13">
        <v>2.0827999999999999E-2</v>
      </c>
      <c r="C13">
        <v>1544.529663</v>
      </c>
      <c r="D13">
        <v>0.33327899999999999</v>
      </c>
      <c r="E13">
        <f t="shared" si="0"/>
        <v>-7.3300000008202915E-4</v>
      </c>
      <c r="F13">
        <f t="shared" si="1"/>
        <v>-0.73300000008202915</v>
      </c>
    </row>
    <row r="14" spans="1:6" x14ac:dyDescent="0.25">
      <c r="A14">
        <v>1.4170000000000001E-3</v>
      </c>
      <c r="B14">
        <v>2.0830000000000001E-2</v>
      </c>
      <c r="C14">
        <v>1544.5297849999999</v>
      </c>
      <c r="D14">
        <v>0.33312599999999998</v>
      </c>
      <c r="E14">
        <f t="shared" si="0"/>
        <v>-6.1100000016267586E-4</v>
      </c>
      <c r="F14">
        <f t="shared" si="1"/>
        <v>-0.61100000016267586</v>
      </c>
    </row>
    <row r="15" spans="1:6" x14ac:dyDescent="0.25">
      <c r="A15">
        <v>1.415E-3</v>
      </c>
      <c r="B15">
        <v>2.0815E-2</v>
      </c>
      <c r="C15">
        <v>1544.5297849999999</v>
      </c>
      <c r="D15">
        <v>0.33318599999999998</v>
      </c>
      <c r="E15">
        <f t="shared" si="0"/>
        <v>-6.1100000016267586E-4</v>
      </c>
      <c r="F15">
        <f t="shared" si="1"/>
        <v>-0.61100000016267586</v>
      </c>
    </row>
    <row r="16" spans="1:6" x14ac:dyDescent="0.25">
      <c r="A16">
        <v>1.4159999999999999E-3</v>
      </c>
      <c r="B16">
        <v>2.0822E-2</v>
      </c>
      <c r="C16">
        <v>1544.529297</v>
      </c>
      <c r="D16">
        <v>0.33326800000000001</v>
      </c>
      <c r="E16">
        <f t="shared" si="0"/>
        <v>-1.0990000000674627E-3</v>
      </c>
      <c r="F16">
        <f t="shared" si="1"/>
        <v>-1.0990000000674627</v>
      </c>
    </row>
    <row r="17" spans="1:6" x14ac:dyDescent="0.25">
      <c r="A17">
        <v>1.415E-3</v>
      </c>
      <c r="B17">
        <v>2.0836E-2</v>
      </c>
      <c r="C17">
        <v>1544.529419</v>
      </c>
      <c r="D17">
        <v>0.33289800000000003</v>
      </c>
      <c r="E17">
        <f t="shared" si="0"/>
        <v>-9.7700000014810939E-4</v>
      </c>
      <c r="F17">
        <f t="shared" si="1"/>
        <v>-0.97700000014810939</v>
      </c>
    </row>
    <row r="18" spans="1:6" x14ac:dyDescent="0.25">
      <c r="A18">
        <v>1.4139999999999999E-3</v>
      </c>
      <c r="B18">
        <v>2.0823000000000001E-2</v>
      </c>
      <c r="C18">
        <v>1544.529297</v>
      </c>
      <c r="D18">
        <v>0.33318199999999998</v>
      </c>
      <c r="E18">
        <f t="shared" si="0"/>
        <v>-1.0990000000674627E-3</v>
      </c>
      <c r="F18">
        <f t="shared" si="1"/>
        <v>-1.0990000000674627</v>
      </c>
    </row>
    <row r="19" spans="1:6" x14ac:dyDescent="0.25">
      <c r="A19">
        <v>1.4159999999999999E-3</v>
      </c>
      <c r="B19">
        <v>2.0827999999999999E-2</v>
      </c>
      <c r="C19">
        <v>1544.529297</v>
      </c>
      <c r="D19">
        <v>0.33299099999999998</v>
      </c>
      <c r="E19">
        <f t="shared" si="0"/>
        <v>-1.0990000000674627E-3</v>
      </c>
      <c r="F19">
        <f t="shared" si="1"/>
        <v>-1.0990000000674627</v>
      </c>
    </row>
    <row r="20" spans="1:6" x14ac:dyDescent="0.25">
      <c r="A20">
        <v>1.418E-3</v>
      </c>
      <c r="B20">
        <v>2.0815E-2</v>
      </c>
      <c r="C20">
        <v>1544.529663</v>
      </c>
      <c r="D20">
        <v>0.33305200000000001</v>
      </c>
      <c r="E20">
        <f t="shared" si="0"/>
        <v>-7.3300000008202915E-4</v>
      </c>
      <c r="F20">
        <f t="shared" si="1"/>
        <v>-0.73300000008202915</v>
      </c>
    </row>
    <row r="21" spans="1:6" x14ac:dyDescent="0.25">
      <c r="A21">
        <v>1.4159999999999999E-3</v>
      </c>
      <c r="B21">
        <v>2.0815E-2</v>
      </c>
      <c r="C21">
        <v>1544.529419</v>
      </c>
      <c r="D21">
        <v>0.332982</v>
      </c>
      <c r="E21">
        <f t="shared" si="0"/>
        <v>-9.7700000014810939E-4</v>
      </c>
      <c r="F21">
        <f t="shared" si="1"/>
        <v>-0.97700000014810939</v>
      </c>
    </row>
    <row r="22" spans="1:6" x14ac:dyDescent="0.25">
      <c r="A22">
        <v>1.4159999999999999E-3</v>
      </c>
      <c r="B22">
        <v>2.0816000000000001E-2</v>
      </c>
      <c r="C22">
        <v>1544.529297</v>
      </c>
      <c r="D22">
        <v>0.33324100000000001</v>
      </c>
      <c r="E22">
        <f t="shared" si="0"/>
        <v>-1.0990000000674627E-3</v>
      </c>
      <c r="F22">
        <f t="shared" si="1"/>
        <v>-1.0990000000674627</v>
      </c>
    </row>
    <row r="23" spans="1:6" x14ac:dyDescent="0.25">
      <c r="A23">
        <v>1.4139999999999999E-3</v>
      </c>
      <c r="B23">
        <v>2.0816000000000001E-2</v>
      </c>
      <c r="C23">
        <v>1544.5295410000001</v>
      </c>
      <c r="D23">
        <v>0.33302700000000002</v>
      </c>
      <c r="E23">
        <f t="shared" si="0"/>
        <v>-8.5500000000138243E-4</v>
      </c>
      <c r="F23">
        <f t="shared" si="1"/>
        <v>-0.85500000000138243</v>
      </c>
    </row>
    <row r="24" spans="1:6" x14ac:dyDescent="0.25">
      <c r="A24">
        <v>1.4170000000000001E-3</v>
      </c>
      <c r="B24">
        <v>2.0820999999999999E-2</v>
      </c>
      <c r="C24">
        <v>1544.529053</v>
      </c>
      <c r="D24">
        <v>0.33316699999999999</v>
      </c>
      <c r="E24">
        <f t="shared" si="0"/>
        <v>-1.3430000001335429E-3</v>
      </c>
      <c r="F24">
        <f t="shared" si="1"/>
        <v>-1.3430000001335429</v>
      </c>
    </row>
    <row r="25" spans="1:6" x14ac:dyDescent="0.25">
      <c r="A25">
        <v>1.4189999999999999E-3</v>
      </c>
      <c r="B25">
        <v>2.0825E-2</v>
      </c>
      <c r="C25">
        <v>1544.5291749999999</v>
      </c>
      <c r="D25">
        <v>0.33293499999999998</v>
      </c>
      <c r="E25">
        <f t="shared" si="0"/>
        <v>-1.2210000002141896E-3</v>
      </c>
      <c r="F25">
        <f t="shared" si="1"/>
        <v>-1.2210000002141896</v>
      </c>
    </row>
    <row r="26" spans="1:6" x14ac:dyDescent="0.25">
      <c r="A26">
        <v>1.4170000000000001E-3</v>
      </c>
      <c r="B26">
        <v>2.0843E-2</v>
      </c>
      <c r="C26">
        <v>1544.5302730000001</v>
      </c>
      <c r="D26">
        <v>0.33308900000000002</v>
      </c>
      <c r="E26">
        <f t="shared" si="0"/>
        <v>-1.2300000003051537E-4</v>
      </c>
      <c r="F26">
        <f t="shared" si="1"/>
        <v>-0.12300000003051537</v>
      </c>
    </row>
    <row r="27" spans="1:6" x14ac:dyDescent="0.25">
      <c r="A27">
        <v>1.4220000000000001E-3</v>
      </c>
      <c r="B27">
        <v>2.0881E-2</v>
      </c>
      <c r="C27">
        <v>1544.534058</v>
      </c>
      <c r="D27">
        <v>0.33269100000000001</v>
      </c>
      <c r="E27">
        <f t="shared" si="0"/>
        <v>3.6619999998492858E-3</v>
      </c>
      <c r="F27">
        <f t="shared" si="1"/>
        <v>3.6619999998492858</v>
      </c>
    </row>
    <row r="28" spans="1:6" x14ac:dyDescent="0.25">
      <c r="A28">
        <v>1.4189999999999999E-3</v>
      </c>
      <c r="B28">
        <v>2.1128000000000001E-2</v>
      </c>
      <c r="C28">
        <v>1544.539673</v>
      </c>
      <c r="D28">
        <v>0.33204099999999998</v>
      </c>
      <c r="E28">
        <f t="shared" si="0"/>
        <v>9.2769999998836283E-3</v>
      </c>
      <c r="F28">
        <f t="shared" si="1"/>
        <v>9.2769999998836283</v>
      </c>
    </row>
    <row r="29" spans="1:6" x14ac:dyDescent="0.25">
      <c r="A29">
        <v>1.4109999999999999E-3</v>
      </c>
      <c r="B29">
        <v>2.1278999999999999E-2</v>
      </c>
      <c r="C29">
        <v>1544.544067</v>
      </c>
      <c r="D29">
        <v>0.33187800000000001</v>
      </c>
      <c r="E29">
        <f t="shared" si="0"/>
        <v>1.3670999999931155E-2</v>
      </c>
      <c r="F29">
        <f t="shared" si="1"/>
        <v>13.670999999931155</v>
      </c>
    </row>
    <row r="30" spans="1:6" x14ac:dyDescent="0.25">
      <c r="A30">
        <v>1.439E-3</v>
      </c>
      <c r="B30">
        <v>2.1225999999999998E-2</v>
      </c>
      <c r="C30">
        <v>1544.548096</v>
      </c>
      <c r="D30">
        <v>0.33080100000000001</v>
      </c>
      <c r="E30">
        <f t="shared" si="0"/>
        <v>1.7699999999877036E-2</v>
      </c>
      <c r="F30">
        <f t="shared" si="1"/>
        <v>17.699999999877036</v>
      </c>
    </row>
    <row r="31" spans="1:6" x14ac:dyDescent="0.25">
      <c r="A31">
        <v>1.457E-3</v>
      </c>
      <c r="B31">
        <v>2.1186E-2</v>
      </c>
      <c r="C31">
        <v>1544.550293</v>
      </c>
      <c r="D31">
        <v>0.329733</v>
      </c>
      <c r="E31">
        <f t="shared" si="0"/>
        <v>1.98969999999008E-2</v>
      </c>
      <c r="F31">
        <f t="shared" si="1"/>
        <v>19.8969999999008</v>
      </c>
    </row>
    <row r="32" spans="1:6" x14ac:dyDescent="0.25">
      <c r="A32">
        <v>1.4760000000000001E-3</v>
      </c>
      <c r="B32">
        <v>2.1107999999999998E-2</v>
      </c>
      <c r="C32">
        <v>1544.5517580000001</v>
      </c>
      <c r="D32">
        <v>0.32937</v>
      </c>
      <c r="E32">
        <f t="shared" si="0"/>
        <v>2.1361999999953696E-2</v>
      </c>
      <c r="F32">
        <f t="shared" si="1"/>
        <v>21.361999999953696</v>
      </c>
    </row>
    <row r="33" spans="1:6" x14ac:dyDescent="0.25">
      <c r="A33">
        <v>1.4630000000000001E-3</v>
      </c>
      <c r="B33">
        <v>2.1180999999999998E-2</v>
      </c>
      <c r="C33">
        <v>1544.5529790000001</v>
      </c>
      <c r="D33">
        <v>0.33025700000000002</v>
      </c>
      <c r="E33">
        <f t="shared" si="0"/>
        <v>2.2582999999940512E-2</v>
      </c>
      <c r="F33">
        <f t="shared" si="1"/>
        <v>22.582999999940512</v>
      </c>
    </row>
    <row r="34" spans="1:6" x14ac:dyDescent="0.25">
      <c r="A34">
        <v>1.433E-3</v>
      </c>
      <c r="B34">
        <v>2.1285999999999999E-2</v>
      </c>
      <c r="C34">
        <v>1544.555298</v>
      </c>
      <c r="D34">
        <v>0.33169700000000002</v>
      </c>
      <c r="E34">
        <f t="shared" si="0"/>
        <v>2.4901999999883628E-2</v>
      </c>
      <c r="F34">
        <f t="shared" si="1"/>
        <v>24.901999999883628</v>
      </c>
    </row>
    <row r="35" spans="1:6" x14ac:dyDescent="0.25">
      <c r="A35">
        <v>1.457E-3</v>
      </c>
      <c r="B35">
        <v>2.1193E-2</v>
      </c>
      <c r="C35">
        <v>1544.558716</v>
      </c>
      <c r="D35">
        <v>0.33161299999999999</v>
      </c>
      <c r="E35">
        <f t="shared" si="0"/>
        <v>2.8319999999894208E-2</v>
      </c>
      <c r="F35">
        <f t="shared" si="1"/>
        <v>28.319999999894208</v>
      </c>
    </row>
    <row r="36" spans="1:6" x14ac:dyDescent="0.25">
      <c r="A36">
        <v>1.4909999999999999E-3</v>
      </c>
      <c r="B36">
        <v>2.1024000000000001E-2</v>
      </c>
      <c r="C36">
        <v>1544.559814</v>
      </c>
      <c r="D36">
        <v>0.33132</v>
      </c>
      <c r="E36">
        <f t="shared" si="0"/>
        <v>2.9417999999850508E-2</v>
      </c>
      <c r="F36">
        <f t="shared" si="1"/>
        <v>29.417999999850508</v>
      </c>
    </row>
    <row r="37" spans="1:6" x14ac:dyDescent="0.25">
      <c r="A37">
        <v>1.5070000000000001E-3</v>
      </c>
      <c r="B37">
        <v>2.1051E-2</v>
      </c>
      <c r="C37">
        <v>1544.5616460000001</v>
      </c>
      <c r="D37">
        <v>0.331733</v>
      </c>
      <c r="E37">
        <f t="shared" si="0"/>
        <v>3.125E-2</v>
      </c>
      <c r="F37">
        <f t="shared" si="1"/>
        <v>31.25</v>
      </c>
    </row>
    <row r="38" spans="1:6" x14ac:dyDescent="0.25">
      <c r="A38">
        <v>1.531E-3</v>
      </c>
      <c r="B38">
        <v>2.0983000000000002E-2</v>
      </c>
      <c r="C38">
        <v>1544.5623780000001</v>
      </c>
      <c r="D38">
        <v>0.33112000000000003</v>
      </c>
      <c r="E38">
        <f t="shared" si="0"/>
        <v>3.1981999999970867E-2</v>
      </c>
      <c r="F38">
        <f t="shared" si="1"/>
        <v>31.981999999970867</v>
      </c>
    </row>
    <row r="39" spans="1:6" x14ac:dyDescent="0.25">
      <c r="A39">
        <v>1.5020000000000001E-3</v>
      </c>
      <c r="B39">
        <v>2.1159000000000001E-2</v>
      </c>
      <c r="C39">
        <v>1544.561768</v>
      </c>
      <c r="D39">
        <v>0.33177099999999998</v>
      </c>
      <c r="E39">
        <f t="shared" si="0"/>
        <v>3.1371999999919353E-2</v>
      </c>
      <c r="F39">
        <f t="shared" si="1"/>
        <v>31.371999999919353</v>
      </c>
    </row>
    <row r="40" spans="1:6" x14ac:dyDescent="0.25">
      <c r="A40">
        <v>1.4760000000000001E-3</v>
      </c>
      <c r="B40">
        <v>2.1354999999999999E-2</v>
      </c>
      <c r="C40">
        <v>1544.5645750000001</v>
      </c>
      <c r="D40">
        <v>0.33203100000000002</v>
      </c>
      <c r="E40">
        <f t="shared" si="0"/>
        <v>3.417899999999463E-2</v>
      </c>
      <c r="F40">
        <f t="shared" si="1"/>
        <v>34.17899999999463</v>
      </c>
    </row>
    <row r="41" spans="1:6" x14ac:dyDescent="0.25">
      <c r="A41">
        <v>1.524E-3</v>
      </c>
      <c r="B41">
        <v>2.1114000000000001E-2</v>
      </c>
      <c r="C41">
        <v>1544.565552</v>
      </c>
      <c r="D41">
        <v>0.33023799999999998</v>
      </c>
      <c r="E41">
        <f t="shared" si="0"/>
        <v>3.5155999999915366E-2</v>
      </c>
      <c r="F41">
        <f t="shared" si="1"/>
        <v>35.155999999915366</v>
      </c>
    </row>
    <row r="42" spans="1:6" x14ac:dyDescent="0.25">
      <c r="A42">
        <v>1.493E-3</v>
      </c>
      <c r="B42">
        <v>2.1080000000000002E-2</v>
      </c>
      <c r="C42">
        <v>1544.5622559999999</v>
      </c>
      <c r="D42">
        <v>0.33118599999999998</v>
      </c>
      <c r="E42">
        <f t="shared" si="0"/>
        <v>3.185999999982414E-2</v>
      </c>
      <c r="F42">
        <f t="shared" si="1"/>
        <v>31.85999999982414</v>
      </c>
    </row>
    <row r="43" spans="1:6" x14ac:dyDescent="0.25">
      <c r="A43">
        <v>1.4829999999999999E-3</v>
      </c>
      <c r="B43">
        <v>2.1228E-2</v>
      </c>
      <c r="C43">
        <v>1544.5649410000001</v>
      </c>
      <c r="D43">
        <v>0.331065</v>
      </c>
      <c r="E43">
        <f t="shared" si="0"/>
        <v>3.4544999999980064E-2</v>
      </c>
      <c r="F43">
        <f t="shared" si="1"/>
        <v>34.544999999980064</v>
      </c>
    </row>
    <row r="44" spans="1:6" x14ac:dyDescent="0.25">
      <c r="A44">
        <v>1.4829999999999999E-3</v>
      </c>
      <c r="B44">
        <v>2.1125000000000001E-2</v>
      </c>
      <c r="C44">
        <v>1544.560913</v>
      </c>
      <c r="D44">
        <v>0.332123</v>
      </c>
      <c r="E44">
        <f t="shared" si="0"/>
        <v>3.0516999999917971E-2</v>
      </c>
      <c r="F44">
        <f t="shared" si="1"/>
        <v>30.516999999917971</v>
      </c>
    </row>
    <row r="45" spans="1:6" x14ac:dyDescent="0.25">
      <c r="A45">
        <v>1.477E-3</v>
      </c>
      <c r="B45">
        <v>2.1139999999999999E-2</v>
      </c>
      <c r="C45">
        <v>1544.5604249999999</v>
      </c>
      <c r="D45">
        <v>0.33212199999999997</v>
      </c>
      <c r="E45">
        <f t="shared" si="0"/>
        <v>3.002899999978581E-2</v>
      </c>
      <c r="F45">
        <f t="shared" si="1"/>
        <v>30.02899999978581</v>
      </c>
    </row>
    <row r="46" spans="1:6" x14ac:dyDescent="0.25">
      <c r="A46">
        <v>1.4970000000000001E-3</v>
      </c>
      <c r="B46">
        <v>2.1076999999999999E-2</v>
      </c>
      <c r="C46">
        <v>1544.5555420000001</v>
      </c>
      <c r="D46">
        <v>0.33119900000000002</v>
      </c>
      <c r="E46">
        <f t="shared" si="0"/>
        <v>2.5145999999949709E-2</v>
      </c>
      <c r="F46">
        <f t="shared" si="1"/>
        <v>25.145999999949709</v>
      </c>
    </row>
    <row r="47" spans="1:6" x14ac:dyDescent="0.25">
      <c r="A47">
        <v>1.4729999999999999E-3</v>
      </c>
      <c r="B47">
        <v>2.1166999999999998E-2</v>
      </c>
      <c r="C47">
        <v>1544.550293</v>
      </c>
      <c r="D47">
        <v>0.330872</v>
      </c>
      <c r="E47">
        <f t="shared" si="0"/>
        <v>1.98969999999008E-2</v>
      </c>
      <c r="F47">
        <f t="shared" si="1"/>
        <v>19.8969999999008</v>
      </c>
    </row>
    <row r="48" spans="1:6" x14ac:dyDescent="0.25">
      <c r="A48">
        <v>1.459E-3</v>
      </c>
      <c r="B48">
        <v>2.1142000000000001E-2</v>
      </c>
      <c r="C48">
        <v>1544.544922</v>
      </c>
      <c r="D48">
        <v>0.33206999999999998</v>
      </c>
      <c r="E48">
        <f t="shared" si="0"/>
        <v>1.4525999999932537E-2</v>
      </c>
      <c r="F48">
        <f t="shared" si="1"/>
        <v>14.525999999932537</v>
      </c>
    </row>
    <row r="49" spans="1:6" x14ac:dyDescent="0.25">
      <c r="A49">
        <v>1.464E-3</v>
      </c>
      <c r="B49">
        <v>2.0979999999999999E-2</v>
      </c>
      <c r="C49">
        <v>1544.538818</v>
      </c>
      <c r="D49">
        <v>0.33224599999999999</v>
      </c>
      <c r="E49">
        <f t="shared" si="0"/>
        <v>8.4219999998822459E-3</v>
      </c>
      <c r="F49">
        <f t="shared" si="1"/>
        <v>8.4219999998822459</v>
      </c>
    </row>
    <row r="50" spans="1:6" x14ac:dyDescent="0.25">
      <c r="A50">
        <v>1.4530000000000001E-3</v>
      </c>
      <c r="B50">
        <v>2.0854000000000001E-2</v>
      </c>
      <c r="C50">
        <v>1544.532471</v>
      </c>
      <c r="D50">
        <v>0.33232699999999998</v>
      </c>
      <c r="E50">
        <f t="shared" si="0"/>
        <v>2.0749999998770363E-3</v>
      </c>
      <c r="F50">
        <f t="shared" si="1"/>
        <v>2.0749999998770363</v>
      </c>
    </row>
    <row r="51" spans="1:6" x14ac:dyDescent="0.25">
      <c r="A51">
        <v>1.454E-3</v>
      </c>
      <c r="B51">
        <v>2.0611000000000001E-2</v>
      </c>
      <c r="C51">
        <v>1544.5275879999999</v>
      </c>
      <c r="D51">
        <v>0.33301999999999998</v>
      </c>
      <c r="E51">
        <f t="shared" si="0"/>
        <v>-2.8080000001864391E-3</v>
      </c>
      <c r="F51">
        <f t="shared" si="1"/>
        <v>-2.8080000001864391</v>
      </c>
    </row>
    <row r="52" spans="1:6" x14ac:dyDescent="0.25">
      <c r="A52">
        <v>1.439E-3</v>
      </c>
      <c r="B52">
        <v>2.0549000000000001E-2</v>
      </c>
      <c r="C52">
        <v>1544.5238039999999</v>
      </c>
      <c r="D52">
        <v>0.33326499999999998</v>
      </c>
      <c r="E52">
        <f t="shared" si="0"/>
        <v>-6.5920000001824519E-3</v>
      </c>
      <c r="F52">
        <f t="shared" si="1"/>
        <v>-6.5920000001824519</v>
      </c>
    </row>
    <row r="53" spans="1:6" x14ac:dyDescent="0.25">
      <c r="A53">
        <v>1.428E-3</v>
      </c>
      <c r="B53">
        <v>2.052E-2</v>
      </c>
      <c r="C53">
        <v>1544.5211179999999</v>
      </c>
      <c r="D53">
        <v>0.334094</v>
      </c>
      <c r="E53">
        <f t="shared" si="0"/>
        <v>-9.2780000002221641E-3</v>
      </c>
      <c r="F53">
        <f t="shared" si="1"/>
        <v>-9.2780000002221641</v>
      </c>
    </row>
    <row r="54" spans="1:6" x14ac:dyDescent="0.25">
      <c r="A54">
        <v>1.4250000000000001E-3</v>
      </c>
      <c r="B54">
        <v>2.0528000000000001E-2</v>
      </c>
      <c r="C54">
        <v>1544.519775</v>
      </c>
      <c r="D54">
        <v>0.33401700000000001</v>
      </c>
      <c r="E54">
        <f t="shared" si="0"/>
        <v>-1.0621000000128333E-2</v>
      </c>
      <c r="F54">
        <f t="shared" si="1"/>
        <v>-10.621000000128333</v>
      </c>
    </row>
    <row r="55" spans="1:6" x14ac:dyDescent="0.25">
      <c r="A55">
        <v>1.4300000000000001E-3</v>
      </c>
      <c r="B55">
        <v>2.0473999999999999E-2</v>
      </c>
      <c r="C55">
        <v>1544.5192870000001</v>
      </c>
      <c r="D55">
        <v>0.33406999999999998</v>
      </c>
      <c r="E55">
        <f t="shared" si="0"/>
        <v>-1.110900000003312E-2</v>
      </c>
      <c r="F55">
        <f t="shared" si="1"/>
        <v>-11.10900000003312</v>
      </c>
    </row>
    <row r="56" spans="1:6" x14ac:dyDescent="0.25">
      <c r="A56">
        <v>1.433E-3</v>
      </c>
      <c r="B56">
        <v>2.0428000000000002E-2</v>
      </c>
      <c r="C56">
        <v>1544.5198969999999</v>
      </c>
      <c r="D56">
        <v>0.33395399999999997</v>
      </c>
      <c r="E56">
        <f t="shared" si="0"/>
        <v>-1.049900000020898E-2</v>
      </c>
      <c r="F56">
        <f t="shared" si="1"/>
        <v>-10.49900000020898</v>
      </c>
    </row>
    <row r="57" spans="1:6" x14ac:dyDescent="0.25">
      <c r="A57">
        <v>1.4400000000000001E-3</v>
      </c>
      <c r="B57">
        <v>2.0417000000000001E-2</v>
      </c>
      <c r="C57">
        <v>1544.5203859999999</v>
      </c>
      <c r="D57">
        <v>0.33377400000000002</v>
      </c>
      <c r="E57">
        <f t="shared" si="0"/>
        <v>-1.0010000000193031E-2</v>
      </c>
      <c r="F57">
        <f t="shared" si="1"/>
        <v>-10.010000000193031</v>
      </c>
    </row>
    <row r="58" spans="1:6" x14ac:dyDescent="0.25">
      <c r="A58">
        <v>1.4480000000000001E-3</v>
      </c>
      <c r="B58">
        <v>2.036E-2</v>
      </c>
      <c r="C58">
        <v>1544.5201420000001</v>
      </c>
      <c r="D58">
        <v>0.33301599999999998</v>
      </c>
      <c r="E58">
        <f t="shared" si="0"/>
        <v>-1.0254000000031738E-2</v>
      </c>
      <c r="F58">
        <f t="shared" si="1"/>
        <v>-10.254000000031738</v>
      </c>
    </row>
    <row r="59" spans="1:6" x14ac:dyDescent="0.25">
      <c r="A59">
        <v>1.451E-3</v>
      </c>
      <c r="B59">
        <v>2.0336E-2</v>
      </c>
      <c r="C59">
        <v>1544.521851</v>
      </c>
      <c r="D59">
        <v>0.33268999999999999</v>
      </c>
      <c r="E59">
        <f t="shared" si="0"/>
        <v>-8.5450000001401349E-3</v>
      </c>
      <c r="F59">
        <f t="shared" si="1"/>
        <v>-8.5450000001401349</v>
      </c>
    </row>
    <row r="60" spans="1:6" x14ac:dyDescent="0.25">
      <c r="A60">
        <v>1.4549999999999999E-3</v>
      </c>
      <c r="B60">
        <v>2.0320999999999999E-2</v>
      </c>
      <c r="C60">
        <v>1544.522827</v>
      </c>
      <c r="D60">
        <v>0.33293</v>
      </c>
      <c r="E60">
        <f t="shared" si="0"/>
        <v>-7.5690000001031876E-3</v>
      </c>
      <c r="F60">
        <f t="shared" si="1"/>
        <v>-7.5690000001031876</v>
      </c>
    </row>
    <row r="61" spans="1:6" x14ac:dyDescent="0.25">
      <c r="A61">
        <v>1.4580000000000001E-3</v>
      </c>
      <c r="B61">
        <v>2.0301E-2</v>
      </c>
      <c r="C61">
        <v>1544.5238039999999</v>
      </c>
      <c r="D61">
        <v>0.332646</v>
      </c>
      <c r="E61">
        <f t="shared" si="0"/>
        <v>-6.5920000001824519E-3</v>
      </c>
      <c r="F61">
        <f t="shared" si="1"/>
        <v>-6.5920000001824519</v>
      </c>
    </row>
    <row r="62" spans="1:6" x14ac:dyDescent="0.25">
      <c r="A62">
        <v>1.462E-3</v>
      </c>
      <c r="B62">
        <v>2.0295000000000001E-2</v>
      </c>
      <c r="C62">
        <v>1544.524414</v>
      </c>
      <c r="D62">
        <v>0.332125</v>
      </c>
      <c r="E62">
        <f t="shared" si="0"/>
        <v>-5.9820000001309381E-3</v>
      </c>
      <c r="F62">
        <f t="shared" si="1"/>
        <v>-5.9820000001309381</v>
      </c>
    </row>
    <row r="63" spans="1:6" x14ac:dyDescent="0.25">
      <c r="A63">
        <v>1.464E-3</v>
      </c>
      <c r="B63">
        <v>2.0282000000000001E-2</v>
      </c>
      <c r="C63">
        <v>1544.525269</v>
      </c>
      <c r="D63">
        <v>0.33225199999999999</v>
      </c>
      <c r="E63">
        <f t="shared" si="0"/>
        <v>-5.1270000001295557E-3</v>
      </c>
      <c r="F63">
        <f t="shared" si="1"/>
        <v>-5.1270000001295557</v>
      </c>
    </row>
    <row r="64" spans="1:6" x14ac:dyDescent="0.25">
      <c r="A64">
        <v>1.464E-3</v>
      </c>
      <c r="B64">
        <v>2.0284E-2</v>
      </c>
      <c r="C64">
        <v>1544.526001</v>
      </c>
      <c r="D64">
        <v>0.33235100000000001</v>
      </c>
      <c r="E64">
        <f t="shared" si="0"/>
        <v>-4.3950000001586886E-3</v>
      </c>
      <c r="F64">
        <f t="shared" si="1"/>
        <v>-4.3950000001586886</v>
      </c>
    </row>
    <row r="65" spans="1:6" x14ac:dyDescent="0.25">
      <c r="A65">
        <v>1.4610000000000001E-3</v>
      </c>
      <c r="B65">
        <v>2.0275999999999999E-2</v>
      </c>
      <c r="C65">
        <v>1544.526611</v>
      </c>
      <c r="D65">
        <v>0.33239000000000002</v>
      </c>
      <c r="E65">
        <f t="shared" si="0"/>
        <v>-3.7850000001071749E-3</v>
      </c>
      <c r="F65">
        <f t="shared" si="1"/>
        <v>-3.7850000001071749</v>
      </c>
    </row>
    <row r="66" spans="1:6" x14ac:dyDescent="0.25">
      <c r="A66">
        <v>1.4599999999999999E-3</v>
      </c>
      <c r="B66">
        <v>2.0294E-2</v>
      </c>
      <c r="C66">
        <v>1544.5271</v>
      </c>
      <c r="D66">
        <v>0.33261099999999999</v>
      </c>
      <c r="E66">
        <f t="shared" ref="E66:E129" si="2">C66-$C$1</f>
        <v>-3.296000000091226E-3</v>
      </c>
      <c r="F66">
        <f t="shared" ref="F66:F129" si="3">E66*1000</f>
        <v>-3.296000000091226</v>
      </c>
    </row>
    <row r="67" spans="1:6" x14ac:dyDescent="0.25">
      <c r="A67">
        <v>1.462E-3</v>
      </c>
      <c r="B67">
        <v>2.0298E-2</v>
      </c>
      <c r="C67">
        <v>1544.5277100000001</v>
      </c>
      <c r="D67">
        <v>0.33226699999999998</v>
      </c>
      <c r="E67">
        <f t="shared" si="2"/>
        <v>-2.6860000000397122E-3</v>
      </c>
      <c r="F67">
        <f t="shared" si="3"/>
        <v>-2.6860000000397122</v>
      </c>
    </row>
    <row r="68" spans="1:6" x14ac:dyDescent="0.25">
      <c r="A68">
        <v>1.4580000000000001E-3</v>
      </c>
      <c r="B68">
        <v>2.0299999999999999E-2</v>
      </c>
      <c r="C68">
        <v>1544.527832</v>
      </c>
      <c r="D68">
        <v>0.33249000000000001</v>
      </c>
      <c r="E68">
        <f t="shared" si="2"/>
        <v>-2.5640000001203589E-3</v>
      </c>
      <c r="F68">
        <f t="shared" si="3"/>
        <v>-2.5640000001203589</v>
      </c>
    </row>
    <row r="69" spans="1:6" x14ac:dyDescent="0.25">
      <c r="A69">
        <v>1.456E-3</v>
      </c>
      <c r="B69">
        <v>2.0312E-2</v>
      </c>
      <c r="C69">
        <v>1544.5280760000001</v>
      </c>
      <c r="D69">
        <v>0.33257700000000001</v>
      </c>
      <c r="E69">
        <f t="shared" si="2"/>
        <v>-2.3200000000542786E-3</v>
      </c>
      <c r="F69">
        <f t="shared" si="3"/>
        <v>-2.3200000000542786</v>
      </c>
    </row>
    <row r="70" spans="1:6" x14ac:dyDescent="0.25">
      <c r="A70">
        <v>1.454E-3</v>
      </c>
      <c r="B70">
        <v>2.0330000000000001E-2</v>
      </c>
      <c r="C70">
        <v>1544.528198</v>
      </c>
      <c r="D70">
        <v>0.33249299999999998</v>
      </c>
      <c r="E70">
        <f t="shared" si="2"/>
        <v>-2.1980000001349254E-3</v>
      </c>
      <c r="F70">
        <f t="shared" si="3"/>
        <v>-2.1980000001349254</v>
      </c>
    </row>
    <row r="71" spans="1:6" x14ac:dyDescent="0.25">
      <c r="A71">
        <v>1.4530000000000001E-3</v>
      </c>
      <c r="B71">
        <v>2.0346E-2</v>
      </c>
      <c r="C71">
        <v>1544.528564</v>
      </c>
      <c r="D71">
        <v>0.33233400000000002</v>
      </c>
      <c r="E71">
        <f t="shared" si="2"/>
        <v>-1.8320000001494918E-3</v>
      </c>
      <c r="F71">
        <f t="shared" si="3"/>
        <v>-1.8320000001494918</v>
      </c>
    </row>
    <row r="72" spans="1:6" x14ac:dyDescent="0.25">
      <c r="A72">
        <v>1.4469999999999999E-3</v>
      </c>
      <c r="B72">
        <v>2.0358999999999999E-2</v>
      </c>
      <c r="C72">
        <v>1544.528687</v>
      </c>
      <c r="D72">
        <v>0.33277200000000001</v>
      </c>
      <c r="E72">
        <f t="shared" si="2"/>
        <v>-1.7090000001189765E-3</v>
      </c>
      <c r="F72">
        <f t="shared" si="3"/>
        <v>-1.7090000001189765</v>
      </c>
    </row>
    <row r="73" spans="1:6" x14ac:dyDescent="0.25">
      <c r="A73">
        <v>1.446E-3</v>
      </c>
      <c r="B73">
        <v>2.0365000000000001E-2</v>
      </c>
      <c r="C73">
        <v>1544.528687</v>
      </c>
      <c r="D73">
        <v>0.332538</v>
      </c>
      <c r="E73">
        <f t="shared" si="2"/>
        <v>-1.7090000001189765E-3</v>
      </c>
      <c r="F73">
        <f t="shared" si="3"/>
        <v>-1.7090000001189765</v>
      </c>
    </row>
    <row r="74" spans="1:6" x14ac:dyDescent="0.25">
      <c r="A74">
        <v>1.441E-3</v>
      </c>
      <c r="B74">
        <v>2.0378E-2</v>
      </c>
      <c r="C74">
        <v>1544.5288089999999</v>
      </c>
      <c r="D74">
        <v>0.332874</v>
      </c>
      <c r="E74">
        <f t="shared" si="2"/>
        <v>-1.5870000001996232E-3</v>
      </c>
      <c r="F74">
        <f t="shared" si="3"/>
        <v>-1.5870000001996232</v>
      </c>
    </row>
    <row r="75" spans="1:6" x14ac:dyDescent="0.25">
      <c r="A75">
        <v>1.436E-3</v>
      </c>
      <c r="B75">
        <v>2.0405E-2</v>
      </c>
      <c r="C75">
        <v>1544.5291749999999</v>
      </c>
      <c r="D75">
        <v>0.33284999999999998</v>
      </c>
      <c r="E75">
        <f t="shared" si="2"/>
        <v>-1.2210000002141896E-3</v>
      </c>
      <c r="F75">
        <f t="shared" si="3"/>
        <v>-1.2210000002141896</v>
      </c>
    </row>
    <row r="76" spans="1:6" x14ac:dyDescent="0.25">
      <c r="A76">
        <v>1.4350000000000001E-3</v>
      </c>
      <c r="B76">
        <v>2.0426E-2</v>
      </c>
      <c r="C76">
        <v>1544.5291749999999</v>
      </c>
      <c r="D76">
        <v>0.33296300000000001</v>
      </c>
      <c r="E76">
        <f t="shared" si="2"/>
        <v>-1.2210000002141896E-3</v>
      </c>
      <c r="F76">
        <f t="shared" si="3"/>
        <v>-1.2210000002141896</v>
      </c>
    </row>
    <row r="77" spans="1:6" x14ac:dyDescent="0.25">
      <c r="A77">
        <v>1.4319999999999999E-3</v>
      </c>
      <c r="B77">
        <v>2.044E-2</v>
      </c>
      <c r="C77">
        <v>1544.529297</v>
      </c>
      <c r="D77">
        <v>0.33308599999999999</v>
      </c>
      <c r="E77">
        <f t="shared" si="2"/>
        <v>-1.0990000000674627E-3</v>
      </c>
      <c r="F77">
        <f t="shared" si="3"/>
        <v>-1.0990000000674627</v>
      </c>
    </row>
    <row r="78" spans="1:6" x14ac:dyDescent="0.25">
      <c r="A78">
        <v>1.4289999999999999E-3</v>
      </c>
      <c r="B78">
        <v>2.0441999999999998E-2</v>
      </c>
      <c r="C78">
        <v>1544.529297</v>
      </c>
      <c r="D78">
        <v>0.33311099999999999</v>
      </c>
      <c r="E78">
        <f t="shared" si="2"/>
        <v>-1.0990000000674627E-3</v>
      </c>
      <c r="F78">
        <f t="shared" si="3"/>
        <v>-1.0990000000674627</v>
      </c>
    </row>
    <row r="79" spans="1:6" x14ac:dyDescent="0.25">
      <c r="A79">
        <v>1.428E-3</v>
      </c>
      <c r="B79">
        <v>2.0465000000000001E-2</v>
      </c>
      <c r="C79">
        <v>1544.529419</v>
      </c>
      <c r="D79">
        <v>0.33329300000000001</v>
      </c>
      <c r="E79">
        <f t="shared" si="2"/>
        <v>-9.7700000014810939E-4</v>
      </c>
      <c r="F79">
        <f t="shared" si="3"/>
        <v>-0.97700000014810939</v>
      </c>
    </row>
    <row r="80" spans="1:6" x14ac:dyDescent="0.25">
      <c r="A80">
        <v>1.4220000000000001E-3</v>
      </c>
      <c r="B80">
        <v>2.0482E-2</v>
      </c>
      <c r="C80">
        <v>1544.529297</v>
      </c>
      <c r="D80">
        <v>0.33324700000000002</v>
      </c>
      <c r="E80">
        <f t="shared" si="2"/>
        <v>-1.0990000000674627E-3</v>
      </c>
      <c r="F80">
        <f t="shared" si="3"/>
        <v>-1.0990000000674627</v>
      </c>
    </row>
    <row r="81" spans="1:6" x14ac:dyDescent="0.25">
      <c r="A81">
        <v>1.421E-3</v>
      </c>
      <c r="B81">
        <v>2.0476999999999999E-2</v>
      </c>
      <c r="C81">
        <v>1544.5299070000001</v>
      </c>
      <c r="D81">
        <v>0.333314</v>
      </c>
      <c r="E81">
        <f t="shared" si="2"/>
        <v>-4.890000000159489E-4</v>
      </c>
      <c r="F81">
        <f t="shared" si="3"/>
        <v>-0.4890000000159489</v>
      </c>
    </row>
    <row r="82" spans="1:6" x14ac:dyDescent="0.25">
      <c r="A82">
        <v>1.4270000000000001E-3</v>
      </c>
      <c r="B82">
        <v>2.0489E-2</v>
      </c>
      <c r="C82">
        <v>1544.531616</v>
      </c>
      <c r="D82">
        <v>0.33305099999999999</v>
      </c>
      <c r="E82">
        <f t="shared" si="2"/>
        <v>1.2199999998756539E-3</v>
      </c>
      <c r="F82">
        <f t="shared" si="3"/>
        <v>1.2199999998756539</v>
      </c>
    </row>
    <row r="83" spans="1:6" x14ac:dyDescent="0.25">
      <c r="A83">
        <v>1.472E-3</v>
      </c>
      <c r="B83">
        <v>2.0538000000000001E-2</v>
      </c>
      <c r="C83">
        <v>1544.5379640000001</v>
      </c>
      <c r="D83">
        <v>0.33125199999999999</v>
      </c>
      <c r="E83">
        <f t="shared" si="2"/>
        <v>7.5679999999920256E-3</v>
      </c>
      <c r="F83">
        <f t="shared" si="3"/>
        <v>7.5679999999920256</v>
      </c>
    </row>
    <row r="84" spans="1:6" x14ac:dyDescent="0.25">
      <c r="A84">
        <v>1.4909999999999999E-3</v>
      </c>
      <c r="B84">
        <v>2.0792999999999999E-2</v>
      </c>
      <c r="C84">
        <v>1544.5424800000001</v>
      </c>
      <c r="D84">
        <v>0.330785</v>
      </c>
      <c r="E84">
        <f t="shared" si="2"/>
        <v>1.2083999999958905E-2</v>
      </c>
      <c r="F84">
        <f t="shared" si="3"/>
        <v>12.083999999958905</v>
      </c>
    </row>
    <row r="85" spans="1:6" x14ac:dyDescent="0.25">
      <c r="A85">
        <v>1.4790000000000001E-3</v>
      </c>
      <c r="B85">
        <v>2.0976999999999999E-2</v>
      </c>
      <c r="C85">
        <v>1544.550659</v>
      </c>
      <c r="D85">
        <v>0.33046199999999998</v>
      </c>
      <c r="E85">
        <f t="shared" si="2"/>
        <v>2.0262999999886233E-2</v>
      </c>
      <c r="F85">
        <f t="shared" si="3"/>
        <v>20.262999999886233</v>
      </c>
    </row>
    <row r="86" spans="1:6" x14ac:dyDescent="0.25">
      <c r="A86">
        <v>1.482E-3</v>
      </c>
      <c r="B86">
        <v>2.0732E-2</v>
      </c>
      <c r="C86">
        <v>1544.564331</v>
      </c>
      <c r="D86">
        <v>0.32910099999999998</v>
      </c>
      <c r="E86">
        <f t="shared" si="2"/>
        <v>3.393499999992855E-2</v>
      </c>
      <c r="F86">
        <f t="shared" si="3"/>
        <v>33.93499999992855</v>
      </c>
    </row>
    <row r="87" spans="1:6" x14ac:dyDescent="0.25">
      <c r="A87">
        <v>1.389E-3</v>
      </c>
      <c r="B87">
        <v>2.0629000000000002E-2</v>
      </c>
      <c r="C87">
        <v>1544.5767820000001</v>
      </c>
      <c r="D87">
        <v>0.32938800000000001</v>
      </c>
      <c r="E87">
        <f t="shared" si="2"/>
        <v>4.6385999999984051E-2</v>
      </c>
      <c r="F87">
        <f t="shared" si="3"/>
        <v>46.385999999984051</v>
      </c>
    </row>
    <row r="88" spans="1:6" x14ac:dyDescent="0.25">
      <c r="A88">
        <v>1.3630000000000001E-3</v>
      </c>
      <c r="B88">
        <v>2.0733999999999999E-2</v>
      </c>
      <c r="C88">
        <v>1544.5938719999999</v>
      </c>
      <c r="D88">
        <v>0.32953399999999999</v>
      </c>
      <c r="E88">
        <f t="shared" si="2"/>
        <v>6.3475999999809574E-2</v>
      </c>
      <c r="F88">
        <f t="shared" si="3"/>
        <v>63.475999999809574</v>
      </c>
    </row>
    <row r="89" spans="1:6" x14ac:dyDescent="0.25">
      <c r="A89">
        <v>1.348E-3</v>
      </c>
      <c r="B89">
        <v>2.0660000000000001E-2</v>
      </c>
      <c r="C89">
        <v>1544.6019289999999</v>
      </c>
      <c r="D89">
        <v>0.328901</v>
      </c>
      <c r="E89">
        <f t="shared" si="2"/>
        <v>7.1532999999817548E-2</v>
      </c>
      <c r="F89">
        <f t="shared" si="3"/>
        <v>71.532999999817548</v>
      </c>
    </row>
    <row r="90" spans="1:6" x14ac:dyDescent="0.25">
      <c r="A90">
        <v>1.3439999999999999E-3</v>
      </c>
      <c r="B90">
        <v>2.0844999999999999E-2</v>
      </c>
      <c r="C90">
        <v>1544.609009</v>
      </c>
      <c r="D90">
        <v>0.32880799999999999</v>
      </c>
      <c r="E90">
        <f t="shared" si="2"/>
        <v>7.8612999999904787E-2</v>
      </c>
      <c r="F90">
        <f t="shared" si="3"/>
        <v>78.612999999904787</v>
      </c>
    </row>
    <row r="91" spans="1:6" x14ac:dyDescent="0.25">
      <c r="A91">
        <v>1.371E-3</v>
      </c>
      <c r="B91">
        <v>2.0726000000000001E-2</v>
      </c>
      <c r="C91">
        <v>1544.6054690000001</v>
      </c>
      <c r="D91">
        <v>0.32900800000000002</v>
      </c>
      <c r="E91">
        <f t="shared" si="2"/>
        <v>7.5072999999974854E-2</v>
      </c>
      <c r="F91">
        <f t="shared" si="3"/>
        <v>75.072999999974854</v>
      </c>
    </row>
    <row r="92" spans="1:6" x14ac:dyDescent="0.25">
      <c r="A92">
        <v>1.346E-3</v>
      </c>
      <c r="B92">
        <v>2.1062000000000001E-2</v>
      </c>
      <c r="C92">
        <v>1544.6015620000001</v>
      </c>
      <c r="D92">
        <v>0.32995400000000003</v>
      </c>
      <c r="E92">
        <f t="shared" si="2"/>
        <v>7.1165999999948326E-2</v>
      </c>
      <c r="F92">
        <f t="shared" si="3"/>
        <v>71.165999999948326</v>
      </c>
    </row>
    <row r="93" spans="1:6" x14ac:dyDescent="0.25">
      <c r="A93">
        <v>1.374E-3</v>
      </c>
      <c r="B93">
        <v>2.1107000000000001E-2</v>
      </c>
      <c r="C93">
        <v>1544.591064</v>
      </c>
      <c r="D93">
        <v>0.33033699999999999</v>
      </c>
      <c r="E93">
        <f t="shared" si="2"/>
        <v>6.0667999999850508E-2</v>
      </c>
      <c r="F93">
        <f t="shared" si="3"/>
        <v>60.667999999850508</v>
      </c>
    </row>
    <row r="94" spans="1:6" x14ac:dyDescent="0.25">
      <c r="A94">
        <v>1.364E-3</v>
      </c>
      <c r="B94">
        <v>2.1347000000000001E-2</v>
      </c>
      <c r="C94">
        <v>1544.577393</v>
      </c>
      <c r="D94">
        <v>0.33047300000000002</v>
      </c>
      <c r="E94">
        <f t="shared" si="2"/>
        <v>4.6996999999919353E-2</v>
      </c>
      <c r="F94">
        <f t="shared" si="3"/>
        <v>46.996999999919353</v>
      </c>
    </row>
    <row r="95" spans="1:6" x14ac:dyDescent="0.25">
      <c r="A95">
        <v>1.3910000000000001E-3</v>
      </c>
      <c r="B95">
        <v>2.146E-2</v>
      </c>
      <c r="C95">
        <v>1544.572388</v>
      </c>
      <c r="D95">
        <v>0.33061000000000001</v>
      </c>
      <c r="E95">
        <f t="shared" si="2"/>
        <v>4.1991999999936525E-2</v>
      </c>
      <c r="F95">
        <f t="shared" si="3"/>
        <v>41.991999999936525</v>
      </c>
    </row>
    <row r="96" spans="1:6" x14ac:dyDescent="0.25">
      <c r="A96">
        <v>1.413E-3</v>
      </c>
      <c r="B96">
        <v>2.1534000000000001E-2</v>
      </c>
      <c r="C96">
        <v>1544.57251</v>
      </c>
      <c r="D96">
        <v>0.33046999999999999</v>
      </c>
      <c r="E96">
        <f t="shared" si="2"/>
        <v>4.2113999999855878E-2</v>
      </c>
      <c r="F96">
        <f t="shared" si="3"/>
        <v>42.113999999855878</v>
      </c>
    </row>
    <row r="97" spans="1:6" x14ac:dyDescent="0.25">
      <c r="A97">
        <v>1.413E-3</v>
      </c>
      <c r="B97">
        <v>2.1493999999999999E-2</v>
      </c>
      <c r="C97">
        <v>1544.5703120000001</v>
      </c>
      <c r="D97">
        <v>0.33034000000000002</v>
      </c>
      <c r="E97">
        <f t="shared" si="2"/>
        <v>3.9915999999948326E-2</v>
      </c>
      <c r="F97">
        <f t="shared" si="3"/>
        <v>39.915999999948326</v>
      </c>
    </row>
    <row r="98" spans="1:6" x14ac:dyDescent="0.25">
      <c r="A98">
        <v>1.41E-3</v>
      </c>
      <c r="B98">
        <v>2.1541999999999999E-2</v>
      </c>
      <c r="C98">
        <v>1544.569092</v>
      </c>
      <c r="D98">
        <v>0.33036500000000002</v>
      </c>
      <c r="E98">
        <f t="shared" si="2"/>
        <v>3.8695999999845299E-2</v>
      </c>
      <c r="F98">
        <f t="shared" si="3"/>
        <v>38.695999999845299</v>
      </c>
    </row>
    <row r="99" spans="1:6" x14ac:dyDescent="0.25">
      <c r="A99">
        <v>1.5629999999999999E-3</v>
      </c>
      <c r="B99">
        <v>2.1423999999999999E-2</v>
      </c>
      <c r="C99">
        <v>1544.565308</v>
      </c>
      <c r="D99">
        <v>0.330594</v>
      </c>
      <c r="E99">
        <f t="shared" si="2"/>
        <v>3.4911999999849286E-2</v>
      </c>
      <c r="F99">
        <f t="shared" si="3"/>
        <v>34.911999999849286</v>
      </c>
    </row>
    <row r="100" spans="1:6" x14ac:dyDescent="0.25">
      <c r="A100">
        <v>1.575E-3</v>
      </c>
      <c r="B100">
        <v>2.1333999999999999E-2</v>
      </c>
      <c r="C100">
        <v>1544.5601810000001</v>
      </c>
      <c r="D100">
        <v>0.33145799999999997</v>
      </c>
      <c r="E100">
        <f t="shared" si="2"/>
        <v>2.9784999999947104E-2</v>
      </c>
      <c r="F100">
        <f t="shared" si="3"/>
        <v>29.784999999947104</v>
      </c>
    </row>
    <row r="101" spans="1:6" x14ac:dyDescent="0.25">
      <c r="A101">
        <v>1.5770000000000001E-3</v>
      </c>
      <c r="B101">
        <v>2.1229000000000001E-2</v>
      </c>
      <c r="C101">
        <v>1544.554077</v>
      </c>
      <c r="D101">
        <v>0.33150800000000002</v>
      </c>
      <c r="E101">
        <f t="shared" si="2"/>
        <v>2.3680999999896812E-2</v>
      </c>
      <c r="F101">
        <f t="shared" si="3"/>
        <v>23.680999999896812</v>
      </c>
    </row>
    <row r="102" spans="1:6" x14ac:dyDescent="0.25">
      <c r="A102">
        <v>1.5640000000000001E-3</v>
      </c>
      <c r="B102">
        <v>2.1201999999999999E-2</v>
      </c>
      <c r="C102">
        <v>1544.546875</v>
      </c>
      <c r="D102">
        <v>0.33202500000000001</v>
      </c>
      <c r="E102">
        <f t="shared" si="2"/>
        <v>1.647899999989022E-2</v>
      </c>
      <c r="F102">
        <f t="shared" si="3"/>
        <v>16.47899999989022</v>
      </c>
    </row>
    <row r="103" spans="1:6" x14ac:dyDescent="0.25">
      <c r="A103">
        <v>1.5610000000000001E-3</v>
      </c>
      <c r="B103">
        <v>2.112E-2</v>
      </c>
      <c r="C103">
        <v>1544.539307</v>
      </c>
      <c r="D103">
        <v>0.33263999999999999</v>
      </c>
      <c r="E103">
        <f t="shared" si="2"/>
        <v>8.9109999998981948E-3</v>
      </c>
      <c r="F103">
        <f t="shared" si="3"/>
        <v>8.9109999998981948</v>
      </c>
    </row>
    <row r="104" spans="1:6" x14ac:dyDescent="0.25">
      <c r="A104">
        <v>1.557E-3</v>
      </c>
      <c r="B104">
        <v>2.0944000000000001E-2</v>
      </c>
      <c r="C104">
        <v>1544.533203</v>
      </c>
      <c r="D104">
        <v>0.33315600000000001</v>
      </c>
      <c r="E104">
        <f t="shared" si="2"/>
        <v>2.8069999998479034E-3</v>
      </c>
      <c r="F104">
        <f t="shared" si="3"/>
        <v>2.8069999998479034</v>
      </c>
    </row>
    <row r="105" spans="1:6" x14ac:dyDescent="0.25">
      <c r="A105">
        <v>1.557E-3</v>
      </c>
      <c r="B105">
        <v>2.0749E-2</v>
      </c>
      <c r="C105">
        <v>1544.528442</v>
      </c>
      <c r="D105">
        <v>0.33343699999999998</v>
      </c>
      <c r="E105">
        <f t="shared" si="2"/>
        <v>-1.9540000000688451E-3</v>
      </c>
      <c r="F105">
        <f t="shared" si="3"/>
        <v>-1.9540000000688451</v>
      </c>
    </row>
    <row r="106" spans="1:6" x14ac:dyDescent="0.25">
      <c r="A106">
        <v>1.5510000000000001E-3</v>
      </c>
      <c r="B106">
        <v>2.0687000000000001E-2</v>
      </c>
      <c r="C106">
        <v>1544.525879</v>
      </c>
      <c r="D106">
        <v>0.33360600000000001</v>
      </c>
      <c r="E106">
        <f t="shared" si="2"/>
        <v>-4.5170000000780419E-3</v>
      </c>
      <c r="F106">
        <f t="shared" si="3"/>
        <v>-4.5170000000780419</v>
      </c>
    </row>
    <row r="107" spans="1:6" x14ac:dyDescent="0.25">
      <c r="A107">
        <v>1.5629999999999999E-3</v>
      </c>
      <c r="B107">
        <v>2.0572E-2</v>
      </c>
      <c r="C107">
        <v>1544.5235600000001</v>
      </c>
      <c r="D107">
        <v>0.33345200000000003</v>
      </c>
      <c r="E107">
        <f t="shared" si="2"/>
        <v>-6.8360000000211585E-3</v>
      </c>
      <c r="F107">
        <f t="shared" si="3"/>
        <v>-6.8360000000211585</v>
      </c>
    </row>
    <row r="108" spans="1:6" x14ac:dyDescent="0.25">
      <c r="A108">
        <v>1.5740000000000001E-3</v>
      </c>
      <c r="B108">
        <v>2.0476000000000001E-2</v>
      </c>
      <c r="C108">
        <v>1544.5234370000001</v>
      </c>
      <c r="D108">
        <v>0.33303500000000003</v>
      </c>
      <c r="E108">
        <f t="shared" si="2"/>
        <v>-6.9590000000516739E-3</v>
      </c>
      <c r="F108">
        <f t="shared" si="3"/>
        <v>-6.9590000000516739</v>
      </c>
    </row>
    <row r="109" spans="1:6" x14ac:dyDescent="0.25">
      <c r="A109">
        <v>1.565E-3</v>
      </c>
      <c r="B109">
        <v>2.0486999999999998E-2</v>
      </c>
      <c r="C109">
        <v>1544.524048</v>
      </c>
      <c r="D109">
        <v>0.33313999999999999</v>
      </c>
      <c r="E109">
        <f t="shared" si="2"/>
        <v>-6.3480000001163717E-3</v>
      </c>
      <c r="F109">
        <f t="shared" si="3"/>
        <v>-6.3480000001163717</v>
      </c>
    </row>
    <row r="110" spans="1:6" x14ac:dyDescent="0.25">
      <c r="A110">
        <v>1.542E-3</v>
      </c>
      <c r="B110">
        <v>2.0480999999999999E-2</v>
      </c>
      <c r="C110">
        <v>1544.5124510000001</v>
      </c>
      <c r="D110">
        <v>0.335007</v>
      </c>
      <c r="E110">
        <f t="shared" si="2"/>
        <v>-1.7945000000054279E-2</v>
      </c>
      <c r="F110">
        <f t="shared" si="3"/>
        <v>-17.945000000054279</v>
      </c>
    </row>
    <row r="111" spans="1:6" x14ac:dyDescent="0.25">
      <c r="A111">
        <v>1.5449999999999999E-3</v>
      </c>
      <c r="B111">
        <v>2.0478E-2</v>
      </c>
      <c r="C111">
        <v>1544.5135499999999</v>
      </c>
      <c r="D111">
        <v>0.33499699999999999</v>
      </c>
      <c r="E111">
        <f t="shared" si="2"/>
        <v>-1.684600000021419E-2</v>
      </c>
      <c r="F111">
        <f t="shared" si="3"/>
        <v>-16.84600000021419</v>
      </c>
    </row>
    <row r="112" spans="1:6" x14ac:dyDescent="0.25">
      <c r="A112">
        <v>1.5460000000000001E-3</v>
      </c>
      <c r="B112">
        <v>2.0459000000000001E-2</v>
      </c>
      <c r="C112">
        <v>1544.514893</v>
      </c>
      <c r="D112">
        <v>0.33477800000000002</v>
      </c>
      <c r="E112">
        <f t="shared" si="2"/>
        <v>-1.5503000000080647E-2</v>
      </c>
      <c r="F112">
        <f t="shared" si="3"/>
        <v>-15.503000000080647</v>
      </c>
    </row>
    <row r="113" spans="1:6" x14ac:dyDescent="0.25">
      <c r="A113">
        <v>1.552E-3</v>
      </c>
      <c r="B113">
        <v>2.0448000000000001E-2</v>
      </c>
      <c r="C113">
        <v>1544.5162350000001</v>
      </c>
      <c r="D113">
        <v>0.334256</v>
      </c>
      <c r="E113">
        <f t="shared" si="2"/>
        <v>-1.4161000000058266E-2</v>
      </c>
      <c r="F113">
        <f t="shared" si="3"/>
        <v>-14.161000000058266</v>
      </c>
    </row>
    <row r="114" spans="1:6" x14ac:dyDescent="0.25">
      <c r="A114">
        <v>1.5610000000000001E-3</v>
      </c>
      <c r="B114">
        <v>2.0410999999999999E-2</v>
      </c>
      <c r="C114">
        <v>1544.5177000000001</v>
      </c>
      <c r="D114">
        <v>0.33373599999999998</v>
      </c>
      <c r="E114">
        <f t="shared" si="2"/>
        <v>-1.269600000000537E-2</v>
      </c>
      <c r="F114">
        <f t="shared" si="3"/>
        <v>-12.69600000000537</v>
      </c>
    </row>
    <row r="115" spans="1:6" x14ac:dyDescent="0.25">
      <c r="A115">
        <v>1.572E-3</v>
      </c>
      <c r="B115">
        <v>2.0372000000000001E-2</v>
      </c>
      <c r="C115">
        <v>1544.5189210000001</v>
      </c>
      <c r="D115">
        <v>0.33335599999999999</v>
      </c>
      <c r="E115">
        <f t="shared" si="2"/>
        <v>-1.1475000000018554E-2</v>
      </c>
      <c r="F115">
        <f t="shared" si="3"/>
        <v>-11.475000000018554</v>
      </c>
    </row>
    <row r="116" spans="1:6" x14ac:dyDescent="0.25">
      <c r="A116">
        <v>1.5759999999999999E-3</v>
      </c>
      <c r="B116">
        <v>2.0341000000000001E-2</v>
      </c>
      <c r="C116">
        <v>1544.5200199999999</v>
      </c>
      <c r="D116">
        <v>0.33290599999999998</v>
      </c>
      <c r="E116">
        <f t="shared" si="2"/>
        <v>-1.0376000000178465E-2</v>
      </c>
      <c r="F116">
        <f t="shared" si="3"/>
        <v>-10.376000000178465</v>
      </c>
    </row>
    <row r="117" spans="1:6" x14ac:dyDescent="0.25">
      <c r="A117">
        <v>1.5820000000000001E-3</v>
      </c>
      <c r="B117">
        <v>2.0320999999999999E-2</v>
      </c>
      <c r="C117">
        <v>1544.521362</v>
      </c>
      <c r="D117">
        <v>0.332785</v>
      </c>
      <c r="E117">
        <f t="shared" si="2"/>
        <v>-9.0340000001560838E-3</v>
      </c>
      <c r="F117">
        <f t="shared" si="3"/>
        <v>-9.0340000001560838</v>
      </c>
    </row>
    <row r="118" spans="1:6" x14ac:dyDescent="0.25">
      <c r="A118">
        <v>1.583E-3</v>
      </c>
      <c r="B118">
        <v>2.0317000000000002E-2</v>
      </c>
      <c r="C118">
        <v>1544.522095</v>
      </c>
      <c r="D118">
        <v>0.332648</v>
      </c>
      <c r="E118">
        <f t="shared" si="2"/>
        <v>-8.3010000000740547E-3</v>
      </c>
      <c r="F118">
        <f t="shared" si="3"/>
        <v>-8.3010000000740547</v>
      </c>
    </row>
    <row r="119" spans="1:6" x14ac:dyDescent="0.25">
      <c r="A119">
        <v>1.58E-3</v>
      </c>
      <c r="B119">
        <v>2.0330000000000001E-2</v>
      </c>
      <c r="C119">
        <v>1544.5233149999999</v>
      </c>
      <c r="D119">
        <v>0.33271899999999999</v>
      </c>
      <c r="E119">
        <f t="shared" si="2"/>
        <v>-7.0810000001984008E-3</v>
      </c>
      <c r="F119">
        <f t="shared" si="3"/>
        <v>-7.0810000001984008</v>
      </c>
    </row>
    <row r="120" spans="1:6" x14ac:dyDescent="0.25">
      <c r="A120">
        <v>1.5770000000000001E-3</v>
      </c>
      <c r="B120">
        <v>2.0337000000000001E-2</v>
      </c>
      <c r="C120">
        <v>1544.5241699999999</v>
      </c>
      <c r="D120">
        <v>0.33289000000000002</v>
      </c>
      <c r="E120">
        <f t="shared" si="2"/>
        <v>-6.2260000001970184E-3</v>
      </c>
      <c r="F120">
        <f t="shared" si="3"/>
        <v>-6.2260000001970184</v>
      </c>
    </row>
    <row r="121" spans="1:6" x14ac:dyDescent="0.25">
      <c r="A121">
        <v>1.5709999999999999E-3</v>
      </c>
      <c r="B121">
        <v>2.0361000000000001E-2</v>
      </c>
      <c r="C121">
        <v>1544.5249020000001</v>
      </c>
      <c r="D121">
        <v>0.33291300000000001</v>
      </c>
      <c r="E121">
        <f t="shared" si="2"/>
        <v>-5.4939999999987776E-3</v>
      </c>
      <c r="F121">
        <f t="shared" si="3"/>
        <v>-5.4939999999987776</v>
      </c>
    </row>
    <row r="122" spans="1:6" x14ac:dyDescent="0.25">
      <c r="A122">
        <v>1.5629999999999999E-3</v>
      </c>
      <c r="B122">
        <v>2.0396000000000001E-2</v>
      </c>
      <c r="C122">
        <v>1544.525024</v>
      </c>
      <c r="D122">
        <v>0.33300999999999997</v>
      </c>
      <c r="E122">
        <f t="shared" si="2"/>
        <v>-5.3720000000794244E-3</v>
      </c>
      <c r="F122">
        <f t="shared" si="3"/>
        <v>-5.3720000000794244</v>
      </c>
    </row>
    <row r="123" spans="1:6" x14ac:dyDescent="0.25">
      <c r="A123">
        <v>1.5579999999999999E-3</v>
      </c>
      <c r="B123">
        <v>2.0410000000000001E-2</v>
      </c>
      <c r="C123">
        <v>1544.5257570000001</v>
      </c>
      <c r="D123">
        <v>0.33329900000000001</v>
      </c>
      <c r="E123">
        <f t="shared" si="2"/>
        <v>-4.6389999999973952E-3</v>
      </c>
      <c r="F123">
        <f t="shared" si="3"/>
        <v>-4.6389999999973952</v>
      </c>
    </row>
    <row r="124" spans="1:6" x14ac:dyDescent="0.25">
      <c r="A124">
        <v>1.5510000000000001E-3</v>
      </c>
      <c r="B124">
        <v>2.0441999999999998E-2</v>
      </c>
      <c r="C124">
        <v>1544.5257570000001</v>
      </c>
      <c r="D124">
        <v>0.33317799999999997</v>
      </c>
      <c r="E124">
        <f t="shared" si="2"/>
        <v>-4.6389999999973952E-3</v>
      </c>
      <c r="F124">
        <f t="shared" si="3"/>
        <v>-4.6389999999973952</v>
      </c>
    </row>
    <row r="125" spans="1:6" x14ac:dyDescent="0.25">
      <c r="A125">
        <v>1.5430000000000001E-3</v>
      </c>
      <c r="B125">
        <v>2.0473000000000002E-2</v>
      </c>
      <c r="C125">
        <v>1544.5257570000001</v>
      </c>
      <c r="D125">
        <v>0.333594</v>
      </c>
      <c r="E125">
        <f t="shared" si="2"/>
        <v>-4.6389999999973952E-3</v>
      </c>
      <c r="F125">
        <f t="shared" si="3"/>
        <v>-4.6389999999973952</v>
      </c>
    </row>
    <row r="126" spans="1:6" x14ac:dyDescent="0.25">
      <c r="A126">
        <v>1.5430000000000001E-3</v>
      </c>
      <c r="B126">
        <v>2.0489E-2</v>
      </c>
      <c r="C126">
        <v>1544.5257570000001</v>
      </c>
      <c r="D126">
        <v>0.333644</v>
      </c>
      <c r="E126">
        <f t="shared" si="2"/>
        <v>-4.6389999999973952E-3</v>
      </c>
      <c r="F126">
        <f t="shared" si="3"/>
        <v>-4.6389999999973952</v>
      </c>
    </row>
    <row r="127" spans="1:6" x14ac:dyDescent="0.25">
      <c r="A127">
        <v>1.534E-3</v>
      </c>
      <c r="B127">
        <v>2.0482E-2</v>
      </c>
      <c r="C127">
        <v>1544.5271</v>
      </c>
      <c r="D127">
        <v>0.33405099999999999</v>
      </c>
      <c r="E127">
        <f t="shared" si="2"/>
        <v>-3.296000000091226E-3</v>
      </c>
      <c r="F127">
        <f t="shared" si="3"/>
        <v>-3.296000000091226</v>
      </c>
    </row>
    <row r="128" spans="1:6" x14ac:dyDescent="0.25">
      <c r="A128">
        <v>1.555E-3</v>
      </c>
      <c r="B128">
        <v>2.0521000000000001E-2</v>
      </c>
      <c r="C128">
        <v>1544.5313719999999</v>
      </c>
      <c r="D128">
        <v>0.33286100000000002</v>
      </c>
      <c r="E128">
        <f t="shared" si="2"/>
        <v>9.7599999980957364E-4</v>
      </c>
      <c r="F128">
        <f t="shared" si="3"/>
        <v>0.97599999980957364</v>
      </c>
    </row>
    <row r="129" spans="1:6" x14ac:dyDescent="0.25">
      <c r="A129">
        <v>1.58E-3</v>
      </c>
      <c r="B129">
        <v>2.0730999999999999E-2</v>
      </c>
      <c r="C129">
        <v>1544.5382079999999</v>
      </c>
      <c r="D129">
        <v>0.33058199999999999</v>
      </c>
      <c r="E129">
        <f t="shared" si="2"/>
        <v>7.8119999998307321E-3</v>
      </c>
      <c r="F129">
        <f t="shared" si="3"/>
        <v>7.8119999998307321</v>
      </c>
    </row>
    <row r="130" spans="1:6" x14ac:dyDescent="0.25">
      <c r="A130">
        <v>1.518E-3</v>
      </c>
      <c r="B130">
        <v>2.1099E-2</v>
      </c>
      <c r="C130">
        <v>1544.542236</v>
      </c>
      <c r="D130">
        <v>0.33196199999999998</v>
      </c>
      <c r="E130">
        <f t="shared" ref="E130:E171" si="4">C130-$C$1</f>
        <v>1.1839999999892825E-2</v>
      </c>
      <c r="F130">
        <f t="shared" ref="F130:F171" si="5">E130*1000</f>
        <v>11.839999999892825</v>
      </c>
    </row>
    <row r="131" spans="1:6" x14ac:dyDescent="0.25">
      <c r="A131">
        <v>1.529E-3</v>
      </c>
      <c r="B131">
        <v>2.1111999999999999E-2</v>
      </c>
      <c r="C131">
        <v>1544.5467530000001</v>
      </c>
      <c r="D131">
        <v>0.33105299999999999</v>
      </c>
      <c r="E131">
        <f t="shared" si="4"/>
        <v>1.6356999999970867E-2</v>
      </c>
      <c r="F131">
        <f t="shared" si="5"/>
        <v>16.356999999970867</v>
      </c>
    </row>
    <row r="132" spans="1:6" x14ac:dyDescent="0.25">
      <c r="A132">
        <v>1.5499999999999999E-3</v>
      </c>
      <c r="B132">
        <v>2.1094999999999999E-2</v>
      </c>
      <c r="C132">
        <v>1544.5523679999999</v>
      </c>
      <c r="D132">
        <v>0.33052999999999999</v>
      </c>
      <c r="E132">
        <f t="shared" si="4"/>
        <v>2.1971999999777836E-2</v>
      </c>
      <c r="F132">
        <f t="shared" si="5"/>
        <v>21.971999999777836</v>
      </c>
    </row>
    <row r="133" spans="1:6" x14ac:dyDescent="0.25">
      <c r="A133">
        <v>1.4139999999999999E-3</v>
      </c>
      <c r="B133">
        <v>2.0957E-2</v>
      </c>
      <c r="C133">
        <v>1544.559814</v>
      </c>
      <c r="D133">
        <v>0.32993</v>
      </c>
      <c r="E133">
        <f t="shared" si="4"/>
        <v>2.9417999999850508E-2</v>
      </c>
      <c r="F133">
        <f t="shared" si="5"/>
        <v>29.417999999850508</v>
      </c>
    </row>
    <row r="134" spans="1:6" x14ac:dyDescent="0.25">
      <c r="A134">
        <v>1.3470000000000001E-3</v>
      </c>
      <c r="B134">
        <v>2.1037E-2</v>
      </c>
      <c r="C134">
        <v>1544.5622559999999</v>
      </c>
      <c r="D134">
        <v>0.330793</v>
      </c>
      <c r="E134">
        <f t="shared" si="4"/>
        <v>3.185999999982414E-2</v>
      </c>
      <c r="F134">
        <f t="shared" si="5"/>
        <v>31.85999999982414</v>
      </c>
    </row>
    <row r="135" spans="1:6" x14ac:dyDescent="0.25">
      <c r="A135">
        <v>1.353E-3</v>
      </c>
      <c r="B135">
        <v>2.0795000000000001E-2</v>
      </c>
      <c r="C135">
        <v>1544.569336</v>
      </c>
      <c r="D135">
        <v>0.33066699999999999</v>
      </c>
      <c r="E135">
        <f t="shared" si="4"/>
        <v>3.8939999999911379E-2</v>
      </c>
      <c r="F135">
        <f t="shared" si="5"/>
        <v>38.939999999911379</v>
      </c>
    </row>
    <row r="136" spans="1:6" x14ac:dyDescent="0.25">
      <c r="A136">
        <v>1.361E-3</v>
      </c>
      <c r="B136">
        <v>2.0944999999999998E-2</v>
      </c>
      <c r="C136">
        <v>1544.5706789999999</v>
      </c>
      <c r="D136">
        <v>0.33077299999999998</v>
      </c>
      <c r="E136">
        <f t="shared" si="4"/>
        <v>4.0282999999817548E-2</v>
      </c>
      <c r="F136">
        <f t="shared" si="5"/>
        <v>40.282999999817548</v>
      </c>
    </row>
    <row r="137" spans="1:6" x14ac:dyDescent="0.25">
      <c r="A137">
        <v>1.3730000000000001E-3</v>
      </c>
      <c r="B137">
        <v>2.1000000000000001E-2</v>
      </c>
      <c r="C137">
        <v>1544.57251</v>
      </c>
      <c r="D137">
        <v>0.33018900000000001</v>
      </c>
      <c r="E137">
        <f t="shared" si="4"/>
        <v>4.2113999999855878E-2</v>
      </c>
      <c r="F137">
        <f t="shared" si="5"/>
        <v>42.113999999855878</v>
      </c>
    </row>
    <row r="138" spans="1:6" x14ac:dyDescent="0.25">
      <c r="A138">
        <v>1.3849999999999999E-3</v>
      </c>
      <c r="B138">
        <v>2.1078E-2</v>
      </c>
      <c r="C138">
        <v>1544.575439</v>
      </c>
      <c r="D138">
        <v>0.32968700000000001</v>
      </c>
      <c r="E138">
        <f t="shared" si="4"/>
        <v>4.5042999999850508E-2</v>
      </c>
      <c r="F138">
        <f t="shared" si="5"/>
        <v>45.042999999850508</v>
      </c>
    </row>
    <row r="139" spans="1:6" x14ac:dyDescent="0.25">
      <c r="A139">
        <v>1.4009999999999999E-3</v>
      </c>
      <c r="B139">
        <v>2.1250000000000002E-2</v>
      </c>
      <c r="C139">
        <v>1544.57312</v>
      </c>
      <c r="D139">
        <v>0.32982800000000001</v>
      </c>
      <c r="E139">
        <f t="shared" si="4"/>
        <v>4.2723999999907392E-2</v>
      </c>
      <c r="F139">
        <f t="shared" si="5"/>
        <v>42.723999999907392</v>
      </c>
    </row>
    <row r="140" spans="1:6" x14ac:dyDescent="0.25">
      <c r="A140">
        <v>1.4059999999999999E-3</v>
      </c>
      <c r="B140">
        <v>2.1447999999999998E-2</v>
      </c>
      <c r="C140">
        <v>1544.5736079999999</v>
      </c>
      <c r="D140">
        <v>0.3301</v>
      </c>
      <c r="E140">
        <f t="shared" si="4"/>
        <v>4.3211999999812178E-2</v>
      </c>
      <c r="F140">
        <f t="shared" si="5"/>
        <v>43.211999999812178</v>
      </c>
    </row>
    <row r="141" spans="1:6" x14ac:dyDescent="0.25">
      <c r="A141">
        <v>1.405E-3</v>
      </c>
      <c r="B141">
        <v>2.1503999999999999E-2</v>
      </c>
      <c r="C141">
        <v>1544.5708010000001</v>
      </c>
      <c r="D141">
        <v>0.330563</v>
      </c>
      <c r="E141">
        <f t="shared" si="4"/>
        <v>4.0404999999964275E-2</v>
      </c>
      <c r="F141">
        <f t="shared" si="5"/>
        <v>40.404999999964275</v>
      </c>
    </row>
    <row r="142" spans="1:6" x14ac:dyDescent="0.25">
      <c r="A142">
        <v>1.4090000000000001E-3</v>
      </c>
      <c r="B142">
        <v>2.1624999999999998E-2</v>
      </c>
      <c r="C142">
        <v>1544.571899</v>
      </c>
      <c r="D142">
        <v>0.33006000000000002</v>
      </c>
      <c r="E142">
        <f t="shared" si="4"/>
        <v>4.1502999999920576E-2</v>
      </c>
      <c r="F142">
        <f t="shared" si="5"/>
        <v>41.502999999920576</v>
      </c>
    </row>
    <row r="143" spans="1:6" x14ac:dyDescent="0.25">
      <c r="A143">
        <v>1.402E-3</v>
      </c>
      <c r="B143">
        <v>2.1632999999999999E-2</v>
      </c>
      <c r="C143">
        <v>1544.5694579999999</v>
      </c>
      <c r="D143">
        <v>0.33041900000000002</v>
      </c>
      <c r="E143">
        <f t="shared" si="4"/>
        <v>3.9061999999830732E-2</v>
      </c>
      <c r="F143">
        <f t="shared" si="5"/>
        <v>39.061999999830732</v>
      </c>
    </row>
    <row r="144" spans="1:6" x14ac:dyDescent="0.25">
      <c r="A144">
        <v>1.3630000000000001E-3</v>
      </c>
      <c r="B144">
        <v>2.1788999999999999E-2</v>
      </c>
      <c r="C144">
        <v>1544.569336</v>
      </c>
      <c r="D144">
        <v>0.33095599999999997</v>
      </c>
      <c r="E144">
        <f t="shared" si="4"/>
        <v>3.8939999999911379E-2</v>
      </c>
      <c r="F144">
        <f t="shared" si="5"/>
        <v>38.939999999911379</v>
      </c>
    </row>
    <row r="145" spans="1:6" x14ac:dyDescent="0.25">
      <c r="A145">
        <v>1.537E-3</v>
      </c>
      <c r="B145">
        <v>2.1623E-2</v>
      </c>
      <c r="C145">
        <v>1544.568481</v>
      </c>
      <c r="D145">
        <v>0.33039600000000002</v>
      </c>
      <c r="E145">
        <f t="shared" si="4"/>
        <v>3.8084999999909996E-2</v>
      </c>
      <c r="F145">
        <f t="shared" si="5"/>
        <v>38.084999999909996</v>
      </c>
    </row>
    <row r="146" spans="1:6" x14ac:dyDescent="0.25">
      <c r="A146">
        <v>1.5640000000000001E-3</v>
      </c>
      <c r="B146">
        <v>2.1593999999999999E-2</v>
      </c>
      <c r="C146">
        <v>1544.565552</v>
      </c>
      <c r="D146">
        <v>0.33040599999999998</v>
      </c>
      <c r="E146">
        <f t="shared" si="4"/>
        <v>3.5155999999915366E-2</v>
      </c>
      <c r="F146">
        <f t="shared" si="5"/>
        <v>35.155999999915366</v>
      </c>
    </row>
    <row r="147" spans="1:6" x14ac:dyDescent="0.25">
      <c r="A147">
        <v>1.5560000000000001E-3</v>
      </c>
      <c r="B147">
        <v>2.1571E-2</v>
      </c>
      <c r="C147">
        <v>1544.5625</v>
      </c>
      <c r="D147">
        <v>0.33145200000000002</v>
      </c>
      <c r="E147">
        <f t="shared" si="4"/>
        <v>3.210399999989022E-2</v>
      </c>
      <c r="F147">
        <f t="shared" si="5"/>
        <v>32.10399999989022</v>
      </c>
    </row>
    <row r="148" spans="1:6" x14ac:dyDescent="0.25">
      <c r="A148">
        <v>1.562E-3</v>
      </c>
      <c r="B148">
        <v>2.1399000000000001E-2</v>
      </c>
      <c r="C148">
        <v>1544.5576169999999</v>
      </c>
      <c r="D148">
        <v>0.33199800000000002</v>
      </c>
      <c r="E148">
        <f t="shared" si="4"/>
        <v>2.7220999999826745E-2</v>
      </c>
      <c r="F148">
        <f t="shared" si="5"/>
        <v>27.220999999826745</v>
      </c>
    </row>
    <row r="149" spans="1:6" x14ac:dyDescent="0.25">
      <c r="A149">
        <v>1.5659999999999999E-3</v>
      </c>
      <c r="B149">
        <v>2.1391E-2</v>
      </c>
      <c r="C149">
        <v>1544.5532229999999</v>
      </c>
      <c r="D149">
        <v>0.33048499999999997</v>
      </c>
      <c r="E149">
        <f t="shared" si="4"/>
        <v>2.2826999999779218E-2</v>
      </c>
      <c r="F149">
        <f t="shared" si="5"/>
        <v>22.826999999779218</v>
      </c>
    </row>
    <row r="150" spans="1:6" x14ac:dyDescent="0.25">
      <c r="A150">
        <v>1.575E-3</v>
      </c>
      <c r="B150">
        <v>2.1226999999999999E-2</v>
      </c>
      <c r="C150">
        <v>1544.5454099999999</v>
      </c>
      <c r="D150">
        <v>0.33118399999999998</v>
      </c>
      <c r="E150">
        <f t="shared" si="4"/>
        <v>1.5013999999837324E-2</v>
      </c>
      <c r="F150">
        <f t="shared" si="5"/>
        <v>15.013999999837324</v>
      </c>
    </row>
    <row r="151" spans="1:6" x14ac:dyDescent="0.25">
      <c r="A151">
        <v>1.56E-3</v>
      </c>
      <c r="B151">
        <v>2.1131E-2</v>
      </c>
      <c r="C151">
        <v>1544.5389399999999</v>
      </c>
      <c r="D151">
        <v>0.33254600000000001</v>
      </c>
      <c r="E151">
        <f t="shared" si="4"/>
        <v>8.5439999998015992E-3</v>
      </c>
      <c r="F151">
        <f t="shared" si="5"/>
        <v>8.5439999998015992</v>
      </c>
    </row>
    <row r="152" spans="1:6" x14ac:dyDescent="0.25">
      <c r="A152">
        <v>1.5640000000000001E-3</v>
      </c>
      <c r="B152">
        <v>2.0981E-2</v>
      </c>
      <c r="C152">
        <v>1544.5344239999999</v>
      </c>
      <c r="D152">
        <v>0.33227600000000002</v>
      </c>
      <c r="E152">
        <f t="shared" si="4"/>
        <v>4.0279999998347193E-3</v>
      </c>
      <c r="F152">
        <f t="shared" si="5"/>
        <v>4.0279999998347193</v>
      </c>
    </row>
    <row r="153" spans="1:6" x14ac:dyDescent="0.25">
      <c r="A153">
        <v>1.5510000000000001E-3</v>
      </c>
      <c r="B153">
        <v>2.0851000000000001E-2</v>
      </c>
      <c r="C153">
        <v>1544.5295410000001</v>
      </c>
      <c r="D153">
        <v>0.33278600000000003</v>
      </c>
      <c r="E153">
        <f t="shared" si="4"/>
        <v>-8.5500000000138243E-4</v>
      </c>
      <c r="F153">
        <f t="shared" si="5"/>
        <v>-0.85500000000138243</v>
      </c>
    </row>
    <row r="154" spans="1:6" x14ac:dyDescent="0.25">
      <c r="A154">
        <v>1.5399999999999999E-3</v>
      </c>
      <c r="B154">
        <v>2.0799999999999999E-2</v>
      </c>
      <c r="C154">
        <v>1544.526001</v>
      </c>
      <c r="D154">
        <v>0.33336399999999999</v>
      </c>
      <c r="E154">
        <f t="shared" si="4"/>
        <v>-4.3950000001586886E-3</v>
      </c>
      <c r="F154">
        <f t="shared" si="5"/>
        <v>-4.3950000001586886</v>
      </c>
    </row>
    <row r="155" spans="1:6" x14ac:dyDescent="0.25">
      <c r="A155">
        <v>1.5629999999999999E-3</v>
      </c>
      <c r="B155">
        <v>2.0612999999999999E-2</v>
      </c>
      <c r="C155">
        <v>1544.5239260000001</v>
      </c>
      <c r="D155">
        <v>0.33312999999999998</v>
      </c>
      <c r="E155">
        <f t="shared" si="4"/>
        <v>-6.470000000035725E-3</v>
      </c>
      <c r="F155">
        <f t="shared" si="5"/>
        <v>-6.470000000035725</v>
      </c>
    </row>
    <row r="156" spans="1:6" x14ac:dyDescent="0.25">
      <c r="A156">
        <v>1.5349999999999999E-3</v>
      </c>
      <c r="B156">
        <v>2.0726999999999999E-2</v>
      </c>
      <c r="C156">
        <v>1544.5234370000001</v>
      </c>
      <c r="D156">
        <v>0.33363999999999999</v>
      </c>
      <c r="E156">
        <f t="shared" si="4"/>
        <v>-6.9590000000516739E-3</v>
      </c>
      <c r="F156">
        <f t="shared" si="5"/>
        <v>-6.9590000000516739</v>
      </c>
    </row>
    <row r="157" spans="1:6" x14ac:dyDescent="0.25">
      <c r="A157">
        <v>1.554E-3</v>
      </c>
      <c r="B157">
        <v>2.0511999999999999E-2</v>
      </c>
      <c r="C157">
        <v>1544.5151370000001</v>
      </c>
      <c r="D157">
        <v>0.33416099999999999</v>
      </c>
      <c r="E157">
        <f t="shared" si="4"/>
        <v>-1.5259000000014566E-2</v>
      </c>
      <c r="F157">
        <f t="shared" si="5"/>
        <v>-15.259000000014566</v>
      </c>
    </row>
    <row r="158" spans="1:6" x14ac:dyDescent="0.25">
      <c r="A158">
        <v>1.572E-3</v>
      </c>
      <c r="B158">
        <v>2.043E-2</v>
      </c>
      <c r="C158">
        <v>1544.5158690000001</v>
      </c>
      <c r="D158">
        <v>0.33326</v>
      </c>
      <c r="E158">
        <f t="shared" si="4"/>
        <v>-1.4527000000043699E-2</v>
      </c>
      <c r="F158">
        <f t="shared" si="5"/>
        <v>-14.527000000043699</v>
      </c>
    </row>
    <row r="159" spans="1:6" x14ac:dyDescent="0.25">
      <c r="A159">
        <v>1.5590000000000001E-3</v>
      </c>
      <c r="B159">
        <v>2.0476999999999999E-2</v>
      </c>
      <c r="C159">
        <v>1544.517822</v>
      </c>
      <c r="D159">
        <v>0.333372</v>
      </c>
      <c r="E159">
        <f t="shared" si="4"/>
        <v>-1.2574000000086016E-2</v>
      </c>
      <c r="F159">
        <f t="shared" si="5"/>
        <v>-12.574000000086016</v>
      </c>
    </row>
    <row r="160" spans="1:6" x14ac:dyDescent="0.25">
      <c r="A160">
        <v>1.5380000000000001E-3</v>
      </c>
      <c r="B160">
        <v>2.0569E-2</v>
      </c>
      <c r="C160">
        <v>1544.519043</v>
      </c>
      <c r="D160">
        <v>0.33388000000000001</v>
      </c>
      <c r="E160">
        <f t="shared" si="4"/>
        <v>-1.13530000000992E-2</v>
      </c>
      <c r="F160">
        <f t="shared" si="5"/>
        <v>-11.3530000000992</v>
      </c>
    </row>
    <row r="161" spans="1:6" x14ac:dyDescent="0.25">
      <c r="A161">
        <v>1.5219999999999999E-3</v>
      </c>
      <c r="B161">
        <v>2.0619999999999999E-2</v>
      </c>
      <c r="C161">
        <v>1544.5191649999999</v>
      </c>
      <c r="D161">
        <v>0.33447700000000002</v>
      </c>
      <c r="E161">
        <f t="shared" si="4"/>
        <v>-1.1231000000179847E-2</v>
      </c>
      <c r="F161">
        <f t="shared" si="5"/>
        <v>-11.231000000179847</v>
      </c>
    </row>
    <row r="162" spans="1:6" x14ac:dyDescent="0.25">
      <c r="A162">
        <v>1.5219999999999999E-3</v>
      </c>
      <c r="B162">
        <v>2.0572E-2</v>
      </c>
      <c r="C162">
        <v>1544.5189210000001</v>
      </c>
      <c r="D162">
        <v>0.33421299999999998</v>
      </c>
      <c r="E162">
        <f t="shared" si="4"/>
        <v>-1.1475000000018554E-2</v>
      </c>
      <c r="F162">
        <f t="shared" si="5"/>
        <v>-11.475000000018554</v>
      </c>
    </row>
    <row r="163" spans="1:6" x14ac:dyDescent="0.25">
      <c r="A163">
        <v>1.5430000000000001E-3</v>
      </c>
      <c r="B163">
        <v>2.0486999999999998E-2</v>
      </c>
      <c r="C163">
        <v>1544.5192870000001</v>
      </c>
      <c r="D163">
        <v>0.33369300000000002</v>
      </c>
      <c r="E163">
        <f t="shared" si="4"/>
        <v>-1.110900000003312E-2</v>
      </c>
      <c r="F163">
        <f t="shared" si="5"/>
        <v>-11.10900000003312</v>
      </c>
    </row>
    <row r="164" spans="1:6" x14ac:dyDescent="0.25">
      <c r="A164">
        <v>1.5629999999999999E-3</v>
      </c>
      <c r="B164">
        <v>2.0386999999999999E-2</v>
      </c>
      <c r="C164">
        <v>1544.5205080000001</v>
      </c>
      <c r="D164">
        <v>0.332959</v>
      </c>
      <c r="E164">
        <f t="shared" si="4"/>
        <v>-9.8880000000463042E-3</v>
      </c>
      <c r="F164">
        <f t="shared" si="5"/>
        <v>-9.8880000000463042</v>
      </c>
    </row>
    <row r="165" spans="1:6" x14ac:dyDescent="0.25">
      <c r="A165">
        <v>1.5709999999999999E-3</v>
      </c>
      <c r="B165">
        <v>2.0326E-2</v>
      </c>
      <c r="C165">
        <v>1544.522217</v>
      </c>
      <c r="D165">
        <v>0.33301900000000001</v>
      </c>
      <c r="E165">
        <f t="shared" si="4"/>
        <v>-8.1790000001547014E-3</v>
      </c>
      <c r="F165">
        <f t="shared" si="5"/>
        <v>-8.1790000001547014</v>
      </c>
    </row>
    <row r="166" spans="1:6" x14ac:dyDescent="0.25">
      <c r="A166">
        <v>1.567E-3</v>
      </c>
      <c r="B166">
        <v>2.0330999999999998E-2</v>
      </c>
      <c r="C166">
        <v>1544.5230710000001</v>
      </c>
      <c r="D166">
        <v>0.33272499999999999</v>
      </c>
      <c r="E166">
        <f t="shared" si="4"/>
        <v>-7.3250000000371074E-3</v>
      </c>
      <c r="F166">
        <f t="shared" si="5"/>
        <v>-7.3250000000371074</v>
      </c>
    </row>
    <row r="167" spans="1:6" x14ac:dyDescent="0.25">
      <c r="A167">
        <v>1.5629999999999999E-3</v>
      </c>
      <c r="B167">
        <v>2.0344999999999999E-2</v>
      </c>
      <c r="C167">
        <v>1544.524048</v>
      </c>
      <c r="D167">
        <v>0.33299000000000001</v>
      </c>
      <c r="E167">
        <f t="shared" si="4"/>
        <v>-6.3480000001163717E-3</v>
      </c>
      <c r="F167">
        <f t="shared" si="5"/>
        <v>-6.3480000001163717</v>
      </c>
    </row>
    <row r="168" spans="1:6" x14ac:dyDescent="0.25">
      <c r="A168">
        <v>1.5579999999999999E-3</v>
      </c>
      <c r="B168">
        <v>2.0393999999999999E-2</v>
      </c>
      <c r="C168">
        <v>1544.5241699999999</v>
      </c>
      <c r="D168">
        <v>0.33255699999999999</v>
      </c>
      <c r="E168">
        <f t="shared" si="4"/>
        <v>-6.2260000001970184E-3</v>
      </c>
      <c r="F168">
        <f t="shared" si="5"/>
        <v>-6.2260000001970184</v>
      </c>
    </row>
    <row r="169" spans="1:6" x14ac:dyDescent="0.25">
      <c r="A169">
        <v>1.544E-3</v>
      </c>
      <c r="B169">
        <v>2.0431000000000001E-2</v>
      </c>
      <c r="C169">
        <v>1544.5242920000001</v>
      </c>
      <c r="D169">
        <v>0.33306000000000002</v>
      </c>
      <c r="E169">
        <f t="shared" si="4"/>
        <v>-6.1040000000502914E-3</v>
      </c>
      <c r="F169">
        <f t="shared" si="5"/>
        <v>-6.1040000000502914</v>
      </c>
    </row>
    <row r="170" spans="1:6" x14ac:dyDescent="0.25">
      <c r="A170">
        <v>1.531E-3</v>
      </c>
      <c r="B170">
        <v>2.0478E-2</v>
      </c>
      <c r="C170">
        <v>1544.5242920000001</v>
      </c>
      <c r="D170">
        <v>0.33365</v>
      </c>
      <c r="E170">
        <f t="shared" si="4"/>
        <v>-6.1040000000502914E-3</v>
      </c>
      <c r="F170">
        <f t="shared" si="5"/>
        <v>-6.1040000000502914</v>
      </c>
    </row>
    <row r="171" spans="1:6" x14ac:dyDescent="0.25">
      <c r="A171">
        <v>1.526E-3</v>
      </c>
      <c r="B171">
        <v>2.0490999999999999E-2</v>
      </c>
      <c r="C171">
        <v>1544.524048</v>
      </c>
      <c r="D171">
        <v>0.333789</v>
      </c>
      <c r="E171">
        <f t="shared" si="4"/>
        <v>-6.3480000001163717E-3</v>
      </c>
      <c r="F171">
        <f t="shared" si="5"/>
        <v>-6.3480000001163717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topLeftCell="A147" workbookViewId="0">
      <selection activeCell="F1" sqref="F1:F171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8.3299999999999997E-4</v>
      </c>
      <c r="B1">
        <v>1.1976000000000001E-2</v>
      </c>
      <c r="C1">
        <v>1549.7642820000001</v>
      </c>
      <c r="D1">
        <v>0.32943099999999997</v>
      </c>
      <c r="E1">
        <f>C1-$C$1</f>
        <v>0</v>
      </c>
      <c r="F1">
        <f>E1*1000</f>
        <v>0</v>
      </c>
    </row>
    <row r="2" spans="1:6" x14ac:dyDescent="0.25">
      <c r="A2">
        <v>8.3299999999999997E-4</v>
      </c>
      <c r="B2">
        <v>1.1990000000000001E-2</v>
      </c>
      <c r="C2">
        <v>1549.7641599999999</v>
      </c>
      <c r="D2">
        <v>0.329098</v>
      </c>
      <c r="E2">
        <f t="shared" ref="E2:E65" si="0">C2-$C$1</f>
        <v>-1.2200000014672696E-4</v>
      </c>
      <c r="F2">
        <f t="shared" ref="F2:F65" si="1">E2*1000</f>
        <v>-0.12200000014672696</v>
      </c>
    </row>
    <row r="3" spans="1:6" x14ac:dyDescent="0.25">
      <c r="A3">
        <v>8.34E-4</v>
      </c>
      <c r="B3">
        <v>1.1985000000000001E-2</v>
      </c>
      <c r="C3">
        <v>1549.764038</v>
      </c>
      <c r="D3">
        <v>0.32958999999999999</v>
      </c>
      <c r="E3">
        <f t="shared" si="0"/>
        <v>-2.4400000006608025E-4</v>
      </c>
      <c r="F3">
        <f t="shared" si="1"/>
        <v>-0.24400000006608025</v>
      </c>
    </row>
    <row r="4" spans="1:6" x14ac:dyDescent="0.25">
      <c r="A4">
        <v>8.34E-4</v>
      </c>
      <c r="B4">
        <v>1.1991E-2</v>
      </c>
      <c r="C4">
        <v>1549.764038</v>
      </c>
      <c r="D4">
        <v>0.32922200000000001</v>
      </c>
      <c r="E4">
        <f t="shared" si="0"/>
        <v>-2.4400000006608025E-4</v>
      </c>
      <c r="F4">
        <f t="shared" si="1"/>
        <v>-0.24400000006608025</v>
      </c>
    </row>
    <row r="5" spans="1:6" x14ac:dyDescent="0.25">
      <c r="A5">
        <v>8.3299999999999997E-4</v>
      </c>
      <c r="B5">
        <v>1.1986999999999999E-2</v>
      </c>
      <c r="C5">
        <v>1549.7642820000001</v>
      </c>
      <c r="D5">
        <v>0.32920500000000003</v>
      </c>
      <c r="E5">
        <f t="shared" si="0"/>
        <v>0</v>
      </c>
      <c r="F5">
        <f t="shared" si="1"/>
        <v>0</v>
      </c>
    </row>
    <row r="6" spans="1:6" x14ac:dyDescent="0.25">
      <c r="A6">
        <v>8.34E-4</v>
      </c>
      <c r="B6">
        <v>1.1976000000000001E-2</v>
      </c>
      <c r="C6">
        <v>1549.764038</v>
      </c>
      <c r="D6">
        <v>0.32943099999999997</v>
      </c>
      <c r="E6">
        <f t="shared" si="0"/>
        <v>-2.4400000006608025E-4</v>
      </c>
      <c r="F6">
        <f t="shared" si="1"/>
        <v>-0.24400000006608025</v>
      </c>
    </row>
    <row r="7" spans="1:6" x14ac:dyDescent="0.25">
      <c r="A7">
        <v>8.34E-4</v>
      </c>
      <c r="B7">
        <v>1.1988E-2</v>
      </c>
      <c r="C7">
        <v>1549.7641599999999</v>
      </c>
      <c r="D7">
        <v>0.32923400000000003</v>
      </c>
      <c r="E7">
        <f t="shared" si="0"/>
        <v>-1.2200000014672696E-4</v>
      </c>
      <c r="F7">
        <f t="shared" si="1"/>
        <v>-0.12200000014672696</v>
      </c>
    </row>
    <row r="8" spans="1:6" x14ac:dyDescent="0.25">
      <c r="A8">
        <v>8.3199999999999995E-4</v>
      </c>
      <c r="B8">
        <v>1.1984E-2</v>
      </c>
      <c r="C8">
        <v>1549.764404</v>
      </c>
      <c r="D8">
        <v>0.32923799999999998</v>
      </c>
      <c r="E8">
        <f t="shared" si="0"/>
        <v>1.2199999991935329E-4</v>
      </c>
      <c r="F8">
        <f t="shared" si="1"/>
        <v>0.12199999991935329</v>
      </c>
    </row>
    <row r="9" spans="1:6" x14ac:dyDescent="0.25">
      <c r="A9">
        <v>8.3500000000000002E-4</v>
      </c>
      <c r="B9">
        <v>1.1990000000000001E-2</v>
      </c>
      <c r="C9">
        <v>1549.7641599999999</v>
      </c>
      <c r="D9">
        <v>0.329179</v>
      </c>
      <c r="E9">
        <f t="shared" si="0"/>
        <v>-1.2200000014672696E-4</v>
      </c>
      <c r="F9">
        <f t="shared" si="1"/>
        <v>-0.12200000014672696</v>
      </c>
    </row>
    <row r="10" spans="1:6" x14ac:dyDescent="0.25">
      <c r="A10">
        <v>8.3299999999999997E-4</v>
      </c>
      <c r="B10">
        <v>1.1984E-2</v>
      </c>
      <c r="C10">
        <v>1549.7642820000001</v>
      </c>
      <c r="D10">
        <v>0.32941799999999999</v>
      </c>
      <c r="E10">
        <f t="shared" si="0"/>
        <v>0</v>
      </c>
      <c r="F10">
        <f t="shared" si="1"/>
        <v>0</v>
      </c>
    </row>
    <row r="11" spans="1:6" x14ac:dyDescent="0.25">
      <c r="A11">
        <v>8.3500000000000002E-4</v>
      </c>
      <c r="B11">
        <v>1.1991E-2</v>
      </c>
      <c r="C11">
        <v>1549.7641599999999</v>
      </c>
      <c r="D11">
        <v>0.32883200000000001</v>
      </c>
      <c r="E11">
        <f t="shared" si="0"/>
        <v>-1.2200000014672696E-4</v>
      </c>
      <c r="F11">
        <f t="shared" si="1"/>
        <v>-0.12200000014672696</v>
      </c>
    </row>
    <row r="12" spans="1:6" x14ac:dyDescent="0.25">
      <c r="A12">
        <v>8.34E-4</v>
      </c>
      <c r="B12">
        <v>1.1988E-2</v>
      </c>
      <c r="C12">
        <v>1549.7642820000001</v>
      </c>
      <c r="D12">
        <v>0.32892900000000003</v>
      </c>
      <c r="E12">
        <f t="shared" si="0"/>
        <v>0</v>
      </c>
      <c r="F12">
        <f t="shared" si="1"/>
        <v>0</v>
      </c>
    </row>
    <row r="13" spans="1:6" x14ac:dyDescent="0.25">
      <c r="A13">
        <v>8.34E-4</v>
      </c>
      <c r="B13">
        <v>1.1991E-2</v>
      </c>
      <c r="C13">
        <v>1549.7641599999999</v>
      </c>
      <c r="D13">
        <v>0.32911499999999999</v>
      </c>
      <c r="E13">
        <f t="shared" si="0"/>
        <v>-1.2200000014672696E-4</v>
      </c>
      <c r="F13">
        <f t="shared" si="1"/>
        <v>-0.12200000014672696</v>
      </c>
    </row>
    <row r="14" spans="1:6" x14ac:dyDescent="0.25">
      <c r="A14">
        <v>8.34E-4</v>
      </c>
      <c r="B14">
        <v>1.1985000000000001E-2</v>
      </c>
      <c r="C14">
        <v>1549.764038</v>
      </c>
      <c r="D14">
        <v>0.32944000000000001</v>
      </c>
      <c r="E14">
        <f t="shared" si="0"/>
        <v>-2.4400000006608025E-4</v>
      </c>
      <c r="F14">
        <f t="shared" si="1"/>
        <v>-0.24400000006608025</v>
      </c>
    </row>
    <row r="15" spans="1:6" x14ac:dyDescent="0.25">
      <c r="A15">
        <v>8.3299999999999997E-4</v>
      </c>
      <c r="B15">
        <v>1.1990000000000001E-2</v>
      </c>
      <c r="C15">
        <v>1549.7641599999999</v>
      </c>
      <c r="D15">
        <v>0.32913199999999998</v>
      </c>
      <c r="E15">
        <f t="shared" si="0"/>
        <v>-1.2200000014672696E-4</v>
      </c>
      <c r="F15">
        <f t="shared" si="1"/>
        <v>-0.12200000014672696</v>
      </c>
    </row>
    <row r="16" spans="1:6" x14ac:dyDescent="0.25">
      <c r="A16">
        <v>8.3299999999999997E-4</v>
      </c>
      <c r="B16">
        <v>1.1997000000000001E-2</v>
      </c>
      <c r="C16">
        <v>1549.764038</v>
      </c>
      <c r="D16">
        <v>0.32899099999999998</v>
      </c>
      <c r="E16">
        <f t="shared" si="0"/>
        <v>-2.4400000006608025E-4</v>
      </c>
      <c r="F16">
        <f t="shared" si="1"/>
        <v>-0.24400000006608025</v>
      </c>
    </row>
    <row r="17" spans="1:6" x14ac:dyDescent="0.25">
      <c r="A17">
        <v>8.3299999999999997E-4</v>
      </c>
      <c r="B17">
        <v>1.1984E-2</v>
      </c>
      <c r="C17">
        <v>1549.7641599999999</v>
      </c>
      <c r="D17">
        <v>0.32928800000000003</v>
      </c>
      <c r="E17">
        <f t="shared" si="0"/>
        <v>-1.2200000014672696E-4</v>
      </c>
      <c r="F17">
        <f t="shared" si="1"/>
        <v>-0.12200000014672696</v>
      </c>
    </row>
    <row r="18" spans="1:6" x14ac:dyDescent="0.25">
      <c r="A18">
        <v>8.3299999999999997E-4</v>
      </c>
      <c r="B18">
        <v>1.1993999999999999E-2</v>
      </c>
      <c r="C18">
        <v>1549.7641599999999</v>
      </c>
      <c r="D18">
        <v>0.32882699999999998</v>
      </c>
      <c r="E18">
        <f t="shared" si="0"/>
        <v>-1.2200000014672696E-4</v>
      </c>
      <c r="F18">
        <f t="shared" si="1"/>
        <v>-0.12200000014672696</v>
      </c>
    </row>
    <row r="19" spans="1:6" x14ac:dyDescent="0.25">
      <c r="A19">
        <v>8.34E-4</v>
      </c>
      <c r="B19">
        <v>1.1991999999999999E-2</v>
      </c>
      <c r="C19">
        <v>1549.7641599999999</v>
      </c>
      <c r="D19">
        <v>0.32912200000000003</v>
      </c>
      <c r="E19">
        <f t="shared" si="0"/>
        <v>-1.2200000014672696E-4</v>
      </c>
      <c r="F19">
        <f t="shared" si="1"/>
        <v>-0.12200000014672696</v>
      </c>
    </row>
    <row r="20" spans="1:6" x14ac:dyDescent="0.25">
      <c r="A20">
        <v>8.3299999999999997E-4</v>
      </c>
      <c r="B20">
        <v>1.1979999999999999E-2</v>
      </c>
      <c r="C20">
        <v>1549.7642820000001</v>
      </c>
      <c r="D20">
        <v>0.32931500000000002</v>
      </c>
      <c r="E20">
        <f t="shared" si="0"/>
        <v>0</v>
      </c>
      <c r="F20">
        <f t="shared" si="1"/>
        <v>0</v>
      </c>
    </row>
    <row r="21" spans="1:6" x14ac:dyDescent="0.25">
      <c r="A21">
        <v>8.3299999999999997E-4</v>
      </c>
      <c r="B21">
        <v>1.1984E-2</v>
      </c>
      <c r="C21">
        <v>1549.764038</v>
      </c>
      <c r="D21">
        <v>0.32958199999999999</v>
      </c>
      <c r="E21">
        <f t="shared" si="0"/>
        <v>-2.4400000006608025E-4</v>
      </c>
      <c r="F21">
        <f t="shared" si="1"/>
        <v>-0.24400000006608025</v>
      </c>
    </row>
    <row r="22" spans="1:6" x14ac:dyDescent="0.25">
      <c r="A22">
        <v>8.3299999999999997E-4</v>
      </c>
      <c r="B22">
        <v>1.1995E-2</v>
      </c>
      <c r="C22">
        <v>1549.7641599999999</v>
      </c>
      <c r="D22">
        <v>0.32907999999999998</v>
      </c>
      <c r="E22">
        <f t="shared" si="0"/>
        <v>-1.2200000014672696E-4</v>
      </c>
      <c r="F22">
        <f t="shared" si="1"/>
        <v>-0.12200000014672696</v>
      </c>
    </row>
    <row r="23" spans="1:6" x14ac:dyDescent="0.25">
      <c r="A23">
        <v>8.3299999999999997E-4</v>
      </c>
      <c r="B23">
        <v>1.1986999999999999E-2</v>
      </c>
      <c r="C23">
        <v>1549.7641599999999</v>
      </c>
      <c r="D23">
        <v>0.32966200000000001</v>
      </c>
      <c r="E23">
        <f t="shared" si="0"/>
        <v>-1.2200000014672696E-4</v>
      </c>
      <c r="F23">
        <f t="shared" si="1"/>
        <v>-0.12200000014672696</v>
      </c>
    </row>
    <row r="24" spans="1:6" x14ac:dyDescent="0.25">
      <c r="A24">
        <v>8.3199999999999995E-4</v>
      </c>
      <c r="B24">
        <v>1.1991E-2</v>
      </c>
      <c r="C24">
        <v>1549.764038</v>
      </c>
      <c r="D24">
        <v>0.32925399999999999</v>
      </c>
      <c r="E24">
        <f t="shared" si="0"/>
        <v>-2.4400000006608025E-4</v>
      </c>
      <c r="F24">
        <f t="shared" si="1"/>
        <v>-0.24400000006608025</v>
      </c>
    </row>
    <row r="25" spans="1:6" x14ac:dyDescent="0.25">
      <c r="A25">
        <v>8.3199999999999995E-4</v>
      </c>
      <c r="B25">
        <v>1.2002000000000001E-2</v>
      </c>
      <c r="C25">
        <v>1549.7639160000001</v>
      </c>
      <c r="D25">
        <v>0.32910499999999998</v>
      </c>
      <c r="E25">
        <f t="shared" si="0"/>
        <v>-3.6599999998543353E-4</v>
      </c>
      <c r="F25">
        <f t="shared" si="1"/>
        <v>-0.36599999998543353</v>
      </c>
    </row>
    <row r="26" spans="1:6" x14ac:dyDescent="0.25">
      <c r="A26">
        <v>8.34E-4</v>
      </c>
      <c r="B26">
        <v>1.1989E-2</v>
      </c>
      <c r="C26">
        <v>1549.7653809999999</v>
      </c>
      <c r="D26">
        <v>0.329565</v>
      </c>
      <c r="E26">
        <f t="shared" si="0"/>
        <v>1.098999999840089E-3</v>
      </c>
      <c r="F26">
        <f t="shared" si="1"/>
        <v>1.098999999840089</v>
      </c>
    </row>
    <row r="27" spans="1:6" x14ac:dyDescent="0.25">
      <c r="A27">
        <v>8.3299999999999997E-4</v>
      </c>
      <c r="B27">
        <v>1.2024E-2</v>
      </c>
      <c r="C27">
        <v>1549.7586670000001</v>
      </c>
      <c r="D27">
        <v>0.32990900000000001</v>
      </c>
      <c r="E27">
        <f t="shared" si="0"/>
        <v>-5.6150000000343425E-3</v>
      </c>
      <c r="F27">
        <f t="shared" si="1"/>
        <v>-5.6150000000343425</v>
      </c>
    </row>
    <row r="28" spans="1:6" x14ac:dyDescent="0.25">
      <c r="A28">
        <v>8.3199999999999995E-4</v>
      </c>
      <c r="B28">
        <v>1.2184E-2</v>
      </c>
      <c r="C28">
        <v>1549.7326660000001</v>
      </c>
      <c r="D28">
        <v>0.33058399999999999</v>
      </c>
      <c r="E28">
        <f t="shared" si="0"/>
        <v>-3.1615999999985434E-2</v>
      </c>
      <c r="F28">
        <f t="shared" si="1"/>
        <v>-31.615999999985434</v>
      </c>
    </row>
    <row r="29" spans="1:6" x14ac:dyDescent="0.25">
      <c r="A29">
        <v>8.2899999999999998E-4</v>
      </c>
      <c r="B29">
        <v>1.2262E-2</v>
      </c>
      <c r="C29">
        <v>1549.7211910000001</v>
      </c>
      <c r="D29">
        <v>0.33096599999999998</v>
      </c>
      <c r="E29">
        <f t="shared" si="0"/>
        <v>-4.3091000000003987E-2</v>
      </c>
      <c r="F29">
        <f t="shared" si="1"/>
        <v>-43.091000000003987</v>
      </c>
    </row>
    <row r="30" spans="1:6" x14ac:dyDescent="0.25">
      <c r="A30">
        <v>8.1499999999999997E-4</v>
      </c>
      <c r="B30">
        <v>1.2385E-2</v>
      </c>
      <c r="C30">
        <v>1549.71875</v>
      </c>
      <c r="D30">
        <v>0.331571</v>
      </c>
      <c r="E30">
        <f t="shared" si="0"/>
        <v>-4.5532000000093831E-2</v>
      </c>
      <c r="F30">
        <f t="shared" si="1"/>
        <v>-45.532000000093831</v>
      </c>
    </row>
    <row r="31" spans="1:6" x14ac:dyDescent="0.25">
      <c r="A31">
        <v>8.0800000000000002E-4</v>
      </c>
      <c r="B31">
        <v>1.2470999999999999E-2</v>
      </c>
      <c r="C31">
        <v>1549.7176509999999</v>
      </c>
      <c r="D31">
        <v>0.33118700000000001</v>
      </c>
      <c r="E31">
        <f t="shared" si="0"/>
        <v>-4.6631000000161293E-2</v>
      </c>
      <c r="F31">
        <f t="shared" si="1"/>
        <v>-46.631000000161293</v>
      </c>
    </row>
    <row r="32" spans="1:6" x14ac:dyDescent="0.25">
      <c r="A32">
        <v>8.1300000000000003E-4</v>
      </c>
      <c r="B32">
        <v>1.2455000000000001E-2</v>
      </c>
      <c r="C32">
        <v>1549.7192379999999</v>
      </c>
      <c r="D32">
        <v>0.33129700000000001</v>
      </c>
      <c r="E32">
        <f t="shared" si="0"/>
        <v>-4.5044000000189044E-2</v>
      </c>
      <c r="F32">
        <f t="shared" si="1"/>
        <v>-45.044000000189044</v>
      </c>
    </row>
    <row r="33" spans="1:6" x14ac:dyDescent="0.25">
      <c r="A33">
        <v>8.2399999999999997E-4</v>
      </c>
      <c r="B33">
        <v>1.2404999999999999E-2</v>
      </c>
      <c r="C33">
        <v>1549.722168</v>
      </c>
      <c r="D33">
        <v>0.33077299999999998</v>
      </c>
      <c r="E33">
        <f t="shared" si="0"/>
        <v>-4.2114000000083252E-2</v>
      </c>
      <c r="F33">
        <f t="shared" si="1"/>
        <v>-42.114000000083252</v>
      </c>
    </row>
    <row r="34" spans="1:6" x14ac:dyDescent="0.25">
      <c r="A34">
        <v>8.3699999999999996E-4</v>
      </c>
      <c r="B34">
        <v>1.2289E-2</v>
      </c>
      <c r="C34">
        <v>1549.7232670000001</v>
      </c>
      <c r="D34">
        <v>0.33068900000000001</v>
      </c>
      <c r="E34">
        <f t="shared" si="0"/>
        <v>-4.1015000000015789E-2</v>
      </c>
      <c r="F34">
        <f t="shared" si="1"/>
        <v>-41.015000000015789</v>
      </c>
    </row>
    <row r="35" spans="1:6" x14ac:dyDescent="0.25">
      <c r="A35">
        <v>8.3199999999999995E-4</v>
      </c>
      <c r="B35">
        <v>1.2293E-2</v>
      </c>
      <c r="C35">
        <v>1549.7216800000001</v>
      </c>
      <c r="D35">
        <v>0.331459</v>
      </c>
      <c r="E35">
        <f t="shared" si="0"/>
        <v>-4.2601999999988038E-2</v>
      </c>
      <c r="F35">
        <f t="shared" si="1"/>
        <v>-42.601999999988038</v>
      </c>
    </row>
    <row r="36" spans="1:6" x14ac:dyDescent="0.25">
      <c r="A36">
        <v>8.3600000000000005E-4</v>
      </c>
      <c r="B36">
        <v>1.2267E-2</v>
      </c>
      <c r="C36">
        <v>1549.7231449999999</v>
      </c>
      <c r="D36">
        <v>0.33202399999999999</v>
      </c>
      <c r="E36">
        <f t="shared" si="0"/>
        <v>-4.1137000000162516E-2</v>
      </c>
      <c r="F36">
        <f t="shared" si="1"/>
        <v>-41.137000000162516</v>
      </c>
    </row>
    <row r="37" spans="1:6" x14ac:dyDescent="0.25">
      <c r="A37">
        <v>8.4699999999999999E-4</v>
      </c>
      <c r="B37">
        <v>1.2263E-2</v>
      </c>
      <c r="C37">
        <v>1549.7238769999999</v>
      </c>
      <c r="D37">
        <v>0.331903</v>
      </c>
      <c r="E37">
        <f t="shared" si="0"/>
        <v>-4.0405000000191649E-2</v>
      </c>
      <c r="F37">
        <f t="shared" si="1"/>
        <v>-40.405000000191649</v>
      </c>
    </row>
    <row r="38" spans="1:6" x14ac:dyDescent="0.25">
      <c r="A38">
        <v>8.4599999999999996E-4</v>
      </c>
      <c r="B38">
        <v>1.2305999999999999E-2</v>
      </c>
      <c r="C38">
        <v>1549.726318</v>
      </c>
      <c r="D38">
        <v>0.33200800000000003</v>
      </c>
      <c r="E38">
        <f t="shared" si="0"/>
        <v>-3.7964000000101805E-2</v>
      </c>
      <c r="F38">
        <f t="shared" si="1"/>
        <v>-37.964000000101805</v>
      </c>
    </row>
    <row r="39" spans="1:6" x14ac:dyDescent="0.25">
      <c r="A39">
        <v>8.5899999999999995E-4</v>
      </c>
      <c r="B39">
        <v>1.2236E-2</v>
      </c>
      <c r="C39">
        <v>1549.7282709999999</v>
      </c>
      <c r="D39">
        <v>0.33138000000000001</v>
      </c>
      <c r="E39">
        <f t="shared" si="0"/>
        <v>-3.6011000000144122E-2</v>
      </c>
      <c r="F39">
        <f t="shared" si="1"/>
        <v>-36.011000000144122</v>
      </c>
    </row>
    <row r="40" spans="1:6" x14ac:dyDescent="0.25">
      <c r="A40">
        <v>8.5899999999999995E-4</v>
      </c>
      <c r="B40">
        <v>1.2200000000000001E-2</v>
      </c>
      <c r="C40">
        <v>1549.7274170000001</v>
      </c>
      <c r="D40">
        <v>0.33146900000000001</v>
      </c>
      <c r="E40">
        <f t="shared" si="0"/>
        <v>-3.6865000000034343E-2</v>
      </c>
      <c r="F40">
        <f t="shared" si="1"/>
        <v>-36.865000000034343</v>
      </c>
    </row>
    <row r="41" spans="1:6" x14ac:dyDescent="0.25">
      <c r="A41">
        <v>8.3299999999999997E-4</v>
      </c>
      <c r="B41">
        <v>1.2354E-2</v>
      </c>
      <c r="C41">
        <v>1549.728149</v>
      </c>
      <c r="D41">
        <v>0.33306799999999998</v>
      </c>
      <c r="E41">
        <f t="shared" si="0"/>
        <v>-3.6133000000063475E-2</v>
      </c>
      <c r="F41">
        <f t="shared" si="1"/>
        <v>-36.133000000063475</v>
      </c>
    </row>
    <row r="42" spans="1:6" x14ac:dyDescent="0.25">
      <c r="A42">
        <v>8.3900000000000001E-4</v>
      </c>
      <c r="B42">
        <v>1.2293999999999999E-2</v>
      </c>
      <c r="C42">
        <v>1549.732544</v>
      </c>
      <c r="D42">
        <v>0.33185300000000001</v>
      </c>
      <c r="E42">
        <f t="shared" si="0"/>
        <v>-3.173800000013216E-2</v>
      </c>
      <c r="F42">
        <f t="shared" si="1"/>
        <v>-31.73800000013216</v>
      </c>
    </row>
    <row r="43" spans="1:6" x14ac:dyDescent="0.25">
      <c r="A43">
        <v>8.3600000000000005E-4</v>
      </c>
      <c r="B43">
        <v>1.2319E-2</v>
      </c>
      <c r="C43">
        <v>1549.731323</v>
      </c>
      <c r="D43">
        <v>0.33230599999999999</v>
      </c>
      <c r="E43">
        <f t="shared" si="0"/>
        <v>-3.2959000000118976E-2</v>
      </c>
      <c r="F43">
        <f t="shared" si="1"/>
        <v>-32.959000000118976</v>
      </c>
    </row>
    <row r="44" spans="1:6" x14ac:dyDescent="0.25">
      <c r="A44">
        <v>8.3600000000000005E-4</v>
      </c>
      <c r="B44">
        <v>1.2324999999999999E-2</v>
      </c>
      <c r="C44">
        <v>1549.737061</v>
      </c>
      <c r="D44">
        <v>0.33169900000000002</v>
      </c>
      <c r="E44">
        <f t="shared" si="0"/>
        <v>-2.7221000000054119E-2</v>
      </c>
      <c r="F44">
        <f t="shared" si="1"/>
        <v>-27.221000000054119</v>
      </c>
    </row>
    <row r="45" spans="1:6" x14ac:dyDescent="0.25">
      <c r="A45">
        <v>8.3500000000000002E-4</v>
      </c>
      <c r="B45">
        <v>1.2305E-2</v>
      </c>
      <c r="C45">
        <v>1549.7384030000001</v>
      </c>
      <c r="D45">
        <v>0.331793</v>
      </c>
      <c r="E45">
        <f t="shared" si="0"/>
        <v>-2.5879000000031738E-2</v>
      </c>
      <c r="F45">
        <f t="shared" si="1"/>
        <v>-25.879000000031738</v>
      </c>
    </row>
    <row r="46" spans="1:6" x14ac:dyDescent="0.25">
      <c r="A46">
        <v>8.3000000000000001E-4</v>
      </c>
      <c r="B46">
        <v>1.235E-2</v>
      </c>
      <c r="C46">
        <v>1549.7420649999999</v>
      </c>
      <c r="D46">
        <v>0.331175</v>
      </c>
      <c r="E46">
        <f t="shared" si="0"/>
        <v>-2.2217000000182452E-2</v>
      </c>
      <c r="F46">
        <f t="shared" si="1"/>
        <v>-22.217000000182452</v>
      </c>
    </row>
    <row r="47" spans="1:6" x14ac:dyDescent="0.25">
      <c r="A47">
        <v>8.3600000000000005E-4</v>
      </c>
      <c r="B47">
        <v>1.2298E-2</v>
      </c>
      <c r="C47">
        <v>1549.744629</v>
      </c>
      <c r="D47">
        <v>0.33042300000000002</v>
      </c>
      <c r="E47">
        <f t="shared" si="0"/>
        <v>-1.9653000000062093E-2</v>
      </c>
      <c r="F47">
        <f t="shared" si="1"/>
        <v>-19.653000000062093</v>
      </c>
    </row>
    <row r="48" spans="1:6" x14ac:dyDescent="0.25">
      <c r="A48">
        <v>8.34E-4</v>
      </c>
      <c r="B48">
        <v>1.2243E-2</v>
      </c>
      <c r="C48">
        <v>1549.7479249999999</v>
      </c>
      <c r="D48">
        <v>0.33111800000000002</v>
      </c>
      <c r="E48">
        <f t="shared" si="0"/>
        <v>-1.6357000000198241E-2</v>
      </c>
      <c r="F48">
        <f t="shared" si="1"/>
        <v>-16.357000000198241</v>
      </c>
    </row>
    <row r="49" spans="1:6" x14ac:dyDescent="0.25">
      <c r="A49">
        <v>8.3199999999999995E-4</v>
      </c>
      <c r="B49">
        <v>1.2172000000000001E-2</v>
      </c>
      <c r="C49">
        <v>1549.7497559999999</v>
      </c>
      <c r="D49">
        <v>0.33083899999999999</v>
      </c>
      <c r="E49">
        <f t="shared" si="0"/>
        <v>-1.4526000000159911E-2</v>
      </c>
      <c r="F49">
        <f t="shared" si="1"/>
        <v>-14.526000000159911</v>
      </c>
    </row>
    <row r="50" spans="1:6" x14ac:dyDescent="0.25">
      <c r="A50">
        <v>8.3100000000000003E-4</v>
      </c>
      <c r="B50">
        <v>1.2083999999999999E-2</v>
      </c>
      <c r="C50">
        <v>1549.7545170000001</v>
      </c>
      <c r="D50">
        <v>0.33079700000000001</v>
      </c>
      <c r="E50">
        <f t="shared" si="0"/>
        <v>-9.7650000000157888E-3</v>
      </c>
      <c r="F50">
        <f t="shared" si="1"/>
        <v>-9.7650000000157888</v>
      </c>
    </row>
    <row r="51" spans="1:6" x14ac:dyDescent="0.25">
      <c r="A51">
        <v>8.3199999999999995E-4</v>
      </c>
      <c r="B51">
        <v>1.1976000000000001E-2</v>
      </c>
      <c r="C51">
        <v>1549.7551269999999</v>
      </c>
      <c r="D51">
        <v>0.33019300000000001</v>
      </c>
      <c r="E51">
        <f t="shared" si="0"/>
        <v>-9.1550000001916487E-3</v>
      </c>
      <c r="F51">
        <f t="shared" si="1"/>
        <v>-9.1550000001916487</v>
      </c>
    </row>
    <row r="52" spans="1:6" x14ac:dyDescent="0.25">
      <c r="A52">
        <v>8.34E-4</v>
      </c>
      <c r="B52">
        <v>1.1882999999999999E-2</v>
      </c>
      <c r="C52">
        <v>1549.7539059999999</v>
      </c>
      <c r="D52">
        <v>0.33016000000000001</v>
      </c>
      <c r="E52">
        <f t="shared" si="0"/>
        <v>-1.0376000000178465E-2</v>
      </c>
      <c r="F52">
        <f t="shared" si="1"/>
        <v>-10.376000000178465</v>
      </c>
    </row>
    <row r="53" spans="1:6" x14ac:dyDescent="0.25">
      <c r="A53">
        <v>8.3699999999999996E-4</v>
      </c>
      <c r="B53">
        <v>1.1832000000000001E-2</v>
      </c>
      <c r="C53">
        <v>1549.75415</v>
      </c>
      <c r="D53">
        <v>0.330121</v>
      </c>
      <c r="E53">
        <f t="shared" si="0"/>
        <v>-1.0132000000112384E-2</v>
      </c>
      <c r="F53">
        <f t="shared" si="1"/>
        <v>-10.132000000112384</v>
      </c>
    </row>
    <row r="54" spans="1:6" x14ac:dyDescent="0.25">
      <c r="A54">
        <v>8.3799999999999999E-4</v>
      </c>
      <c r="B54">
        <v>1.1813000000000001E-2</v>
      </c>
      <c r="C54">
        <v>1549.755737</v>
      </c>
      <c r="D54">
        <v>0.33000800000000002</v>
      </c>
      <c r="E54">
        <f t="shared" si="0"/>
        <v>-8.5450000001401349E-3</v>
      </c>
      <c r="F54">
        <f t="shared" si="1"/>
        <v>-8.5450000001401349</v>
      </c>
    </row>
    <row r="55" spans="1:6" x14ac:dyDescent="0.25">
      <c r="A55">
        <v>8.3699999999999996E-4</v>
      </c>
      <c r="B55">
        <v>1.1808000000000001E-2</v>
      </c>
      <c r="C55">
        <v>1549.756836</v>
      </c>
      <c r="D55">
        <v>0.33024599999999998</v>
      </c>
      <c r="E55">
        <f t="shared" si="0"/>
        <v>-7.4460000000726723E-3</v>
      </c>
      <c r="F55">
        <f t="shared" si="1"/>
        <v>-7.4460000000726723</v>
      </c>
    </row>
    <row r="56" spans="1:6" x14ac:dyDescent="0.25">
      <c r="A56">
        <v>8.34E-4</v>
      </c>
      <c r="B56">
        <v>1.1816999999999999E-2</v>
      </c>
      <c r="C56">
        <v>1549.7579350000001</v>
      </c>
      <c r="D56">
        <v>0.32995099999999999</v>
      </c>
      <c r="E56">
        <f t="shared" si="0"/>
        <v>-6.3470000000052096E-3</v>
      </c>
      <c r="F56">
        <f t="shared" si="1"/>
        <v>-6.3470000000052096</v>
      </c>
    </row>
    <row r="57" spans="1:6" x14ac:dyDescent="0.25">
      <c r="A57">
        <v>8.3299999999999997E-4</v>
      </c>
      <c r="B57">
        <v>1.1831E-2</v>
      </c>
      <c r="C57">
        <v>1549.757202</v>
      </c>
      <c r="D57">
        <v>0.33002599999999999</v>
      </c>
      <c r="E57">
        <f t="shared" si="0"/>
        <v>-7.0800000000872387E-3</v>
      </c>
      <c r="F57">
        <f t="shared" si="1"/>
        <v>-7.0800000000872387</v>
      </c>
    </row>
    <row r="58" spans="1:6" x14ac:dyDescent="0.25">
      <c r="A58">
        <v>8.2799999999999996E-4</v>
      </c>
      <c r="B58">
        <v>1.1849999999999999E-2</v>
      </c>
      <c r="C58">
        <v>1549.758057</v>
      </c>
      <c r="D58">
        <v>0.33013900000000002</v>
      </c>
      <c r="E58">
        <f t="shared" si="0"/>
        <v>-6.2250000000858563E-3</v>
      </c>
      <c r="F58">
        <f t="shared" si="1"/>
        <v>-6.2250000000858563</v>
      </c>
    </row>
    <row r="59" spans="1:6" x14ac:dyDescent="0.25">
      <c r="A59">
        <v>8.25E-4</v>
      </c>
      <c r="B59">
        <v>1.1854999999999999E-2</v>
      </c>
      <c r="C59">
        <v>1549.7592770000001</v>
      </c>
      <c r="D59">
        <v>0.32987699999999998</v>
      </c>
      <c r="E59">
        <f t="shared" si="0"/>
        <v>-5.0049999999828287E-3</v>
      </c>
      <c r="F59">
        <f t="shared" si="1"/>
        <v>-5.0049999999828287</v>
      </c>
    </row>
    <row r="60" spans="1:6" x14ac:dyDescent="0.25">
      <c r="A60">
        <v>8.2600000000000002E-4</v>
      </c>
      <c r="B60">
        <v>1.1846000000000001E-2</v>
      </c>
      <c r="C60">
        <v>1549.7595209999999</v>
      </c>
      <c r="D60">
        <v>0.33004600000000001</v>
      </c>
      <c r="E60">
        <f t="shared" si="0"/>
        <v>-4.7610000001441222E-3</v>
      </c>
      <c r="F60">
        <f t="shared" si="1"/>
        <v>-4.7610000001441222</v>
      </c>
    </row>
    <row r="61" spans="1:6" x14ac:dyDescent="0.25">
      <c r="A61">
        <v>8.25E-4</v>
      </c>
      <c r="B61">
        <v>1.1872000000000001E-2</v>
      </c>
      <c r="C61">
        <v>1549.7597659999999</v>
      </c>
      <c r="D61">
        <v>0.32972899999999999</v>
      </c>
      <c r="E61">
        <f t="shared" si="0"/>
        <v>-4.5160000001942535E-3</v>
      </c>
      <c r="F61">
        <f t="shared" si="1"/>
        <v>-4.5160000001942535</v>
      </c>
    </row>
    <row r="62" spans="1:6" x14ac:dyDescent="0.25">
      <c r="A62">
        <v>8.2399999999999997E-4</v>
      </c>
      <c r="B62">
        <v>1.1873E-2</v>
      </c>
      <c r="C62">
        <v>1549.76001</v>
      </c>
      <c r="D62">
        <v>0.33000800000000002</v>
      </c>
      <c r="E62">
        <f t="shared" si="0"/>
        <v>-4.2720000001281733E-3</v>
      </c>
      <c r="F62">
        <f t="shared" si="1"/>
        <v>-4.2720000001281733</v>
      </c>
    </row>
    <row r="63" spans="1:6" x14ac:dyDescent="0.25">
      <c r="A63">
        <v>8.2700000000000004E-4</v>
      </c>
      <c r="B63">
        <v>1.1872000000000001E-2</v>
      </c>
      <c r="C63">
        <v>1549.7604980000001</v>
      </c>
      <c r="D63">
        <v>0.329733</v>
      </c>
      <c r="E63">
        <f t="shared" si="0"/>
        <v>-3.7839999999960128E-3</v>
      </c>
      <c r="F63">
        <f t="shared" si="1"/>
        <v>-3.7839999999960128</v>
      </c>
    </row>
    <row r="64" spans="1:6" x14ac:dyDescent="0.25">
      <c r="A64">
        <v>8.2399999999999997E-4</v>
      </c>
      <c r="B64">
        <v>1.187E-2</v>
      </c>
      <c r="C64">
        <v>1549.76062</v>
      </c>
      <c r="D64">
        <v>0.33041799999999999</v>
      </c>
      <c r="E64">
        <f t="shared" si="0"/>
        <v>-3.6620000000766595E-3</v>
      </c>
      <c r="F64">
        <f t="shared" si="1"/>
        <v>-3.6620000000766595</v>
      </c>
    </row>
    <row r="65" spans="1:6" x14ac:dyDescent="0.25">
      <c r="A65">
        <v>8.2299999999999995E-4</v>
      </c>
      <c r="B65">
        <v>1.1868999999999999E-2</v>
      </c>
      <c r="C65">
        <v>1549.7608640000001</v>
      </c>
      <c r="D65">
        <v>0.33025399999999999</v>
      </c>
      <c r="E65">
        <f t="shared" si="0"/>
        <v>-3.4180000000105792E-3</v>
      </c>
      <c r="F65">
        <f t="shared" si="1"/>
        <v>-3.4180000000105792</v>
      </c>
    </row>
    <row r="66" spans="1:6" x14ac:dyDescent="0.25">
      <c r="A66">
        <v>8.2399999999999997E-4</v>
      </c>
      <c r="B66">
        <v>1.1864E-2</v>
      </c>
      <c r="C66">
        <v>1549.760986</v>
      </c>
      <c r="D66">
        <v>0.33026100000000003</v>
      </c>
      <c r="E66">
        <f t="shared" ref="E66:E129" si="2">C66-$C$1</f>
        <v>-3.296000000091226E-3</v>
      </c>
      <c r="F66">
        <f t="shared" ref="F66:F129" si="3">E66*1000</f>
        <v>-3.296000000091226</v>
      </c>
    </row>
    <row r="67" spans="1:6" x14ac:dyDescent="0.25">
      <c r="A67">
        <v>8.25E-4</v>
      </c>
      <c r="B67">
        <v>1.1845E-2</v>
      </c>
      <c r="C67">
        <v>1549.7611079999999</v>
      </c>
      <c r="D67">
        <v>0.33037899999999998</v>
      </c>
      <c r="E67">
        <f t="shared" si="2"/>
        <v>-3.1740000001718727E-3</v>
      </c>
      <c r="F67">
        <f t="shared" si="3"/>
        <v>-3.1740000001718727</v>
      </c>
    </row>
    <row r="68" spans="1:6" x14ac:dyDescent="0.25">
      <c r="A68">
        <v>8.2600000000000002E-4</v>
      </c>
      <c r="B68">
        <v>1.1845E-2</v>
      </c>
      <c r="C68">
        <v>1549.7608640000001</v>
      </c>
      <c r="D68">
        <v>0.33015699999999998</v>
      </c>
      <c r="E68">
        <f t="shared" si="2"/>
        <v>-3.4180000000105792E-3</v>
      </c>
      <c r="F68">
        <f t="shared" si="3"/>
        <v>-3.4180000000105792</v>
      </c>
    </row>
    <row r="69" spans="1:6" x14ac:dyDescent="0.25">
      <c r="A69">
        <v>8.3000000000000001E-4</v>
      </c>
      <c r="B69">
        <v>1.1837E-2</v>
      </c>
      <c r="C69">
        <v>1549.7607419999999</v>
      </c>
      <c r="D69">
        <v>0.33009300000000003</v>
      </c>
      <c r="E69">
        <f t="shared" si="2"/>
        <v>-3.5400000001573062E-3</v>
      </c>
      <c r="F69">
        <f t="shared" si="3"/>
        <v>-3.5400000001573062</v>
      </c>
    </row>
    <row r="70" spans="1:6" x14ac:dyDescent="0.25">
      <c r="A70">
        <v>8.2799999999999996E-4</v>
      </c>
      <c r="B70">
        <v>1.1819E-2</v>
      </c>
      <c r="C70">
        <v>1549.7608640000001</v>
      </c>
      <c r="D70">
        <v>0.33052599999999999</v>
      </c>
      <c r="E70">
        <f t="shared" si="2"/>
        <v>-3.4180000000105792E-3</v>
      </c>
      <c r="F70">
        <f t="shared" si="3"/>
        <v>-3.4180000000105792</v>
      </c>
    </row>
    <row r="71" spans="1:6" x14ac:dyDescent="0.25">
      <c r="A71">
        <v>8.2899999999999998E-4</v>
      </c>
      <c r="B71">
        <v>1.1819E-2</v>
      </c>
      <c r="C71">
        <v>1549.760986</v>
      </c>
      <c r="D71">
        <v>0.33012799999999998</v>
      </c>
      <c r="E71">
        <f t="shared" si="2"/>
        <v>-3.296000000091226E-3</v>
      </c>
      <c r="F71">
        <f t="shared" si="3"/>
        <v>-3.296000000091226</v>
      </c>
    </row>
    <row r="72" spans="1:6" x14ac:dyDescent="0.25">
      <c r="A72">
        <v>8.3000000000000001E-4</v>
      </c>
      <c r="B72">
        <v>1.1808000000000001E-2</v>
      </c>
      <c r="C72">
        <v>1549.7608640000001</v>
      </c>
      <c r="D72">
        <v>0.33018500000000001</v>
      </c>
      <c r="E72">
        <f t="shared" si="2"/>
        <v>-3.4180000000105792E-3</v>
      </c>
      <c r="F72">
        <f t="shared" si="3"/>
        <v>-3.4180000000105792</v>
      </c>
    </row>
    <row r="73" spans="1:6" x14ac:dyDescent="0.25">
      <c r="A73">
        <v>8.2899999999999998E-4</v>
      </c>
      <c r="B73">
        <v>1.18E-2</v>
      </c>
      <c r="C73">
        <v>1549.7608640000001</v>
      </c>
      <c r="D73">
        <v>0.330237</v>
      </c>
      <c r="E73">
        <f t="shared" si="2"/>
        <v>-3.4180000000105792E-3</v>
      </c>
      <c r="F73">
        <f t="shared" si="3"/>
        <v>-3.4180000000105792</v>
      </c>
    </row>
    <row r="74" spans="1:6" x14ac:dyDescent="0.25">
      <c r="A74">
        <v>8.3299999999999997E-4</v>
      </c>
      <c r="B74">
        <v>1.1799E-2</v>
      </c>
      <c r="C74">
        <v>1549.760986</v>
      </c>
      <c r="D74">
        <v>0.32994600000000002</v>
      </c>
      <c r="E74">
        <f t="shared" si="2"/>
        <v>-3.296000000091226E-3</v>
      </c>
      <c r="F74">
        <f t="shared" si="3"/>
        <v>-3.296000000091226</v>
      </c>
    </row>
    <row r="75" spans="1:6" x14ac:dyDescent="0.25">
      <c r="A75">
        <v>8.3199999999999995E-4</v>
      </c>
      <c r="B75">
        <v>1.1787000000000001E-2</v>
      </c>
      <c r="C75">
        <v>1549.7611079999999</v>
      </c>
      <c r="D75">
        <v>0.33013700000000001</v>
      </c>
      <c r="E75">
        <f t="shared" si="2"/>
        <v>-3.1740000001718727E-3</v>
      </c>
      <c r="F75">
        <f t="shared" si="3"/>
        <v>-3.1740000001718727</v>
      </c>
    </row>
    <row r="76" spans="1:6" x14ac:dyDescent="0.25">
      <c r="A76">
        <v>8.3299999999999997E-4</v>
      </c>
      <c r="B76">
        <v>1.1783999999999999E-2</v>
      </c>
      <c r="C76">
        <v>1549.7612300000001</v>
      </c>
      <c r="D76">
        <v>0.32996300000000001</v>
      </c>
      <c r="E76">
        <f t="shared" si="2"/>
        <v>-3.0520000000251457E-3</v>
      </c>
      <c r="F76">
        <f t="shared" si="3"/>
        <v>-3.0520000000251457</v>
      </c>
    </row>
    <row r="77" spans="1:6" x14ac:dyDescent="0.25">
      <c r="A77">
        <v>8.3500000000000002E-4</v>
      </c>
      <c r="B77">
        <v>1.1776E-2</v>
      </c>
      <c r="C77">
        <v>1549.761475</v>
      </c>
      <c r="D77">
        <v>0.32994400000000002</v>
      </c>
      <c r="E77">
        <f t="shared" si="2"/>
        <v>-2.8070000000752771E-3</v>
      </c>
      <c r="F77">
        <f t="shared" si="3"/>
        <v>-2.8070000000752771</v>
      </c>
    </row>
    <row r="78" spans="1:6" x14ac:dyDescent="0.25">
      <c r="A78">
        <v>8.34E-4</v>
      </c>
      <c r="B78">
        <v>1.1775000000000001E-2</v>
      </c>
      <c r="C78">
        <v>1549.7615969999999</v>
      </c>
      <c r="D78">
        <v>0.33003399999999999</v>
      </c>
      <c r="E78">
        <f t="shared" si="2"/>
        <v>-2.6850000001559238E-3</v>
      </c>
      <c r="F78">
        <f t="shared" si="3"/>
        <v>-2.6850000001559238</v>
      </c>
    </row>
    <row r="79" spans="1:6" x14ac:dyDescent="0.25">
      <c r="A79">
        <v>8.3500000000000002E-4</v>
      </c>
      <c r="B79">
        <v>1.1754000000000001E-2</v>
      </c>
      <c r="C79">
        <v>1549.7617190000001</v>
      </c>
      <c r="D79">
        <v>0.33021299999999998</v>
      </c>
      <c r="E79">
        <f t="shared" si="2"/>
        <v>-2.5630000000091968E-3</v>
      </c>
      <c r="F79">
        <f t="shared" si="3"/>
        <v>-2.5630000000091968</v>
      </c>
    </row>
    <row r="80" spans="1:6" x14ac:dyDescent="0.25">
      <c r="A80">
        <v>8.3600000000000005E-4</v>
      </c>
      <c r="B80">
        <v>1.1761000000000001E-2</v>
      </c>
      <c r="C80">
        <v>1549.7617190000001</v>
      </c>
      <c r="D80">
        <v>0.33012599999999998</v>
      </c>
      <c r="E80">
        <f t="shared" si="2"/>
        <v>-2.5630000000091968E-3</v>
      </c>
      <c r="F80">
        <f t="shared" si="3"/>
        <v>-2.5630000000091968</v>
      </c>
    </row>
    <row r="81" spans="1:6" x14ac:dyDescent="0.25">
      <c r="A81">
        <v>8.34E-4</v>
      </c>
      <c r="B81">
        <v>1.1754000000000001E-2</v>
      </c>
      <c r="C81">
        <v>1549.7623289999999</v>
      </c>
      <c r="D81">
        <v>0.33002900000000002</v>
      </c>
      <c r="E81">
        <f t="shared" si="2"/>
        <v>-1.9530000001850567E-3</v>
      </c>
      <c r="F81">
        <f t="shared" si="3"/>
        <v>-1.9530000001850567</v>
      </c>
    </row>
    <row r="82" spans="1:6" x14ac:dyDescent="0.25">
      <c r="A82">
        <v>8.3500000000000002E-4</v>
      </c>
      <c r="B82">
        <v>1.1762999999999999E-2</v>
      </c>
      <c r="C82">
        <v>1549.7631839999999</v>
      </c>
      <c r="D82">
        <v>0.33055800000000002</v>
      </c>
      <c r="E82">
        <f t="shared" si="2"/>
        <v>-1.0980000001836743E-3</v>
      </c>
      <c r="F82">
        <f t="shared" si="3"/>
        <v>-1.0980000001836743</v>
      </c>
    </row>
    <row r="83" spans="1:6" x14ac:dyDescent="0.25">
      <c r="A83">
        <v>8.2600000000000002E-4</v>
      </c>
      <c r="B83">
        <v>1.2031E-2</v>
      </c>
      <c r="C83">
        <v>1549.7266850000001</v>
      </c>
      <c r="D83">
        <v>0.331895</v>
      </c>
      <c r="E83">
        <f t="shared" si="2"/>
        <v>-3.759700000000521E-2</v>
      </c>
      <c r="F83">
        <f t="shared" si="3"/>
        <v>-37.59700000000521</v>
      </c>
    </row>
    <row r="84" spans="1:6" x14ac:dyDescent="0.25">
      <c r="A84">
        <v>8.2899999999999998E-4</v>
      </c>
      <c r="B84">
        <v>1.2192E-2</v>
      </c>
      <c r="C84">
        <v>1549.713379</v>
      </c>
      <c r="D84">
        <v>0.33224900000000002</v>
      </c>
      <c r="E84">
        <f t="shared" si="2"/>
        <v>-5.0903000000062093E-2</v>
      </c>
      <c r="F84">
        <f t="shared" si="3"/>
        <v>-50.903000000062093</v>
      </c>
    </row>
    <row r="85" spans="1:6" x14ac:dyDescent="0.25">
      <c r="A85">
        <v>8.4500000000000005E-4</v>
      </c>
      <c r="B85">
        <v>1.2163E-2</v>
      </c>
      <c r="C85">
        <v>1549.7114260000001</v>
      </c>
      <c r="D85">
        <v>0.33217600000000003</v>
      </c>
      <c r="E85">
        <f t="shared" si="2"/>
        <v>-5.2856000000019776E-2</v>
      </c>
      <c r="F85">
        <f t="shared" si="3"/>
        <v>-52.856000000019776</v>
      </c>
    </row>
    <row r="86" spans="1:6" x14ac:dyDescent="0.25">
      <c r="A86">
        <v>8.3699999999999996E-4</v>
      </c>
      <c r="B86">
        <v>1.2194999999999999E-2</v>
      </c>
      <c r="C86">
        <v>1549.714111</v>
      </c>
      <c r="D86">
        <v>0.33204099999999998</v>
      </c>
      <c r="E86">
        <f t="shared" si="2"/>
        <v>-5.0171000000091226E-2</v>
      </c>
      <c r="F86">
        <f t="shared" si="3"/>
        <v>-50.171000000091226</v>
      </c>
    </row>
    <row r="87" spans="1:6" x14ac:dyDescent="0.25">
      <c r="A87">
        <v>8.1899999999999996E-4</v>
      </c>
      <c r="B87">
        <v>1.2186000000000001E-2</v>
      </c>
      <c r="C87">
        <v>1549.717529</v>
      </c>
      <c r="D87">
        <v>0.33174599999999999</v>
      </c>
      <c r="E87">
        <f t="shared" si="2"/>
        <v>-4.6753000000080647E-2</v>
      </c>
      <c r="F87">
        <f t="shared" si="3"/>
        <v>-46.753000000080647</v>
      </c>
    </row>
    <row r="88" spans="1:6" x14ac:dyDescent="0.25">
      <c r="A88">
        <v>8.1300000000000003E-4</v>
      </c>
      <c r="B88">
        <v>1.2181000000000001E-2</v>
      </c>
      <c r="C88">
        <v>1549.721436</v>
      </c>
      <c r="D88">
        <v>0.33185799999999999</v>
      </c>
      <c r="E88">
        <f t="shared" si="2"/>
        <v>-4.2846000000054119E-2</v>
      </c>
      <c r="F88">
        <f t="shared" si="3"/>
        <v>-42.846000000054119</v>
      </c>
    </row>
    <row r="89" spans="1:6" x14ac:dyDescent="0.25">
      <c r="A89">
        <v>8.03E-4</v>
      </c>
      <c r="B89">
        <v>1.2175E-2</v>
      </c>
      <c r="C89">
        <v>1549.724976</v>
      </c>
      <c r="D89">
        <v>0.33202399999999999</v>
      </c>
      <c r="E89">
        <f t="shared" si="2"/>
        <v>-3.9306000000124186E-2</v>
      </c>
      <c r="F89">
        <f t="shared" si="3"/>
        <v>-39.306000000124186</v>
      </c>
    </row>
    <row r="90" spans="1:6" x14ac:dyDescent="0.25">
      <c r="A90">
        <v>8.0599999999999997E-4</v>
      </c>
      <c r="B90">
        <v>1.2199E-2</v>
      </c>
      <c r="C90">
        <v>1549.7270510000001</v>
      </c>
      <c r="D90">
        <v>0.33216699999999999</v>
      </c>
      <c r="E90">
        <f t="shared" si="2"/>
        <v>-3.7231000000019776E-2</v>
      </c>
      <c r="F90">
        <f t="shared" si="3"/>
        <v>-37.231000000019776</v>
      </c>
    </row>
    <row r="91" spans="1:6" x14ac:dyDescent="0.25">
      <c r="A91">
        <v>8.0900000000000004E-4</v>
      </c>
      <c r="B91">
        <v>1.2286E-2</v>
      </c>
      <c r="C91">
        <v>1549.730225</v>
      </c>
      <c r="D91">
        <v>0.331432</v>
      </c>
      <c r="E91">
        <f t="shared" si="2"/>
        <v>-3.4057000000075277E-2</v>
      </c>
      <c r="F91">
        <f t="shared" si="3"/>
        <v>-34.057000000075277</v>
      </c>
    </row>
    <row r="92" spans="1:6" x14ac:dyDescent="0.25">
      <c r="A92">
        <v>8.0800000000000002E-4</v>
      </c>
      <c r="B92">
        <v>1.2282E-2</v>
      </c>
      <c r="C92">
        <v>1549.7299800000001</v>
      </c>
      <c r="D92">
        <v>0.33163100000000001</v>
      </c>
      <c r="E92">
        <f t="shared" si="2"/>
        <v>-3.4302000000025146E-2</v>
      </c>
      <c r="F92">
        <f t="shared" si="3"/>
        <v>-34.302000000025146</v>
      </c>
    </row>
    <row r="93" spans="1:6" x14ac:dyDescent="0.25">
      <c r="A93">
        <v>8.0400000000000003E-4</v>
      </c>
      <c r="B93">
        <v>1.2422000000000001E-2</v>
      </c>
      <c r="C93">
        <v>1549.731567</v>
      </c>
      <c r="D93">
        <v>0.33166899999999999</v>
      </c>
      <c r="E93">
        <f t="shared" si="2"/>
        <v>-3.2715000000052896E-2</v>
      </c>
      <c r="F93">
        <f t="shared" si="3"/>
        <v>-32.715000000052896</v>
      </c>
    </row>
    <row r="94" spans="1:6" x14ac:dyDescent="0.25">
      <c r="A94">
        <v>8.0400000000000003E-4</v>
      </c>
      <c r="B94">
        <v>1.2427000000000001E-2</v>
      </c>
      <c r="C94">
        <v>1549.7292480000001</v>
      </c>
      <c r="D94">
        <v>0.33188299999999998</v>
      </c>
      <c r="E94">
        <f t="shared" si="2"/>
        <v>-3.5033999999996013E-2</v>
      </c>
      <c r="F94">
        <f t="shared" si="3"/>
        <v>-35.033999999996013</v>
      </c>
    </row>
    <row r="95" spans="1:6" x14ac:dyDescent="0.25">
      <c r="A95">
        <v>8.0699999999999999E-4</v>
      </c>
      <c r="B95">
        <v>1.2496E-2</v>
      </c>
      <c r="C95">
        <v>1549.7329099999999</v>
      </c>
      <c r="D95">
        <v>0.33182600000000001</v>
      </c>
      <c r="E95">
        <f t="shared" si="2"/>
        <v>-3.1372000000146727E-2</v>
      </c>
      <c r="F95">
        <f t="shared" si="3"/>
        <v>-31.372000000146727</v>
      </c>
    </row>
    <row r="96" spans="1:6" x14ac:dyDescent="0.25">
      <c r="A96">
        <v>8.0500000000000005E-4</v>
      </c>
      <c r="B96">
        <v>1.255E-2</v>
      </c>
      <c r="C96">
        <v>1549.734375</v>
      </c>
      <c r="D96">
        <v>0.33208799999999999</v>
      </c>
      <c r="E96">
        <f t="shared" si="2"/>
        <v>-2.9907000000093831E-2</v>
      </c>
      <c r="F96">
        <f t="shared" si="3"/>
        <v>-29.907000000093831</v>
      </c>
    </row>
    <row r="97" spans="1:6" x14ac:dyDescent="0.25">
      <c r="A97">
        <v>8.0900000000000004E-4</v>
      </c>
      <c r="B97">
        <v>1.2543E-2</v>
      </c>
      <c r="C97">
        <v>1549.7386469999999</v>
      </c>
      <c r="D97">
        <v>0.33143</v>
      </c>
      <c r="E97">
        <f t="shared" si="2"/>
        <v>-2.5635000000193031E-2</v>
      </c>
      <c r="F97">
        <f t="shared" si="3"/>
        <v>-25.635000000193031</v>
      </c>
    </row>
    <row r="98" spans="1:6" x14ac:dyDescent="0.25">
      <c r="A98">
        <v>8.4000000000000003E-4</v>
      </c>
      <c r="B98">
        <v>1.2512000000000001E-2</v>
      </c>
      <c r="C98">
        <v>1549.7414550000001</v>
      </c>
      <c r="D98">
        <v>0.33234399999999997</v>
      </c>
      <c r="E98">
        <f t="shared" si="2"/>
        <v>-2.2827000000006592E-2</v>
      </c>
      <c r="F98">
        <f t="shared" si="3"/>
        <v>-22.827000000006592</v>
      </c>
    </row>
    <row r="99" spans="1:6" x14ac:dyDescent="0.25">
      <c r="A99">
        <v>8.7299999999999997E-4</v>
      </c>
      <c r="B99">
        <v>1.2482999999999999E-2</v>
      </c>
      <c r="C99">
        <v>1549.7454829999999</v>
      </c>
      <c r="D99">
        <v>0.33236700000000002</v>
      </c>
      <c r="E99">
        <f t="shared" si="2"/>
        <v>-1.8799000000171873E-2</v>
      </c>
      <c r="F99">
        <f t="shared" si="3"/>
        <v>-18.799000000171873</v>
      </c>
    </row>
    <row r="100" spans="1:6" x14ac:dyDescent="0.25">
      <c r="A100">
        <v>8.8900000000000003E-4</v>
      </c>
      <c r="B100">
        <v>1.2396000000000001E-2</v>
      </c>
      <c r="C100">
        <v>1549.7502440000001</v>
      </c>
      <c r="D100">
        <v>0.333011</v>
      </c>
      <c r="E100">
        <f t="shared" si="2"/>
        <v>-1.4038000000027751E-2</v>
      </c>
      <c r="F100">
        <f t="shared" si="3"/>
        <v>-14.038000000027751</v>
      </c>
    </row>
    <row r="101" spans="1:6" x14ac:dyDescent="0.25">
      <c r="A101">
        <v>8.8800000000000001E-4</v>
      </c>
      <c r="B101">
        <v>1.2366E-2</v>
      </c>
      <c r="C101">
        <v>1549.7523189999999</v>
      </c>
      <c r="D101">
        <v>0.33230500000000002</v>
      </c>
      <c r="E101">
        <f t="shared" si="2"/>
        <v>-1.1963000000150714E-2</v>
      </c>
      <c r="F101">
        <f t="shared" si="3"/>
        <v>-11.963000000150714</v>
      </c>
    </row>
    <row r="102" spans="1:6" x14ac:dyDescent="0.25">
      <c r="A102">
        <v>8.9300000000000002E-4</v>
      </c>
      <c r="B102">
        <v>1.2279999999999999E-2</v>
      </c>
      <c r="C102">
        <v>1549.7531739999999</v>
      </c>
      <c r="D102">
        <v>0.331984</v>
      </c>
      <c r="E102">
        <f t="shared" si="2"/>
        <v>-1.1108000000149332E-2</v>
      </c>
      <c r="F102">
        <f t="shared" si="3"/>
        <v>-11.108000000149332</v>
      </c>
    </row>
    <row r="103" spans="1:6" x14ac:dyDescent="0.25">
      <c r="A103">
        <v>8.9300000000000002E-4</v>
      </c>
      <c r="B103">
        <v>1.2215E-2</v>
      </c>
      <c r="C103">
        <v>1549.755615</v>
      </c>
      <c r="D103">
        <v>0.33188800000000002</v>
      </c>
      <c r="E103">
        <f t="shared" si="2"/>
        <v>-8.6670000000594882E-3</v>
      </c>
      <c r="F103">
        <f t="shared" si="3"/>
        <v>-8.6670000000594882</v>
      </c>
    </row>
    <row r="104" spans="1:6" x14ac:dyDescent="0.25">
      <c r="A104">
        <v>8.92E-4</v>
      </c>
      <c r="B104">
        <v>1.2114E-2</v>
      </c>
      <c r="C104">
        <v>1549.7570800000001</v>
      </c>
      <c r="D104">
        <v>0.332061</v>
      </c>
      <c r="E104">
        <f t="shared" si="2"/>
        <v>-7.202000000006592E-3</v>
      </c>
      <c r="F104">
        <f t="shared" si="3"/>
        <v>-7.202000000006592</v>
      </c>
    </row>
    <row r="105" spans="1:6" x14ac:dyDescent="0.25">
      <c r="A105">
        <v>8.9599999999999999E-4</v>
      </c>
      <c r="B105">
        <v>1.2012E-2</v>
      </c>
      <c r="C105">
        <v>1549.757202</v>
      </c>
      <c r="D105">
        <v>0.33129999999999998</v>
      </c>
      <c r="E105">
        <f t="shared" si="2"/>
        <v>-7.0800000000872387E-3</v>
      </c>
      <c r="F105">
        <f t="shared" si="3"/>
        <v>-7.0800000000872387</v>
      </c>
    </row>
    <row r="106" spans="1:6" x14ac:dyDescent="0.25">
      <c r="A106">
        <v>9.01E-4</v>
      </c>
      <c r="B106">
        <v>1.1951E-2</v>
      </c>
      <c r="C106">
        <v>1549.75647</v>
      </c>
      <c r="D106">
        <v>0.33032800000000001</v>
      </c>
      <c r="E106">
        <f t="shared" si="2"/>
        <v>-7.8120000000581058E-3</v>
      </c>
      <c r="F106">
        <f t="shared" si="3"/>
        <v>-7.8120000000581058</v>
      </c>
    </row>
    <row r="107" spans="1:6" x14ac:dyDescent="0.25">
      <c r="A107">
        <v>8.9499999999999996E-4</v>
      </c>
      <c r="B107">
        <v>1.1949E-2</v>
      </c>
      <c r="C107">
        <v>1549.7563479999999</v>
      </c>
      <c r="D107">
        <v>0.33054800000000001</v>
      </c>
      <c r="E107">
        <f t="shared" si="2"/>
        <v>-7.9340000002048328E-3</v>
      </c>
      <c r="F107">
        <f t="shared" si="3"/>
        <v>-7.9340000002048328</v>
      </c>
    </row>
    <row r="108" spans="1:6" x14ac:dyDescent="0.25">
      <c r="A108">
        <v>8.9599999999999999E-4</v>
      </c>
      <c r="B108">
        <v>1.1924000000000001E-2</v>
      </c>
      <c r="C108">
        <v>1549.755615</v>
      </c>
      <c r="D108">
        <v>0.33086500000000002</v>
      </c>
      <c r="E108">
        <f t="shared" si="2"/>
        <v>-8.6670000000594882E-3</v>
      </c>
      <c r="F108">
        <f t="shared" si="3"/>
        <v>-8.6670000000594882</v>
      </c>
    </row>
    <row r="109" spans="1:6" x14ac:dyDescent="0.25">
      <c r="A109">
        <v>8.9899999999999995E-4</v>
      </c>
      <c r="B109">
        <v>1.1884E-2</v>
      </c>
      <c r="C109">
        <v>1549.7554929999999</v>
      </c>
      <c r="D109">
        <v>0.33050299999999999</v>
      </c>
      <c r="E109">
        <f t="shared" si="2"/>
        <v>-8.7890000002062152E-3</v>
      </c>
      <c r="F109">
        <f t="shared" si="3"/>
        <v>-8.7890000002062152</v>
      </c>
    </row>
    <row r="110" spans="1:6" x14ac:dyDescent="0.25">
      <c r="A110">
        <v>9.01E-4</v>
      </c>
      <c r="B110">
        <v>1.1826E-2</v>
      </c>
      <c r="C110">
        <v>1549.7517089999999</v>
      </c>
      <c r="D110">
        <v>0.33041500000000001</v>
      </c>
      <c r="E110">
        <f t="shared" si="2"/>
        <v>-1.2573000000202228E-2</v>
      </c>
      <c r="F110">
        <f t="shared" si="3"/>
        <v>-12.573000000202228</v>
      </c>
    </row>
    <row r="111" spans="1:6" x14ac:dyDescent="0.25">
      <c r="A111">
        <v>9.0300000000000005E-4</v>
      </c>
      <c r="B111">
        <v>1.1813000000000001E-2</v>
      </c>
      <c r="C111">
        <v>1549.7531739999999</v>
      </c>
      <c r="D111">
        <v>0.33040900000000001</v>
      </c>
      <c r="E111">
        <f t="shared" si="2"/>
        <v>-1.1108000000149332E-2</v>
      </c>
      <c r="F111">
        <f t="shared" si="3"/>
        <v>-11.108000000149332</v>
      </c>
    </row>
    <row r="112" spans="1:6" x14ac:dyDescent="0.25">
      <c r="A112">
        <v>9.0200000000000002E-4</v>
      </c>
      <c r="B112">
        <v>1.1818E-2</v>
      </c>
      <c r="C112">
        <v>1549.7542719999999</v>
      </c>
      <c r="D112">
        <v>0.33080500000000002</v>
      </c>
      <c r="E112">
        <f t="shared" si="2"/>
        <v>-1.0010000000193031E-2</v>
      </c>
      <c r="F112">
        <f t="shared" si="3"/>
        <v>-10.010000000193031</v>
      </c>
    </row>
    <row r="113" spans="1:6" x14ac:dyDescent="0.25">
      <c r="A113">
        <v>8.9800000000000004E-4</v>
      </c>
      <c r="B113">
        <v>1.1839000000000001E-2</v>
      </c>
      <c r="C113">
        <v>1549.755615</v>
      </c>
      <c r="D113">
        <v>0.33062000000000002</v>
      </c>
      <c r="E113">
        <f t="shared" si="2"/>
        <v>-8.6670000000594882E-3</v>
      </c>
      <c r="F113">
        <f t="shared" si="3"/>
        <v>-8.6670000000594882</v>
      </c>
    </row>
    <row r="114" spans="1:6" x14ac:dyDescent="0.25">
      <c r="A114">
        <v>8.9599999999999999E-4</v>
      </c>
      <c r="B114">
        <v>1.1845E-2</v>
      </c>
      <c r="C114">
        <v>1549.7563479999999</v>
      </c>
      <c r="D114">
        <v>0.33087899999999998</v>
      </c>
      <c r="E114">
        <f t="shared" si="2"/>
        <v>-7.9340000002048328E-3</v>
      </c>
      <c r="F114">
        <f t="shared" si="3"/>
        <v>-7.9340000002048328</v>
      </c>
    </row>
    <row r="115" spans="1:6" x14ac:dyDescent="0.25">
      <c r="A115">
        <v>8.9499999999999996E-4</v>
      </c>
      <c r="B115">
        <v>1.1875E-2</v>
      </c>
      <c r="C115">
        <v>1549.7569579999999</v>
      </c>
      <c r="D115">
        <v>0.33049099999999998</v>
      </c>
      <c r="E115">
        <f t="shared" si="2"/>
        <v>-7.324000000153319E-3</v>
      </c>
      <c r="F115">
        <f t="shared" si="3"/>
        <v>-7.324000000153319</v>
      </c>
    </row>
    <row r="116" spans="1:6" x14ac:dyDescent="0.25">
      <c r="A116">
        <v>8.9400000000000005E-4</v>
      </c>
      <c r="B116">
        <v>1.1887E-2</v>
      </c>
      <c r="C116">
        <v>1549.7573239999999</v>
      </c>
      <c r="D116">
        <v>0.33050800000000002</v>
      </c>
      <c r="E116">
        <f t="shared" si="2"/>
        <v>-6.9580000001678854E-3</v>
      </c>
      <c r="F116">
        <f t="shared" si="3"/>
        <v>-6.9580000001678854</v>
      </c>
    </row>
    <row r="117" spans="1:6" x14ac:dyDescent="0.25">
      <c r="A117">
        <v>8.9300000000000002E-4</v>
      </c>
      <c r="B117">
        <v>1.1885E-2</v>
      </c>
      <c r="C117">
        <v>1549.757568</v>
      </c>
      <c r="D117">
        <v>0.330563</v>
      </c>
      <c r="E117">
        <f t="shared" si="2"/>
        <v>-6.7140000001018052E-3</v>
      </c>
      <c r="F117">
        <f t="shared" si="3"/>
        <v>-6.7140000001018052</v>
      </c>
    </row>
    <row r="118" spans="1:6" x14ac:dyDescent="0.25">
      <c r="A118">
        <v>8.9499999999999996E-4</v>
      </c>
      <c r="B118">
        <v>1.1873999999999999E-2</v>
      </c>
      <c r="C118">
        <v>1549.7573239999999</v>
      </c>
      <c r="D118">
        <v>0.33056999999999997</v>
      </c>
      <c r="E118">
        <f t="shared" si="2"/>
        <v>-6.9580000001678854E-3</v>
      </c>
      <c r="F118">
        <f t="shared" si="3"/>
        <v>-6.9580000001678854</v>
      </c>
    </row>
    <row r="119" spans="1:6" x14ac:dyDescent="0.25">
      <c r="A119">
        <v>8.9599999999999999E-4</v>
      </c>
      <c r="B119">
        <v>1.1842999999999999E-2</v>
      </c>
      <c r="C119">
        <v>1549.7579350000001</v>
      </c>
      <c r="D119">
        <v>0.33055899999999999</v>
      </c>
      <c r="E119">
        <f t="shared" si="2"/>
        <v>-6.3470000000052096E-3</v>
      </c>
      <c r="F119">
        <f t="shared" si="3"/>
        <v>-6.3470000000052096</v>
      </c>
    </row>
    <row r="120" spans="1:6" x14ac:dyDescent="0.25">
      <c r="A120">
        <v>8.9800000000000004E-4</v>
      </c>
      <c r="B120">
        <v>1.1828E-2</v>
      </c>
      <c r="C120">
        <v>1549.7581789999999</v>
      </c>
      <c r="D120">
        <v>0.33047500000000002</v>
      </c>
      <c r="E120">
        <f t="shared" si="2"/>
        <v>-6.103000000166503E-3</v>
      </c>
      <c r="F120">
        <f t="shared" si="3"/>
        <v>-6.103000000166503</v>
      </c>
    </row>
    <row r="121" spans="1:6" x14ac:dyDescent="0.25">
      <c r="A121">
        <v>8.9899999999999995E-4</v>
      </c>
      <c r="B121">
        <v>1.1815000000000001E-2</v>
      </c>
      <c r="C121">
        <v>1549.758423</v>
      </c>
      <c r="D121">
        <v>0.33057799999999998</v>
      </c>
      <c r="E121">
        <f t="shared" si="2"/>
        <v>-5.8590000001004228E-3</v>
      </c>
      <c r="F121">
        <f t="shared" si="3"/>
        <v>-5.8590000001004228</v>
      </c>
    </row>
    <row r="122" spans="1:6" x14ac:dyDescent="0.25">
      <c r="A122">
        <v>9.0300000000000005E-4</v>
      </c>
      <c r="B122">
        <v>1.1797E-2</v>
      </c>
      <c r="C122">
        <v>1549.758789</v>
      </c>
      <c r="D122">
        <v>0.330424</v>
      </c>
      <c r="E122">
        <f t="shared" si="2"/>
        <v>-5.4930000001149892E-3</v>
      </c>
      <c r="F122">
        <f t="shared" si="3"/>
        <v>-5.4930000001149892</v>
      </c>
    </row>
    <row r="123" spans="1:6" x14ac:dyDescent="0.25">
      <c r="A123">
        <v>9.0399999999999996E-4</v>
      </c>
      <c r="B123">
        <v>1.1779E-2</v>
      </c>
      <c r="C123">
        <v>1549.7592770000001</v>
      </c>
      <c r="D123">
        <v>0.33028000000000002</v>
      </c>
      <c r="E123">
        <f t="shared" si="2"/>
        <v>-5.0049999999828287E-3</v>
      </c>
      <c r="F123">
        <f t="shared" si="3"/>
        <v>-5.0049999999828287</v>
      </c>
    </row>
    <row r="124" spans="1:6" x14ac:dyDescent="0.25">
      <c r="A124">
        <v>9.0300000000000005E-4</v>
      </c>
      <c r="B124">
        <v>1.1757999999999999E-2</v>
      </c>
      <c r="C124">
        <v>1549.759644</v>
      </c>
      <c r="D124">
        <v>0.33048499999999997</v>
      </c>
      <c r="E124">
        <f t="shared" si="2"/>
        <v>-4.6380000001136068E-3</v>
      </c>
      <c r="F124">
        <f t="shared" si="3"/>
        <v>-4.6380000001136068</v>
      </c>
    </row>
    <row r="125" spans="1:6" x14ac:dyDescent="0.25">
      <c r="A125">
        <v>9.0799999999999995E-4</v>
      </c>
      <c r="B125">
        <v>1.1755E-2</v>
      </c>
      <c r="C125">
        <v>1549.7604980000001</v>
      </c>
      <c r="D125">
        <v>0.33000699999999999</v>
      </c>
      <c r="E125">
        <f t="shared" si="2"/>
        <v>-3.7839999999960128E-3</v>
      </c>
      <c r="F125">
        <f t="shared" si="3"/>
        <v>-3.7839999999960128</v>
      </c>
    </row>
    <row r="126" spans="1:6" x14ac:dyDescent="0.25">
      <c r="A126">
        <v>9.0799999999999995E-4</v>
      </c>
      <c r="B126">
        <v>1.1738999999999999E-2</v>
      </c>
      <c r="C126">
        <v>1549.7604980000001</v>
      </c>
      <c r="D126">
        <v>0.33047100000000001</v>
      </c>
      <c r="E126">
        <f t="shared" si="2"/>
        <v>-3.7839999999960128E-3</v>
      </c>
      <c r="F126">
        <f t="shared" si="3"/>
        <v>-3.7839999999960128</v>
      </c>
    </row>
    <row r="127" spans="1:6" x14ac:dyDescent="0.25">
      <c r="A127">
        <v>9.0600000000000001E-4</v>
      </c>
      <c r="B127">
        <v>1.1728000000000001E-2</v>
      </c>
      <c r="C127">
        <v>1549.7620850000001</v>
      </c>
      <c r="D127">
        <v>0.33051599999999998</v>
      </c>
      <c r="E127">
        <f t="shared" si="2"/>
        <v>-2.1970000000237633E-3</v>
      </c>
      <c r="F127">
        <f t="shared" si="3"/>
        <v>-2.1970000000237633</v>
      </c>
    </row>
    <row r="128" spans="1:6" x14ac:dyDescent="0.25">
      <c r="A128">
        <v>9.0499999999999999E-4</v>
      </c>
      <c r="B128">
        <v>1.1854E-2</v>
      </c>
      <c r="C128">
        <v>1549.744629</v>
      </c>
      <c r="D128">
        <v>0.33217000000000002</v>
      </c>
      <c r="E128">
        <f t="shared" si="2"/>
        <v>-1.9653000000062093E-2</v>
      </c>
      <c r="F128">
        <f t="shared" si="3"/>
        <v>-19.653000000062093</v>
      </c>
    </row>
    <row r="129" spans="1:6" x14ac:dyDescent="0.25">
      <c r="A129">
        <v>8.7900000000000001E-4</v>
      </c>
      <c r="B129">
        <v>1.2152E-2</v>
      </c>
      <c r="C129">
        <v>1549.7176509999999</v>
      </c>
      <c r="D129">
        <v>0.332264</v>
      </c>
      <c r="E129">
        <f t="shared" si="2"/>
        <v>-4.6631000000161293E-2</v>
      </c>
      <c r="F129">
        <f t="shared" si="3"/>
        <v>-46.631000000161293</v>
      </c>
    </row>
    <row r="130" spans="1:6" x14ac:dyDescent="0.25">
      <c r="A130">
        <v>8.8199999999999997E-4</v>
      </c>
      <c r="B130">
        <v>1.2185E-2</v>
      </c>
      <c r="C130">
        <v>1549.713501</v>
      </c>
      <c r="D130">
        <v>0.332202</v>
      </c>
      <c r="E130">
        <f t="shared" ref="E130:E171" si="4">C130-$C$1</f>
        <v>-5.078100000014274E-2</v>
      </c>
      <c r="F130">
        <f t="shared" ref="F130:F171" si="5">E130*1000</f>
        <v>-50.78100000014274</v>
      </c>
    </row>
    <row r="131" spans="1:6" x14ac:dyDescent="0.25">
      <c r="A131">
        <v>8.7900000000000001E-4</v>
      </c>
      <c r="B131">
        <v>1.2251E-2</v>
      </c>
      <c r="C131">
        <v>1549.713745</v>
      </c>
      <c r="D131">
        <v>0.33221400000000001</v>
      </c>
      <c r="E131">
        <f t="shared" si="4"/>
        <v>-5.0537000000076659E-2</v>
      </c>
      <c r="F131">
        <f t="shared" si="5"/>
        <v>-50.537000000076659</v>
      </c>
    </row>
    <row r="132" spans="1:6" x14ac:dyDescent="0.25">
      <c r="A132">
        <v>8.7600000000000004E-4</v>
      </c>
      <c r="B132">
        <v>1.2274999999999999E-2</v>
      </c>
      <c r="C132">
        <v>1549.713135</v>
      </c>
      <c r="D132">
        <v>0.33252900000000002</v>
      </c>
      <c r="E132">
        <f t="shared" si="4"/>
        <v>-5.1147000000128173E-2</v>
      </c>
      <c r="F132">
        <f t="shared" si="5"/>
        <v>-51.147000000128173</v>
      </c>
    </row>
    <row r="133" spans="1:6" x14ac:dyDescent="0.25">
      <c r="A133">
        <v>8.1800000000000004E-4</v>
      </c>
      <c r="B133">
        <v>1.2246999999999999E-2</v>
      </c>
      <c r="C133">
        <v>1549.7139890000001</v>
      </c>
      <c r="D133">
        <v>0.33253300000000002</v>
      </c>
      <c r="E133">
        <f t="shared" si="4"/>
        <v>-5.0293000000010579E-2</v>
      </c>
      <c r="F133">
        <f t="shared" si="5"/>
        <v>-50.293000000010579</v>
      </c>
    </row>
    <row r="134" spans="1:6" x14ac:dyDescent="0.25">
      <c r="A134">
        <v>8.0599999999999997E-4</v>
      </c>
      <c r="B134">
        <v>1.2237E-2</v>
      </c>
      <c r="C134">
        <v>1549.7163089999999</v>
      </c>
      <c r="D134">
        <v>0.33223599999999998</v>
      </c>
      <c r="E134">
        <f t="shared" si="4"/>
        <v>-4.7973000000183674E-2</v>
      </c>
      <c r="F134">
        <f t="shared" si="5"/>
        <v>-47.973000000183674</v>
      </c>
    </row>
    <row r="135" spans="1:6" x14ac:dyDescent="0.25">
      <c r="A135">
        <v>8.0099999999999995E-4</v>
      </c>
      <c r="B135">
        <v>1.2283000000000001E-2</v>
      </c>
      <c r="C135">
        <v>1549.7189940000001</v>
      </c>
      <c r="D135">
        <v>0.33231300000000003</v>
      </c>
      <c r="E135">
        <f t="shared" si="4"/>
        <v>-4.5288000000027751E-2</v>
      </c>
      <c r="F135">
        <f t="shared" si="5"/>
        <v>-45.288000000027751</v>
      </c>
    </row>
    <row r="136" spans="1:6" x14ac:dyDescent="0.25">
      <c r="A136">
        <v>8.03E-4</v>
      </c>
      <c r="B136">
        <v>1.2286E-2</v>
      </c>
      <c r="C136">
        <v>1549.7198490000001</v>
      </c>
      <c r="D136">
        <v>0.332675</v>
      </c>
      <c r="E136">
        <f t="shared" si="4"/>
        <v>-4.4433000000026368E-2</v>
      </c>
      <c r="F136">
        <f t="shared" si="5"/>
        <v>-44.433000000026368</v>
      </c>
    </row>
    <row r="137" spans="1:6" x14ac:dyDescent="0.25">
      <c r="A137">
        <v>8.0599999999999997E-4</v>
      </c>
      <c r="B137">
        <v>1.2356000000000001E-2</v>
      </c>
      <c r="C137">
        <v>1549.7229</v>
      </c>
      <c r="D137">
        <v>0.33212999999999998</v>
      </c>
      <c r="E137">
        <f t="shared" si="4"/>
        <v>-4.1382000000112384E-2</v>
      </c>
      <c r="F137">
        <f t="shared" si="5"/>
        <v>-41.382000000112384</v>
      </c>
    </row>
    <row r="138" spans="1:6" x14ac:dyDescent="0.25">
      <c r="A138">
        <v>8.0699999999999999E-4</v>
      </c>
      <c r="B138">
        <v>1.2397E-2</v>
      </c>
      <c r="C138">
        <v>1549.7232670000001</v>
      </c>
      <c r="D138">
        <v>0.332339</v>
      </c>
      <c r="E138">
        <f t="shared" si="4"/>
        <v>-4.1015000000015789E-2</v>
      </c>
      <c r="F138">
        <f t="shared" si="5"/>
        <v>-41.015000000015789</v>
      </c>
    </row>
    <row r="139" spans="1:6" x14ac:dyDescent="0.25">
      <c r="A139">
        <v>8.1099999999999998E-4</v>
      </c>
      <c r="B139">
        <v>1.2456999999999999E-2</v>
      </c>
      <c r="C139">
        <v>1549.7260739999999</v>
      </c>
      <c r="D139">
        <v>0.33156200000000002</v>
      </c>
      <c r="E139">
        <f t="shared" si="4"/>
        <v>-3.8208000000167885E-2</v>
      </c>
      <c r="F139">
        <f t="shared" si="5"/>
        <v>-38.208000000167885</v>
      </c>
    </row>
    <row r="140" spans="1:6" x14ac:dyDescent="0.25">
      <c r="A140">
        <v>8.0599999999999997E-4</v>
      </c>
      <c r="B140">
        <v>1.2522E-2</v>
      </c>
      <c r="C140">
        <v>1549.725952</v>
      </c>
      <c r="D140">
        <v>0.331932</v>
      </c>
      <c r="E140">
        <f t="shared" si="4"/>
        <v>-3.8330000000087239E-2</v>
      </c>
      <c r="F140">
        <f t="shared" si="5"/>
        <v>-38.330000000087239</v>
      </c>
    </row>
    <row r="141" spans="1:6" x14ac:dyDescent="0.25">
      <c r="A141">
        <v>8.0999999999999996E-4</v>
      </c>
      <c r="B141">
        <v>1.2578000000000001E-2</v>
      </c>
      <c r="C141">
        <v>1549.729736</v>
      </c>
      <c r="D141">
        <v>0.33130700000000002</v>
      </c>
      <c r="E141">
        <f t="shared" si="4"/>
        <v>-3.4546000000091226E-2</v>
      </c>
      <c r="F141">
        <f t="shared" si="5"/>
        <v>-34.546000000091226</v>
      </c>
    </row>
    <row r="142" spans="1:6" x14ac:dyDescent="0.25">
      <c r="A142">
        <v>8.0699999999999999E-4</v>
      </c>
      <c r="B142">
        <v>1.2619E-2</v>
      </c>
      <c r="C142">
        <v>1549.729736</v>
      </c>
      <c r="D142">
        <v>0.331646</v>
      </c>
      <c r="E142">
        <f t="shared" si="4"/>
        <v>-3.4546000000091226E-2</v>
      </c>
      <c r="F142">
        <f t="shared" si="5"/>
        <v>-34.546000000091226</v>
      </c>
    </row>
    <row r="143" spans="1:6" x14ac:dyDescent="0.25">
      <c r="A143">
        <v>8.0199999999999998E-4</v>
      </c>
      <c r="B143">
        <v>1.2668E-2</v>
      </c>
      <c r="C143">
        <v>1549.733154</v>
      </c>
      <c r="D143">
        <v>0.33166699999999999</v>
      </c>
      <c r="E143">
        <f t="shared" si="4"/>
        <v>-3.1128000000080647E-2</v>
      </c>
      <c r="F143">
        <f t="shared" si="5"/>
        <v>-31.128000000080647</v>
      </c>
    </row>
    <row r="144" spans="1:6" x14ac:dyDescent="0.25">
      <c r="A144">
        <v>8.1700000000000002E-4</v>
      </c>
      <c r="B144">
        <v>1.2638E-2</v>
      </c>
      <c r="C144">
        <v>1549.7342530000001</v>
      </c>
      <c r="D144">
        <v>0.331785</v>
      </c>
      <c r="E144">
        <f t="shared" si="4"/>
        <v>-3.0029000000013184E-2</v>
      </c>
      <c r="F144">
        <f t="shared" si="5"/>
        <v>-30.029000000013184</v>
      </c>
    </row>
    <row r="145" spans="1:6" x14ac:dyDescent="0.25">
      <c r="A145">
        <v>8.4800000000000001E-4</v>
      </c>
      <c r="B145">
        <v>1.2689000000000001E-2</v>
      </c>
      <c r="C145">
        <v>1549.7366939999999</v>
      </c>
      <c r="D145">
        <v>0.332729</v>
      </c>
      <c r="E145">
        <f t="shared" si="4"/>
        <v>-2.7588000000150714E-2</v>
      </c>
      <c r="F145">
        <f t="shared" si="5"/>
        <v>-27.588000000150714</v>
      </c>
    </row>
    <row r="146" spans="1:6" x14ac:dyDescent="0.25">
      <c r="A146">
        <v>8.6600000000000002E-4</v>
      </c>
      <c r="B146">
        <v>1.2642E-2</v>
      </c>
      <c r="C146">
        <v>1549.740845</v>
      </c>
      <c r="D146">
        <v>0.33227299999999999</v>
      </c>
      <c r="E146">
        <f t="shared" si="4"/>
        <v>-2.3437000000058106E-2</v>
      </c>
      <c r="F146">
        <f t="shared" si="5"/>
        <v>-23.437000000058106</v>
      </c>
    </row>
    <row r="147" spans="1:6" x14ac:dyDescent="0.25">
      <c r="A147">
        <v>8.7900000000000001E-4</v>
      </c>
      <c r="B147">
        <v>1.2557E-2</v>
      </c>
      <c r="C147">
        <v>1549.7463379999999</v>
      </c>
      <c r="D147">
        <v>0.33299200000000001</v>
      </c>
      <c r="E147">
        <f t="shared" si="4"/>
        <v>-1.794400000017049E-2</v>
      </c>
      <c r="F147">
        <f t="shared" si="5"/>
        <v>-17.94400000017049</v>
      </c>
    </row>
    <row r="148" spans="1:6" x14ac:dyDescent="0.25">
      <c r="A148">
        <v>8.7299999999999997E-4</v>
      </c>
      <c r="B148">
        <v>1.2539E-2</v>
      </c>
      <c r="C148">
        <v>1549.7497559999999</v>
      </c>
      <c r="D148">
        <v>0.33279999999999998</v>
      </c>
      <c r="E148">
        <f t="shared" si="4"/>
        <v>-1.4526000000159911E-2</v>
      </c>
      <c r="F148">
        <f t="shared" si="5"/>
        <v>-14.526000000159911</v>
      </c>
    </row>
    <row r="149" spans="1:6" x14ac:dyDescent="0.25">
      <c r="A149">
        <v>8.7900000000000001E-4</v>
      </c>
      <c r="B149">
        <v>1.2437E-2</v>
      </c>
      <c r="C149">
        <v>1549.751587</v>
      </c>
      <c r="D149">
        <v>0.33184399999999997</v>
      </c>
      <c r="E149">
        <f t="shared" si="4"/>
        <v>-1.2695000000121581E-2</v>
      </c>
      <c r="F149">
        <f t="shared" si="5"/>
        <v>-12.695000000121581</v>
      </c>
    </row>
    <row r="150" spans="1:6" x14ac:dyDescent="0.25">
      <c r="A150">
        <v>8.7299999999999997E-4</v>
      </c>
      <c r="B150">
        <v>1.2439E-2</v>
      </c>
      <c r="C150">
        <v>1549.75415</v>
      </c>
      <c r="D150">
        <v>0.33226499999999998</v>
      </c>
      <c r="E150">
        <f t="shared" si="4"/>
        <v>-1.0132000000112384E-2</v>
      </c>
      <c r="F150">
        <f t="shared" si="5"/>
        <v>-10.132000000112384</v>
      </c>
    </row>
    <row r="151" spans="1:6" x14ac:dyDescent="0.25">
      <c r="A151">
        <v>8.7500000000000002E-4</v>
      </c>
      <c r="B151">
        <v>1.2356000000000001E-2</v>
      </c>
      <c r="C151">
        <v>1549.7545170000001</v>
      </c>
      <c r="D151">
        <v>0.332181</v>
      </c>
      <c r="E151">
        <f t="shared" si="4"/>
        <v>-9.7650000000157888E-3</v>
      </c>
      <c r="F151">
        <f t="shared" si="5"/>
        <v>-9.7650000000157888</v>
      </c>
    </row>
    <row r="152" spans="1:6" x14ac:dyDescent="0.25">
      <c r="A152">
        <v>8.7399999999999999E-4</v>
      </c>
      <c r="B152">
        <v>1.2239999999999999E-2</v>
      </c>
      <c r="C152">
        <v>1549.7548830000001</v>
      </c>
      <c r="D152">
        <v>0.33231500000000003</v>
      </c>
      <c r="E152">
        <f t="shared" si="4"/>
        <v>-9.3990000000303553E-3</v>
      </c>
      <c r="F152">
        <f t="shared" si="5"/>
        <v>-9.3990000000303553</v>
      </c>
    </row>
    <row r="153" spans="1:6" x14ac:dyDescent="0.25">
      <c r="A153">
        <v>8.7799999999999998E-4</v>
      </c>
      <c r="B153">
        <v>1.2135E-2</v>
      </c>
      <c r="C153">
        <v>1549.756836</v>
      </c>
      <c r="D153">
        <v>0.33168999999999998</v>
      </c>
      <c r="E153">
        <f t="shared" si="4"/>
        <v>-7.4460000000726723E-3</v>
      </c>
      <c r="F153">
        <f t="shared" si="5"/>
        <v>-7.4460000000726723</v>
      </c>
    </row>
    <row r="154" spans="1:6" x14ac:dyDescent="0.25">
      <c r="A154">
        <v>8.8900000000000003E-4</v>
      </c>
      <c r="B154">
        <v>1.2022E-2</v>
      </c>
      <c r="C154">
        <v>1549.7558590000001</v>
      </c>
      <c r="D154">
        <v>0.33050099999999999</v>
      </c>
      <c r="E154">
        <f t="shared" si="4"/>
        <v>-8.422999999993408E-3</v>
      </c>
      <c r="F154">
        <f t="shared" si="5"/>
        <v>-8.422999999993408</v>
      </c>
    </row>
    <row r="155" spans="1:6" x14ac:dyDescent="0.25">
      <c r="A155">
        <v>8.8000000000000003E-4</v>
      </c>
      <c r="B155">
        <v>1.206E-2</v>
      </c>
      <c r="C155">
        <v>1549.7540280000001</v>
      </c>
      <c r="D155">
        <v>0.33092100000000002</v>
      </c>
      <c r="E155">
        <f t="shared" si="4"/>
        <v>-1.0254000000031738E-2</v>
      </c>
      <c r="F155">
        <f t="shared" si="5"/>
        <v>-10.254000000031738</v>
      </c>
    </row>
    <row r="156" spans="1:6" x14ac:dyDescent="0.25">
      <c r="A156">
        <v>8.9300000000000002E-4</v>
      </c>
      <c r="B156">
        <v>1.1946E-2</v>
      </c>
      <c r="C156">
        <v>1549.7542719999999</v>
      </c>
      <c r="D156">
        <v>0.33037100000000003</v>
      </c>
      <c r="E156">
        <f t="shared" si="4"/>
        <v>-1.0010000000193031E-2</v>
      </c>
      <c r="F156">
        <f t="shared" si="5"/>
        <v>-10.010000000193031</v>
      </c>
    </row>
    <row r="157" spans="1:6" x14ac:dyDescent="0.25">
      <c r="A157">
        <v>8.7799999999999998E-4</v>
      </c>
      <c r="B157">
        <v>1.2E-2</v>
      </c>
      <c r="C157">
        <v>1549.7536620000001</v>
      </c>
      <c r="D157">
        <v>0.33126100000000003</v>
      </c>
      <c r="E157">
        <f t="shared" si="4"/>
        <v>-1.0620000000017171E-2</v>
      </c>
      <c r="F157">
        <f t="shared" si="5"/>
        <v>-10.620000000017171</v>
      </c>
    </row>
    <row r="158" spans="1:6" x14ac:dyDescent="0.25">
      <c r="A158">
        <v>8.7699999999999996E-4</v>
      </c>
      <c r="B158">
        <v>1.1990000000000001E-2</v>
      </c>
      <c r="C158">
        <v>1549.752686</v>
      </c>
      <c r="D158">
        <v>0.33124999999999999</v>
      </c>
      <c r="E158">
        <f t="shared" si="4"/>
        <v>-1.1596000000054119E-2</v>
      </c>
      <c r="F158">
        <f t="shared" si="5"/>
        <v>-11.596000000054119</v>
      </c>
    </row>
    <row r="159" spans="1:6" x14ac:dyDescent="0.25">
      <c r="A159">
        <v>8.8199999999999997E-4</v>
      </c>
      <c r="B159">
        <v>1.1927999999999999E-2</v>
      </c>
      <c r="C159">
        <v>1549.752563</v>
      </c>
      <c r="D159">
        <v>0.331428</v>
      </c>
      <c r="E159">
        <f t="shared" si="4"/>
        <v>-1.1719000000084634E-2</v>
      </c>
      <c r="F159">
        <f t="shared" si="5"/>
        <v>-11.719000000084634</v>
      </c>
    </row>
    <row r="160" spans="1:6" x14ac:dyDescent="0.25">
      <c r="A160">
        <v>8.92E-4</v>
      </c>
      <c r="B160">
        <v>1.1854999999999999E-2</v>
      </c>
      <c r="C160">
        <v>1549.7540280000001</v>
      </c>
      <c r="D160">
        <v>0.33127400000000001</v>
      </c>
      <c r="E160">
        <f t="shared" si="4"/>
        <v>-1.0254000000031738E-2</v>
      </c>
      <c r="F160">
        <f t="shared" si="5"/>
        <v>-10.254000000031738</v>
      </c>
    </row>
    <row r="161" spans="1:6" x14ac:dyDescent="0.25">
      <c r="A161">
        <v>8.9300000000000002E-4</v>
      </c>
      <c r="B161">
        <v>1.1842E-2</v>
      </c>
      <c r="C161">
        <v>1549.755981</v>
      </c>
      <c r="D161">
        <v>0.33086300000000002</v>
      </c>
      <c r="E161">
        <f t="shared" si="4"/>
        <v>-8.3010000000740547E-3</v>
      </c>
      <c r="F161">
        <f t="shared" si="5"/>
        <v>-8.3010000000740547</v>
      </c>
    </row>
    <row r="162" spans="1:6" x14ac:dyDescent="0.25">
      <c r="A162">
        <v>8.8800000000000001E-4</v>
      </c>
      <c r="B162">
        <v>1.1846000000000001E-2</v>
      </c>
      <c r="C162">
        <v>1549.7573239999999</v>
      </c>
      <c r="D162">
        <v>0.33046599999999998</v>
      </c>
      <c r="E162">
        <f t="shared" si="4"/>
        <v>-6.9580000001678854E-3</v>
      </c>
      <c r="F162">
        <f t="shared" si="5"/>
        <v>-6.9580000001678854</v>
      </c>
    </row>
    <row r="163" spans="1:6" x14ac:dyDescent="0.25">
      <c r="A163">
        <v>8.8699999999999998E-4</v>
      </c>
      <c r="B163">
        <v>1.1867000000000001E-2</v>
      </c>
      <c r="C163">
        <v>1549.7586670000001</v>
      </c>
      <c r="D163">
        <v>0.33052399999999998</v>
      </c>
      <c r="E163">
        <f t="shared" si="4"/>
        <v>-5.6150000000343425E-3</v>
      </c>
      <c r="F163">
        <f t="shared" si="5"/>
        <v>-5.6150000000343425</v>
      </c>
    </row>
    <row r="164" spans="1:6" x14ac:dyDescent="0.25">
      <c r="A164">
        <v>8.83E-4</v>
      </c>
      <c r="B164">
        <v>1.1893000000000001E-2</v>
      </c>
      <c r="C164">
        <v>1549.758789</v>
      </c>
      <c r="D164">
        <v>0.33066699999999999</v>
      </c>
      <c r="E164">
        <f t="shared" si="4"/>
        <v>-5.4930000001149892E-3</v>
      </c>
      <c r="F164">
        <f t="shared" si="5"/>
        <v>-5.4930000001149892</v>
      </c>
    </row>
    <row r="165" spans="1:6" x14ac:dyDescent="0.25">
      <c r="A165">
        <v>8.7900000000000001E-4</v>
      </c>
      <c r="B165">
        <v>1.1900000000000001E-2</v>
      </c>
      <c r="C165">
        <v>1549.7585449999999</v>
      </c>
      <c r="D165">
        <v>0.33106999999999998</v>
      </c>
      <c r="E165">
        <f t="shared" si="4"/>
        <v>-5.7370000001810695E-3</v>
      </c>
      <c r="F165">
        <f t="shared" si="5"/>
        <v>-5.7370000001810695</v>
      </c>
    </row>
    <row r="166" spans="1:6" x14ac:dyDescent="0.25">
      <c r="A166">
        <v>8.7799999999999998E-4</v>
      </c>
      <c r="B166">
        <v>1.1901999999999999E-2</v>
      </c>
      <c r="C166">
        <v>1549.7581789999999</v>
      </c>
      <c r="D166">
        <v>0.330785</v>
      </c>
      <c r="E166">
        <f t="shared" si="4"/>
        <v>-6.103000000166503E-3</v>
      </c>
      <c r="F166">
        <f t="shared" si="5"/>
        <v>-6.103000000166503</v>
      </c>
    </row>
    <row r="167" spans="1:6" x14ac:dyDescent="0.25">
      <c r="A167">
        <v>8.83E-4</v>
      </c>
      <c r="B167">
        <v>1.1871E-2</v>
      </c>
      <c r="C167">
        <v>1549.7579350000001</v>
      </c>
      <c r="D167">
        <v>0.330818</v>
      </c>
      <c r="E167">
        <f t="shared" si="4"/>
        <v>-6.3470000000052096E-3</v>
      </c>
      <c r="F167">
        <f t="shared" si="5"/>
        <v>-6.3470000000052096</v>
      </c>
    </row>
    <row r="168" spans="1:6" x14ac:dyDescent="0.25">
      <c r="A168">
        <v>8.8900000000000003E-4</v>
      </c>
      <c r="B168">
        <v>1.1821E-2</v>
      </c>
      <c r="C168">
        <v>1549.758057</v>
      </c>
      <c r="D168">
        <v>0.330683</v>
      </c>
      <c r="E168">
        <f t="shared" si="4"/>
        <v>-6.2250000000858563E-3</v>
      </c>
      <c r="F168">
        <f t="shared" si="5"/>
        <v>-6.2250000000858563</v>
      </c>
    </row>
    <row r="169" spans="1:6" x14ac:dyDescent="0.25">
      <c r="A169">
        <v>8.8900000000000003E-4</v>
      </c>
      <c r="B169">
        <v>1.1808000000000001E-2</v>
      </c>
      <c r="C169">
        <v>1549.7585449999999</v>
      </c>
      <c r="D169">
        <v>0.33085999999999999</v>
      </c>
      <c r="E169">
        <f t="shared" si="4"/>
        <v>-5.7370000001810695E-3</v>
      </c>
      <c r="F169">
        <f t="shared" si="5"/>
        <v>-5.7370000001810695</v>
      </c>
    </row>
    <row r="170" spans="1:6" x14ac:dyDescent="0.25">
      <c r="A170">
        <v>8.8999999999999995E-4</v>
      </c>
      <c r="B170">
        <v>1.1781E-2</v>
      </c>
      <c r="C170">
        <v>1549.759399</v>
      </c>
      <c r="D170">
        <v>0.330955</v>
      </c>
      <c r="E170">
        <f t="shared" si="4"/>
        <v>-4.8830000000634755E-3</v>
      </c>
      <c r="F170">
        <f t="shared" si="5"/>
        <v>-4.8830000000634755</v>
      </c>
    </row>
    <row r="171" spans="1:6" x14ac:dyDescent="0.25">
      <c r="A171">
        <v>8.9300000000000002E-4</v>
      </c>
      <c r="B171">
        <v>1.1762E-2</v>
      </c>
      <c r="C171">
        <v>1549.76001</v>
      </c>
      <c r="D171">
        <v>0.33075500000000002</v>
      </c>
      <c r="E171">
        <f t="shared" si="4"/>
        <v>-4.2720000001281733E-3</v>
      </c>
      <c r="F171">
        <f t="shared" si="5"/>
        <v>-4.2720000001281733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topLeftCell="A147" workbookViewId="0">
      <selection activeCell="F1" sqref="F1:F171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5.8200000000000005E-4</v>
      </c>
      <c r="B1">
        <v>6.4440000000000001E-3</v>
      </c>
      <c r="C1">
        <v>1554.876953</v>
      </c>
      <c r="D1">
        <v>0.332959</v>
      </c>
      <c r="E1">
        <f>C1-$C$1</f>
        <v>0</v>
      </c>
      <c r="F1">
        <f>E1*1000</f>
        <v>0</v>
      </c>
    </row>
    <row r="2" spans="1:6" x14ac:dyDescent="0.25">
      <c r="A2">
        <v>5.8E-4</v>
      </c>
      <c r="B2">
        <v>6.4520000000000003E-3</v>
      </c>
      <c r="C2">
        <v>1554.8770750000001</v>
      </c>
      <c r="D2">
        <v>0.33316699999999999</v>
      </c>
      <c r="E2">
        <f t="shared" ref="E2:E65" si="0">C2-$C$1</f>
        <v>1.2200000014672696E-4</v>
      </c>
      <c r="F2">
        <f t="shared" ref="F2:F65" si="1">E2*1000</f>
        <v>0.12200000014672696</v>
      </c>
    </row>
    <row r="3" spans="1:6" x14ac:dyDescent="0.25">
      <c r="A3">
        <v>5.8100000000000003E-4</v>
      </c>
      <c r="B3">
        <v>6.4479999999999997E-3</v>
      </c>
      <c r="C3">
        <v>1554.877197</v>
      </c>
      <c r="D3">
        <v>0.33319300000000002</v>
      </c>
      <c r="E3">
        <f t="shared" si="0"/>
        <v>2.4400000006608025E-4</v>
      </c>
      <c r="F3">
        <f t="shared" si="1"/>
        <v>0.24400000006608025</v>
      </c>
    </row>
    <row r="4" spans="1:6" x14ac:dyDescent="0.25">
      <c r="A4">
        <v>5.8E-4</v>
      </c>
      <c r="B4">
        <v>6.4559999999999999E-3</v>
      </c>
      <c r="C4">
        <v>1554.8773189999999</v>
      </c>
      <c r="D4">
        <v>0.33360600000000001</v>
      </c>
      <c r="E4">
        <f t="shared" si="0"/>
        <v>3.6599999998543353E-4</v>
      </c>
      <c r="F4">
        <f t="shared" si="1"/>
        <v>0.36599999998543353</v>
      </c>
    </row>
    <row r="5" spans="1:6" x14ac:dyDescent="0.25">
      <c r="A5">
        <v>5.7799999999999995E-4</v>
      </c>
      <c r="B5">
        <v>6.4580000000000002E-3</v>
      </c>
      <c r="C5">
        <v>1554.876831</v>
      </c>
      <c r="D5">
        <v>0.33337699999999998</v>
      </c>
      <c r="E5">
        <f t="shared" si="0"/>
        <v>-1.2199999991935329E-4</v>
      </c>
      <c r="F5">
        <f t="shared" si="1"/>
        <v>-0.12199999991935329</v>
      </c>
    </row>
    <row r="6" spans="1:6" x14ac:dyDescent="0.25">
      <c r="A6">
        <v>5.8E-4</v>
      </c>
      <c r="B6">
        <v>6.4580000000000002E-3</v>
      </c>
      <c r="C6">
        <v>1554.876953</v>
      </c>
      <c r="D6">
        <v>0.33349600000000001</v>
      </c>
      <c r="E6">
        <f t="shared" si="0"/>
        <v>0</v>
      </c>
      <c r="F6">
        <f t="shared" si="1"/>
        <v>0</v>
      </c>
    </row>
    <row r="7" spans="1:6" x14ac:dyDescent="0.25">
      <c r="A7">
        <v>5.8100000000000003E-4</v>
      </c>
      <c r="B7">
        <v>6.45E-3</v>
      </c>
      <c r="C7">
        <v>1554.876953</v>
      </c>
      <c r="D7">
        <v>0.33350400000000002</v>
      </c>
      <c r="E7">
        <f t="shared" si="0"/>
        <v>0</v>
      </c>
      <c r="F7">
        <f t="shared" si="1"/>
        <v>0</v>
      </c>
    </row>
    <row r="8" spans="1:6" x14ac:dyDescent="0.25">
      <c r="A8">
        <v>5.7799999999999995E-4</v>
      </c>
      <c r="B8">
        <v>6.4520000000000003E-3</v>
      </c>
      <c r="C8">
        <v>1554.876953</v>
      </c>
      <c r="D8">
        <v>0.333204</v>
      </c>
      <c r="E8">
        <f t="shared" si="0"/>
        <v>0</v>
      </c>
      <c r="F8">
        <f t="shared" si="1"/>
        <v>0</v>
      </c>
    </row>
    <row r="9" spans="1:6" x14ac:dyDescent="0.25">
      <c r="A9">
        <v>5.8E-4</v>
      </c>
      <c r="B9">
        <v>6.4520000000000003E-3</v>
      </c>
      <c r="C9">
        <v>1554.876831</v>
      </c>
      <c r="D9">
        <v>0.333482</v>
      </c>
      <c r="E9">
        <f t="shared" si="0"/>
        <v>-1.2199999991935329E-4</v>
      </c>
      <c r="F9">
        <f t="shared" si="1"/>
        <v>-0.12199999991935329</v>
      </c>
    </row>
    <row r="10" spans="1:6" x14ac:dyDescent="0.25">
      <c r="A10">
        <v>5.8100000000000003E-4</v>
      </c>
      <c r="B10">
        <v>6.4520000000000003E-3</v>
      </c>
      <c r="C10">
        <v>1554.8767089999999</v>
      </c>
      <c r="D10">
        <v>0.33307799999999999</v>
      </c>
      <c r="E10">
        <f t="shared" si="0"/>
        <v>-2.4400000006608025E-4</v>
      </c>
      <c r="F10">
        <f t="shared" si="1"/>
        <v>-0.24400000006608025</v>
      </c>
    </row>
    <row r="11" spans="1:6" x14ac:dyDescent="0.25">
      <c r="A11">
        <v>5.8100000000000003E-4</v>
      </c>
      <c r="B11">
        <v>6.4520000000000003E-3</v>
      </c>
      <c r="C11">
        <v>1554.8767089999999</v>
      </c>
      <c r="D11">
        <v>0.33351900000000001</v>
      </c>
      <c r="E11">
        <f t="shared" si="0"/>
        <v>-2.4400000006608025E-4</v>
      </c>
      <c r="F11">
        <f t="shared" si="1"/>
        <v>-0.24400000006608025</v>
      </c>
    </row>
    <row r="12" spans="1:6" x14ac:dyDescent="0.25">
      <c r="A12">
        <v>5.8E-4</v>
      </c>
      <c r="B12">
        <v>6.4469999999999996E-3</v>
      </c>
      <c r="C12">
        <v>1554.8764650000001</v>
      </c>
      <c r="D12">
        <v>0.33371800000000001</v>
      </c>
      <c r="E12">
        <f t="shared" si="0"/>
        <v>-4.8799999990478682E-4</v>
      </c>
      <c r="F12">
        <f t="shared" si="1"/>
        <v>-0.48799999990478682</v>
      </c>
    </row>
    <row r="13" spans="1:6" x14ac:dyDescent="0.25">
      <c r="A13">
        <v>5.8E-4</v>
      </c>
      <c r="B13">
        <v>6.4489999999999999E-3</v>
      </c>
      <c r="C13">
        <v>1554.8763429999999</v>
      </c>
      <c r="D13">
        <v>0.33348699999999998</v>
      </c>
      <c r="E13">
        <f t="shared" si="0"/>
        <v>-6.1000000005151378E-4</v>
      </c>
      <c r="F13">
        <f t="shared" si="1"/>
        <v>-0.61000000005151378</v>
      </c>
    </row>
    <row r="14" spans="1:6" x14ac:dyDescent="0.25">
      <c r="A14">
        <v>5.8100000000000003E-4</v>
      </c>
      <c r="B14">
        <v>6.45E-3</v>
      </c>
      <c r="C14">
        <v>1554.8760990000001</v>
      </c>
      <c r="D14">
        <v>0.33333800000000002</v>
      </c>
      <c r="E14">
        <f t="shared" si="0"/>
        <v>-8.5399999989022035E-4</v>
      </c>
      <c r="F14">
        <f t="shared" si="1"/>
        <v>-0.85399999989022035</v>
      </c>
    </row>
    <row r="15" spans="1:6" x14ac:dyDescent="0.25">
      <c r="A15">
        <v>5.8E-4</v>
      </c>
      <c r="B15">
        <v>6.45E-3</v>
      </c>
      <c r="C15">
        <v>1554.8764650000001</v>
      </c>
      <c r="D15">
        <v>0.33307799999999999</v>
      </c>
      <c r="E15">
        <f t="shared" si="0"/>
        <v>-4.8799999990478682E-4</v>
      </c>
      <c r="F15">
        <f t="shared" si="1"/>
        <v>-0.48799999990478682</v>
      </c>
    </row>
    <row r="16" spans="1:6" x14ac:dyDescent="0.25">
      <c r="A16">
        <v>5.8100000000000003E-4</v>
      </c>
      <c r="B16">
        <v>6.4460000000000003E-3</v>
      </c>
      <c r="C16">
        <v>1554.8764650000001</v>
      </c>
      <c r="D16">
        <v>0.33359</v>
      </c>
      <c r="E16">
        <f t="shared" si="0"/>
        <v>-4.8799999990478682E-4</v>
      </c>
      <c r="F16">
        <f t="shared" si="1"/>
        <v>-0.48799999990478682</v>
      </c>
    </row>
    <row r="17" spans="1:6" x14ac:dyDescent="0.25">
      <c r="A17">
        <v>5.8E-4</v>
      </c>
      <c r="B17">
        <v>6.4570000000000001E-3</v>
      </c>
      <c r="C17">
        <v>1554.8764650000001</v>
      </c>
      <c r="D17">
        <v>0.33341799999999999</v>
      </c>
      <c r="E17">
        <f t="shared" si="0"/>
        <v>-4.8799999990478682E-4</v>
      </c>
      <c r="F17">
        <f t="shared" si="1"/>
        <v>-0.48799999990478682</v>
      </c>
    </row>
    <row r="18" spans="1:6" x14ac:dyDescent="0.25">
      <c r="A18">
        <v>5.8100000000000003E-4</v>
      </c>
      <c r="B18">
        <v>6.4479999999999997E-3</v>
      </c>
      <c r="C18">
        <v>1554.876221</v>
      </c>
      <c r="D18">
        <v>0.33329599999999998</v>
      </c>
      <c r="E18">
        <f t="shared" si="0"/>
        <v>-7.3199999997086707E-4</v>
      </c>
      <c r="F18">
        <f t="shared" si="1"/>
        <v>-0.73199999997086707</v>
      </c>
    </row>
    <row r="19" spans="1:6" x14ac:dyDescent="0.25">
      <c r="A19">
        <v>5.8100000000000003E-4</v>
      </c>
      <c r="B19">
        <v>6.4530000000000004E-3</v>
      </c>
      <c r="C19">
        <v>1554.8763429999999</v>
      </c>
      <c r="D19">
        <v>0.333536</v>
      </c>
      <c r="E19">
        <f t="shared" si="0"/>
        <v>-6.1000000005151378E-4</v>
      </c>
      <c r="F19">
        <f t="shared" si="1"/>
        <v>-0.61000000005151378</v>
      </c>
    </row>
    <row r="20" spans="1:6" x14ac:dyDescent="0.25">
      <c r="A20">
        <v>5.8E-4</v>
      </c>
      <c r="B20">
        <v>6.4520000000000003E-3</v>
      </c>
      <c r="C20">
        <v>1554.8763429999999</v>
      </c>
      <c r="D20">
        <v>0.33347399999999999</v>
      </c>
      <c r="E20">
        <f t="shared" si="0"/>
        <v>-6.1000000005151378E-4</v>
      </c>
      <c r="F20">
        <f t="shared" si="1"/>
        <v>-0.61000000005151378</v>
      </c>
    </row>
    <row r="21" spans="1:6" x14ac:dyDescent="0.25">
      <c r="A21">
        <v>5.7899999999999998E-4</v>
      </c>
      <c r="B21">
        <v>6.4510000000000001E-3</v>
      </c>
      <c r="C21">
        <v>1554.8764650000001</v>
      </c>
      <c r="D21">
        <v>0.33335300000000001</v>
      </c>
      <c r="E21">
        <f t="shared" si="0"/>
        <v>-4.8799999990478682E-4</v>
      </c>
      <c r="F21">
        <f t="shared" si="1"/>
        <v>-0.48799999990478682</v>
      </c>
    </row>
    <row r="22" spans="1:6" x14ac:dyDescent="0.25">
      <c r="A22">
        <v>5.8E-4</v>
      </c>
      <c r="B22">
        <v>6.4549999999999998E-3</v>
      </c>
      <c r="C22">
        <v>1554.8760990000001</v>
      </c>
      <c r="D22">
        <v>0.333175</v>
      </c>
      <c r="E22">
        <f t="shared" si="0"/>
        <v>-8.5399999989022035E-4</v>
      </c>
      <c r="F22">
        <f t="shared" si="1"/>
        <v>-0.85399999989022035</v>
      </c>
    </row>
    <row r="23" spans="1:6" x14ac:dyDescent="0.25">
      <c r="A23">
        <v>5.8100000000000003E-4</v>
      </c>
      <c r="B23">
        <v>6.4460000000000003E-3</v>
      </c>
      <c r="C23">
        <v>1554.8760990000001</v>
      </c>
      <c r="D23">
        <v>0.333011</v>
      </c>
      <c r="E23">
        <f t="shared" si="0"/>
        <v>-8.5399999989022035E-4</v>
      </c>
      <c r="F23">
        <f t="shared" si="1"/>
        <v>-0.85399999989022035</v>
      </c>
    </row>
    <row r="24" spans="1:6" x14ac:dyDescent="0.25">
      <c r="A24">
        <v>5.7899999999999998E-4</v>
      </c>
      <c r="B24">
        <v>6.4539999999999997E-3</v>
      </c>
      <c r="C24">
        <v>1554.876587</v>
      </c>
      <c r="D24">
        <v>0.33366099999999999</v>
      </c>
      <c r="E24">
        <f t="shared" si="0"/>
        <v>-3.6599999998543353E-4</v>
      </c>
      <c r="F24">
        <f t="shared" si="1"/>
        <v>-0.36599999998543353</v>
      </c>
    </row>
    <row r="25" spans="1:6" x14ac:dyDescent="0.25">
      <c r="A25">
        <v>5.8100000000000003E-4</v>
      </c>
      <c r="B25">
        <v>6.4530000000000004E-3</v>
      </c>
      <c r="C25">
        <v>1554.8764650000001</v>
      </c>
      <c r="D25">
        <v>0.33331300000000003</v>
      </c>
      <c r="E25">
        <f t="shared" si="0"/>
        <v>-4.8799999990478682E-4</v>
      </c>
      <c r="F25">
        <f t="shared" si="1"/>
        <v>-0.48799999990478682</v>
      </c>
    </row>
    <row r="26" spans="1:6" x14ac:dyDescent="0.25">
      <c r="A26">
        <v>5.8100000000000003E-4</v>
      </c>
      <c r="B26">
        <v>6.4530000000000004E-3</v>
      </c>
      <c r="C26">
        <v>1554.877808</v>
      </c>
      <c r="D26">
        <v>0.33349200000000001</v>
      </c>
      <c r="E26">
        <f t="shared" si="0"/>
        <v>8.5500000000138243E-4</v>
      </c>
      <c r="F26">
        <f t="shared" si="1"/>
        <v>0.85500000000138243</v>
      </c>
    </row>
    <row r="27" spans="1:6" x14ac:dyDescent="0.25">
      <c r="A27">
        <v>5.8100000000000003E-4</v>
      </c>
      <c r="B27">
        <v>6.509E-3</v>
      </c>
      <c r="C27">
        <v>1554.8625489999999</v>
      </c>
      <c r="D27">
        <v>0.332401</v>
      </c>
      <c r="E27">
        <f t="shared" si="0"/>
        <v>-1.4404000000013184E-2</v>
      </c>
      <c r="F27">
        <f t="shared" si="1"/>
        <v>-14.404000000013184</v>
      </c>
    </row>
    <row r="28" spans="1:6" x14ac:dyDescent="0.25">
      <c r="A28">
        <v>5.8399999999999999E-4</v>
      </c>
      <c r="B28">
        <v>6.6680000000000003E-3</v>
      </c>
      <c r="C28">
        <v>1554.8305660000001</v>
      </c>
      <c r="D28">
        <v>0.33210400000000001</v>
      </c>
      <c r="E28">
        <f t="shared" si="0"/>
        <v>-4.638699999986784E-2</v>
      </c>
      <c r="F28">
        <f t="shared" si="1"/>
        <v>-46.38699999986784</v>
      </c>
    </row>
    <row r="29" spans="1:6" x14ac:dyDescent="0.25">
      <c r="A29">
        <v>5.8100000000000003E-4</v>
      </c>
      <c r="B29">
        <v>6.7369999999999999E-3</v>
      </c>
      <c r="C29">
        <v>1554.81897</v>
      </c>
      <c r="D29">
        <v>0.33235999999999999</v>
      </c>
      <c r="E29">
        <f t="shared" si="0"/>
        <v>-5.7982999999921958E-2</v>
      </c>
      <c r="F29">
        <f t="shared" si="1"/>
        <v>-57.982999999921958</v>
      </c>
    </row>
    <row r="30" spans="1:6" x14ac:dyDescent="0.25">
      <c r="A30">
        <v>5.8500000000000002E-4</v>
      </c>
      <c r="B30">
        <v>6.7140000000000003E-3</v>
      </c>
      <c r="C30">
        <v>1554.8176269999999</v>
      </c>
      <c r="D30">
        <v>0.33172299999999999</v>
      </c>
      <c r="E30">
        <f t="shared" si="0"/>
        <v>-5.9326000000055501E-2</v>
      </c>
      <c r="F30">
        <f t="shared" si="1"/>
        <v>-59.326000000055501</v>
      </c>
    </row>
    <row r="31" spans="1:6" x14ac:dyDescent="0.25">
      <c r="A31">
        <v>5.8699999999999996E-4</v>
      </c>
      <c r="B31">
        <v>6.7080000000000004E-3</v>
      </c>
      <c r="C31">
        <v>1554.815552</v>
      </c>
      <c r="D31">
        <v>0.331841</v>
      </c>
      <c r="E31">
        <f t="shared" si="0"/>
        <v>-6.1400999999932537E-2</v>
      </c>
      <c r="F31">
        <f t="shared" si="1"/>
        <v>-61.400999999932537</v>
      </c>
    </row>
    <row r="32" spans="1:6" x14ac:dyDescent="0.25">
      <c r="A32">
        <v>5.8699999999999996E-4</v>
      </c>
      <c r="B32">
        <v>6.711E-3</v>
      </c>
      <c r="C32">
        <v>1554.8145750000001</v>
      </c>
      <c r="D32">
        <v>0.33240199999999998</v>
      </c>
      <c r="E32">
        <f t="shared" si="0"/>
        <v>-6.2377999999853273E-2</v>
      </c>
      <c r="F32">
        <f t="shared" si="1"/>
        <v>-62.377999999853273</v>
      </c>
    </row>
    <row r="33" spans="1:6" x14ac:dyDescent="0.25">
      <c r="A33">
        <v>5.8299999999999997E-4</v>
      </c>
      <c r="B33">
        <v>6.7520000000000002E-3</v>
      </c>
      <c r="C33">
        <v>1554.8156739999999</v>
      </c>
      <c r="D33">
        <v>0.33234200000000003</v>
      </c>
      <c r="E33">
        <f t="shared" si="0"/>
        <v>-6.1279000000013184E-2</v>
      </c>
      <c r="F33">
        <f t="shared" si="1"/>
        <v>-61.279000000013184</v>
      </c>
    </row>
    <row r="34" spans="1:6" x14ac:dyDescent="0.25">
      <c r="A34">
        <v>5.8100000000000003E-4</v>
      </c>
      <c r="B34">
        <v>6.7710000000000001E-3</v>
      </c>
      <c r="C34">
        <v>1554.818115</v>
      </c>
      <c r="D34">
        <v>0.33273900000000001</v>
      </c>
      <c r="E34">
        <f t="shared" si="0"/>
        <v>-5.8837999999923341E-2</v>
      </c>
      <c r="F34">
        <f t="shared" si="1"/>
        <v>-58.837999999923341</v>
      </c>
    </row>
    <row r="35" spans="1:6" x14ac:dyDescent="0.25">
      <c r="A35">
        <v>5.8299999999999997E-4</v>
      </c>
      <c r="B35">
        <v>6.7359999999999998E-3</v>
      </c>
      <c r="C35">
        <v>1554.8211670000001</v>
      </c>
      <c r="D35">
        <v>0.332621</v>
      </c>
      <c r="E35">
        <f t="shared" si="0"/>
        <v>-5.5785999999898195E-2</v>
      </c>
      <c r="F35">
        <f t="shared" si="1"/>
        <v>-55.785999999898195</v>
      </c>
    </row>
    <row r="36" spans="1:6" x14ac:dyDescent="0.25">
      <c r="A36">
        <v>5.8600000000000004E-4</v>
      </c>
      <c r="B36">
        <v>6.7060000000000002E-3</v>
      </c>
      <c r="C36">
        <v>1554.8201899999999</v>
      </c>
      <c r="D36">
        <v>0.33209100000000003</v>
      </c>
      <c r="E36">
        <f t="shared" si="0"/>
        <v>-5.6763000000046304E-2</v>
      </c>
      <c r="F36">
        <f t="shared" si="1"/>
        <v>-56.763000000046304</v>
      </c>
    </row>
    <row r="37" spans="1:6" x14ac:dyDescent="0.25">
      <c r="A37">
        <v>5.8799999999999998E-4</v>
      </c>
      <c r="B37">
        <v>6.7120000000000001E-3</v>
      </c>
      <c r="C37">
        <v>1554.8222659999999</v>
      </c>
      <c r="D37">
        <v>0.332262</v>
      </c>
      <c r="E37">
        <f t="shared" si="0"/>
        <v>-5.4687000000058106E-2</v>
      </c>
      <c r="F37">
        <f t="shared" si="1"/>
        <v>-54.687000000058106</v>
      </c>
    </row>
    <row r="38" spans="1:6" x14ac:dyDescent="0.25">
      <c r="A38">
        <v>5.9100000000000005E-4</v>
      </c>
      <c r="B38">
        <v>6.6950000000000004E-3</v>
      </c>
      <c r="C38">
        <v>1554.821899</v>
      </c>
      <c r="D38">
        <v>0.33138299999999998</v>
      </c>
      <c r="E38">
        <f t="shared" si="0"/>
        <v>-5.5053999999927328E-2</v>
      </c>
      <c r="F38">
        <f t="shared" si="1"/>
        <v>-55.053999999927328</v>
      </c>
    </row>
    <row r="39" spans="1:6" x14ac:dyDescent="0.25">
      <c r="A39">
        <v>5.8600000000000004E-4</v>
      </c>
      <c r="B39">
        <v>6.7780000000000002E-3</v>
      </c>
      <c r="C39">
        <v>1554.8226320000001</v>
      </c>
      <c r="D39">
        <v>0.33228999999999997</v>
      </c>
      <c r="E39">
        <f t="shared" si="0"/>
        <v>-5.4320999999845299E-2</v>
      </c>
      <c r="F39">
        <f t="shared" si="1"/>
        <v>-54.320999999845299</v>
      </c>
    </row>
    <row r="40" spans="1:6" x14ac:dyDescent="0.25">
      <c r="A40">
        <v>5.8799999999999998E-4</v>
      </c>
      <c r="B40">
        <v>6.7780000000000002E-3</v>
      </c>
      <c r="C40">
        <v>1554.828491</v>
      </c>
      <c r="D40">
        <v>0.33254600000000001</v>
      </c>
      <c r="E40">
        <f t="shared" si="0"/>
        <v>-4.8461999999972249E-2</v>
      </c>
      <c r="F40">
        <f t="shared" si="1"/>
        <v>-48.461999999972249</v>
      </c>
    </row>
    <row r="41" spans="1:6" x14ac:dyDescent="0.25">
      <c r="A41">
        <v>5.9400000000000002E-4</v>
      </c>
      <c r="B41">
        <v>6.6940000000000003E-3</v>
      </c>
      <c r="C41">
        <v>1554.829712</v>
      </c>
      <c r="D41">
        <v>0.33214199999999999</v>
      </c>
      <c r="E41">
        <f t="shared" si="0"/>
        <v>-4.7240999999985434E-2</v>
      </c>
      <c r="F41">
        <f t="shared" si="1"/>
        <v>-47.240999999985434</v>
      </c>
    </row>
    <row r="42" spans="1:6" x14ac:dyDescent="0.25">
      <c r="A42">
        <v>5.8399999999999999E-4</v>
      </c>
      <c r="B42">
        <v>6.7689999999999998E-3</v>
      </c>
      <c r="C42">
        <v>1554.8266599999999</v>
      </c>
      <c r="D42">
        <v>0.33263300000000001</v>
      </c>
      <c r="E42">
        <f t="shared" si="0"/>
        <v>-5.0293000000010579E-2</v>
      </c>
      <c r="F42">
        <f t="shared" si="1"/>
        <v>-50.293000000010579</v>
      </c>
    </row>
    <row r="43" spans="1:6" x14ac:dyDescent="0.25">
      <c r="A43">
        <v>5.8900000000000001E-4</v>
      </c>
      <c r="B43">
        <v>6.7159999999999997E-3</v>
      </c>
      <c r="C43">
        <v>1554.832764</v>
      </c>
      <c r="D43">
        <v>0.33215099999999997</v>
      </c>
      <c r="E43">
        <f t="shared" si="0"/>
        <v>-4.4188999999960288E-2</v>
      </c>
      <c r="F43">
        <f t="shared" si="1"/>
        <v>-44.188999999960288</v>
      </c>
    </row>
    <row r="44" spans="1:6" x14ac:dyDescent="0.25">
      <c r="A44">
        <v>5.8399999999999999E-4</v>
      </c>
      <c r="B44">
        <v>6.7460000000000003E-3</v>
      </c>
      <c r="C44">
        <v>1554.8328859999999</v>
      </c>
      <c r="D44">
        <v>0.332733</v>
      </c>
      <c r="E44">
        <f t="shared" si="0"/>
        <v>-4.4067000000040935E-2</v>
      </c>
      <c r="F44">
        <f t="shared" si="1"/>
        <v>-44.067000000040935</v>
      </c>
    </row>
    <row r="45" spans="1:6" x14ac:dyDescent="0.25">
      <c r="A45">
        <v>5.8699999999999996E-4</v>
      </c>
      <c r="B45">
        <v>6.6950000000000004E-3</v>
      </c>
      <c r="C45">
        <v>1554.838501</v>
      </c>
      <c r="D45">
        <v>0.33290399999999998</v>
      </c>
      <c r="E45">
        <f t="shared" si="0"/>
        <v>-3.8452000000006592E-2</v>
      </c>
      <c r="F45">
        <f t="shared" si="1"/>
        <v>-38.452000000006592</v>
      </c>
    </row>
    <row r="46" spans="1:6" x14ac:dyDescent="0.25">
      <c r="A46">
        <v>5.8600000000000004E-4</v>
      </c>
      <c r="B46">
        <v>6.7019999999999996E-3</v>
      </c>
      <c r="C46">
        <v>1554.8400879999999</v>
      </c>
      <c r="D46">
        <v>0.33291500000000002</v>
      </c>
      <c r="E46">
        <f t="shared" si="0"/>
        <v>-3.6865000000034343E-2</v>
      </c>
      <c r="F46">
        <f t="shared" si="1"/>
        <v>-36.865000000034343</v>
      </c>
    </row>
    <row r="47" spans="1:6" x14ac:dyDescent="0.25">
      <c r="A47">
        <v>5.8299999999999997E-4</v>
      </c>
      <c r="B47">
        <v>6.7089999999999997E-3</v>
      </c>
      <c r="C47">
        <v>1554.8431399999999</v>
      </c>
      <c r="D47">
        <v>0.33246199999999998</v>
      </c>
      <c r="E47">
        <f t="shared" si="0"/>
        <v>-3.3813000000009197E-2</v>
      </c>
      <c r="F47">
        <f t="shared" si="1"/>
        <v>-33.813000000009197</v>
      </c>
    </row>
    <row r="48" spans="1:6" x14ac:dyDescent="0.25">
      <c r="A48">
        <v>5.8100000000000003E-4</v>
      </c>
      <c r="B48">
        <v>6.672E-3</v>
      </c>
      <c r="C48">
        <v>1554.8481449999999</v>
      </c>
      <c r="D48">
        <v>0.33278999999999997</v>
      </c>
      <c r="E48">
        <f t="shared" si="0"/>
        <v>-2.8808000000026368E-2</v>
      </c>
      <c r="F48">
        <f t="shared" si="1"/>
        <v>-28.808000000026368</v>
      </c>
    </row>
    <row r="49" spans="1:6" x14ac:dyDescent="0.25">
      <c r="A49">
        <v>5.8200000000000005E-4</v>
      </c>
      <c r="B49">
        <v>6.587E-3</v>
      </c>
      <c r="C49">
        <v>1554.8554690000001</v>
      </c>
      <c r="D49">
        <v>0.33227400000000001</v>
      </c>
      <c r="E49">
        <f t="shared" si="0"/>
        <v>-2.1483999999873049E-2</v>
      </c>
      <c r="F49">
        <f t="shared" si="1"/>
        <v>-21.483999999873049</v>
      </c>
    </row>
    <row r="50" spans="1:6" x14ac:dyDescent="0.25">
      <c r="A50">
        <v>5.8E-4</v>
      </c>
      <c r="B50">
        <v>6.5100000000000002E-3</v>
      </c>
      <c r="C50">
        <v>1554.8616939999999</v>
      </c>
      <c r="D50">
        <v>0.332538</v>
      </c>
      <c r="E50">
        <f t="shared" si="0"/>
        <v>-1.5259000000014566E-2</v>
      </c>
      <c r="F50">
        <f t="shared" si="1"/>
        <v>-15.259000000014566</v>
      </c>
    </row>
    <row r="51" spans="1:6" x14ac:dyDescent="0.25">
      <c r="A51">
        <v>5.7899999999999998E-4</v>
      </c>
      <c r="B51">
        <v>6.4539999999999997E-3</v>
      </c>
      <c r="C51">
        <v>1554.864746</v>
      </c>
      <c r="D51">
        <v>0.33213300000000001</v>
      </c>
      <c r="E51">
        <f t="shared" si="0"/>
        <v>-1.2206999999989421E-2</v>
      </c>
      <c r="F51">
        <f t="shared" si="1"/>
        <v>-12.206999999989421</v>
      </c>
    </row>
    <row r="52" spans="1:6" x14ac:dyDescent="0.25">
      <c r="A52">
        <v>5.7600000000000001E-4</v>
      </c>
      <c r="B52">
        <v>6.4380000000000001E-3</v>
      </c>
      <c r="C52">
        <v>1554.865112</v>
      </c>
      <c r="D52">
        <v>0.33189400000000002</v>
      </c>
      <c r="E52">
        <f t="shared" si="0"/>
        <v>-1.1841000000003987E-2</v>
      </c>
      <c r="F52">
        <f t="shared" si="1"/>
        <v>-11.841000000003987</v>
      </c>
    </row>
    <row r="53" spans="1:6" x14ac:dyDescent="0.25">
      <c r="A53">
        <v>5.7499999999999999E-4</v>
      </c>
      <c r="B53">
        <v>6.4339999999999996E-3</v>
      </c>
      <c r="C53">
        <v>1554.865967</v>
      </c>
      <c r="D53">
        <v>0.33207799999999998</v>
      </c>
      <c r="E53">
        <f t="shared" si="0"/>
        <v>-1.0986000000002605E-2</v>
      </c>
      <c r="F53">
        <f t="shared" si="1"/>
        <v>-10.986000000002605</v>
      </c>
    </row>
    <row r="54" spans="1:6" x14ac:dyDescent="0.25">
      <c r="A54">
        <v>5.7399999999999997E-4</v>
      </c>
      <c r="B54">
        <v>6.4270000000000004E-3</v>
      </c>
      <c r="C54">
        <v>1554.8663329999999</v>
      </c>
      <c r="D54">
        <v>0.33186599999999999</v>
      </c>
      <c r="E54">
        <f t="shared" si="0"/>
        <v>-1.0620000000017171E-2</v>
      </c>
      <c r="F54">
        <f t="shared" si="1"/>
        <v>-10.620000000017171</v>
      </c>
    </row>
    <row r="55" spans="1:6" x14ac:dyDescent="0.25">
      <c r="A55">
        <v>5.7600000000000001E-4</v>
      </c>
      <c r="B55">
        <v>6.4180000000000001E-3</v>
      </c>
      <c r="C55">
        <v>1554.8666989999999</v>
      </c>
      <c r="D55">
        <v>0.33168500000000001</v>
      </c>
      <c r="E55">
        <f t="shared" si="0"/>
        <v>-1.0254000000031738E-2</v>
      </c>
      <c r="F55">
        <f t="shared" si="1"/>
        <v>-10.254000000031738</v>
      </c>
    </row>
    <row r="56" spans="1:6" x14ac:dyDescent="0.25">
      <c r="A56">
        <v>5.7600000000000001E-4</v>
      </c>
      <c r="B56">
        <v>6.3860000000000002E-3</v>
      </c>
      <c r="C56">
        <v>1554.8675539999999</v>
      </c>
      <c r="D56">
        <v>0.33187299999999997</v>
      </c>
      <c r="E56">
        <f t="shared" si="0"/>
        <v>-9.3990000000303553E-3</v>
      </c>
      <c r="F56">
        <f t="shared" si="1"/>
        <v>-9.3990000000303553</v>
      </c>
    </row>
    <row r="57" spans="1:6" x14ac:dyDescent="0.25">
      <c r="A57">
        <v>5.7700000000000004E-4</v>
      </c>
      <c r="B57">
        <v>6.3689999999999997E-3</v>
      </c>
      <c r="C57">
        <v>1554.8671870000001</v>
      </c>
      <c r="D57">
        <v>0.33184599999999997</v>
      </c>
      <c r="E57">
        <f t="shared" si="0"/>
        <v>-9.7659999998995772E-3</v>
      </c>
      <c r="F57">
        <f t="shared" si="1"/>
        <v>-9.7659999998995772</v>
      </c>
    </row>
    <row r="58" spans="1:6" x14ac:dyDescent="0.25">
      <c r="A58">
        <v>5.7799999999999995E-4</v>
      </c>
      <c r="B58">
        <v>6.3579999999999999E-3</v>
      </c>
      <c r="C58">
        <v>1554.869019</v>
      </c>
      <c r="D58">
        <v>0.331785</v>
      </c>
      <c r="E58">
        <f t="shared" si="0"/>
        <v>-7.9339999999774591E-3</v>
      </c>
      <c r="F58">
        <f t="shared" si="1"/>
        <v>-7.9339999999774591</v>
      </c>
    </row>
    <row r="59" spans="1:6" x14ac:dyDescent="0.25">
      <c r="A59">
        <v>5.7799999999999995E-4</v>
      </c>
      <c r="B59">
        <v>6.3579999999999999E-3</v>
      </c>
      <c r="C59">
        <v>1554.870361</v>
      </c>
      <c r="D59">
        <v>0.33169599999999999</v>
      </c>
      <c r="E59">
        <f t="shared" si="0"/>
        <v>-6.5919999999550782E-3</v>
      </c>
      <c r="F59">
        <f t="shared" si="1"/>
        <v>-6.5919999999550782</v>
      </c>
    </row>
    <row r="60" spans="1:6" x14ac:dyDescent="0.25">
      <c r="A60">
        <v>5.7899999999999998E-4</v>
      </c>
      <c r="B60">
        <v>6.3420000000000004E-3</v>
      </c>
      <c r="C60">
        <v>1554.871216</v>
      </c>
      <c r="D60">
        <v>0.33208799999999999</v>
      </c>
      <c r="E60">
        <f t="shared" si="0"/>
        <v>-5.7369999999536958E-3</v>
      </c>
      <c r="F60">
        <f t="shared" si="1"/>
        <v>-5.7369999999536958</v>
      </c>
    </row>
    <row r="61" spans="1:6" x14ac:dyDescent="0.25">
      <c r="A61">
        <v>5.7899999999999998E-4</v>
      </c>
      <c r="B61">
        <v>6.3299999999999997E-3</v>
      </c>
      <c r="C61">
        <v>1554.8714600000001</v>
      </c>
      <c r="D61">
        <v>0.33235399999999998</v>
      </c>
      <c r="E61">
        <f t="shared" si="0"/>
        <v>-5.4929999998876156E-3</v>
      </c>
      <c r="F61">
        <f t="shared" si="1"/>
        <v>-5.4929999998876156</v>
      </c>
    </row>
    <row r="62" spans="1:6" x14ac:dyDescent="0.25">
      <c r="A62">
        <v>5.8E-4</v>
      </c>
      <c r="B62">
        <v>6.3350000000000004E-3</v>
      </c>
      <c r="C62">
        <v>1554.872437</v>
      </c>
      <c r="D62">
        <v>0.33232400000000001</v>
      </c>
      <c r="E62">
        <f t="shared" si="0"/>
        <v>-4.5159999999668798E-3</v>
      </c>
      <c r="F62">
        <f t="shared" si="1"/>
        <v>-4.5159999999668798</v>
      </c>
    </row>
    <row r="63" spans="1:6" x14ac:dyDescent="0.25">
      <c r="A63">
        <v>5.8100000000000003E-4</v>
      </c>
      <c r="B63">
        <v>6.3239999999999998E-3</v>
      </c>
      <c r="C63">
        <v>1554.8732910000001</v>
      </c>
      <c r="D63">
        <v>0.33257500000000001</v>
      </c>
      <c r="E63">
        <f t="shared" si="0"/>
        <v>-3.6619999998492858E-3</v>
      </c>
      <c r="F63">
        <f t="shared" si="1"/>
        <v>-3.6619999998492858</v>
      </c>
    </row>
    <row r="64" spans="1:6" x14ac:dyDescent="0.25">
      <c r="A64">
        <v>5.8E-4</v>
      </c>
      <c r="B64">
        <v>6.3239999999999998E-3</v>
      </c>
      <c r="C64">
        <v>1554.874268</v>
      </c>
      <c r="D64">
        <v>0.33258399999999999</v>
      </c>
      <c r="E64">
        <f t="shared" si="0"/>
        <v>-2.6849999999285501E-3</v>
      </c>
      <c r="F64">
        <f t="shared" si="1"/>
        <v>-2.6849999999285501</v>
      </c>
    </row>
    <row r="65" spans="1:6" x14ac:dyDescent="0.25">
      <c r="A65">
        <v>5.8100000000000003E-4</v>
      </c>
      <c r="B65">
        <v>6.3309999999999998E-3</v>
      </c>
      <c r="C65">
        <v>1554.8748780000001</v>
      </c>
      <c r="D65">
        <v>0.33232099999999998</v>
      </c>
      <c r="E65">
        <f t="shared" si="0"/>
        <v>-2.0749999998770363E-3</v>
      </c>
      <c r="F65">
        <f t="shared" si="1"/>
        <v>-2.0749999998770363</v>
      </c>
    </row>
    <row r="66" spans="1:6" x14ac:dyDescent="0.25">
      <c r="A66">
        <v>5.8200000000000005E-4</v>
      </c>
      <c r="B66">
        <v>6.3309999999999998E-3</v>
      </c>
      <c r="C66">
        <v>1554.8754879999999</v>
      </c>
      <c r="D66">
        <v>0.33235399999999998</v>
      </c>
      <c r="E66">
        <f t="shared" ref="E66:E129" si="2">C66-$C$1</f>
        <v>-1.4650000000528962E-3</v>
      </c>
      <c r="F66">
        <f t="shared" ref="F66:F129" si="3">E66*1000</f>
        <v>-1.4650000000528962</v>
      </c>
    </row>
    <row r="67" spans="1:6" x14ac:dyDescent="0.25">
      <c r="A67">
        <v>5.8100000000000003E-4</v>
      </c>
      <c r="B67">
        <v>6.3160000000000004E-3</v>
      </c>
      <c r="C67">
        <v>1554.8754879999999</v>
      </c>
      <c r="D67">
        <v>0.33288400000000001</v>
      </c>
      <c r="E67">
        <f t="shared" si="2"/>
        <v>-1.4650000000528962E-3</v>
      </c>
      <c r="F67">
        <f t="shared" si="3"/>
        <v>-1.4650000000528962</v>
      </c>
    </row>
    <row r="68" spans="1:6" x14ac:dyDescent="0.25">
      <c r="A68">
        <v>5.8E-4</v>
      </c>
      <c r="B68">
        <v>6.3299999999999997E-3</v>
      </c>
      <c r="C68">
        <v>1554.8759769999999</v>
      </c>
      <c r="D68">
        <v>0.33235500000000001</v>
      </c>
      <c r="E68">
        <f t="shared" si="2"/>
        <v>-9.7600000003694731E-4</v>
      </c>
      <c r="F68">
        <f t="shared" si="3"/>
        <v>-0.97600000003694731</v>
      </c>
    </row>
    <row r="69" spans="1:6" x14ac:dyDescent="0.25">
      <c r="A69">
        <v>5.8E-4</v>
      </c>
      <c r="B69">
        <v>6.3280000000000003E-3</v>
      </c>
      <c r="C69">
        <v>1554.876587</v>
      </c>
      <c r="D69">
        <v>0.33287800000000001</v>
      </c>
      <c r="E69">
        <f t="shared" si="2"/>
        <v>-3.6599999998543353E-4</v>
      </c>
      <c r="F69">
        <f t="shared" si="3"/>
        <v>-0.36599999998543353</v>
      </c>
    </row>
    <row r="70" spans="1:6" x14ac:dyDescent="0.25">
      <c r="A70">
        <v>5.8E-4</v>
      </c>
      <c r="B70">
        <v>6.3270000000000002E-3</v>
      </c>
      <c r="C70">
        <v>1554.876831</v>
      </c>
      <c r="D70">
        <v>0.33254800000000001</v>
      </c>
      <c r="E70">
        <f t="shared" si="2"/>
        <v>-1.2199999991935329E-4</v>
      </c>
      <c r="F70">
        <f t="shared" si="3"/>
        <v>-0.12199999991935329</v>
      </c>
    </row>
    <row r="71" spans="1:6" x14ac:dyDescent="0.25">
      <c r="A71">
        <v>5.8E-4</v>
      </c>
      <c r="B71">
        <v>6.3340000000000002E-3</v>
      </c>
      <c r="C71">
        <v>1554.8767089999999</v>
      </c>
      <c r="D71">
        <v>0.33243499999999998</v>
      </c>
      <c r="E71">
        <f t="shared" si="2"/>
        <v>-2.4400000006608025E-4</v>
      </c>
      <c r="F71">
        <f t="shared" si="3"/>
        <v>-0.24400000006608025</v>
      </c>
    </row>
    <row r="72" spans="1:6" x14ac:dyDescent="0.25">
      <c r="A72">
        <v>5.7899999999999998E-4</v>
      </c>
      <c r="B72">
        <v>6.3429999999999997E-3</v>
      </c>
      <c r="C72">
        <v>1554.876953</v>
      </c>
      <c r="D72">
        <v>0.33234999999999998</v>
      </c>
      <c r="E72">
        <f t="shared" si="2"/>
        <v>0</v>
      </c>
      <c r="F72">
        <f t="shared" si="3"/>
        <v>0</v>
      </c>
    </row>
    <row r="73" spans="1:6" x14ac:dyDescent="0.25">
      <c r="A73">
        <v>5.7700000000000004E-4</v>
      </c>
      <c r="B73">
        <v>6.3480000000000003E-3</v>
      </c>
      <c r="C73">
        <v>1554.8770750000001</v>
      </c>
      <c r="D73">
        <v>0.33249000000000001</v>
      </c>
      <c r="E73">
        <f t="shared" si="2"/>
        <v>1.2200000014672696E-4</v>
      </c>
      <c r="F73">
        <f t="shared" si="3"/>
        <v>0.12200000014672696</v>
      </c>
    </row>
    <row r="74" spans="1:6" x14ac:dyDescent="0.25">
      <c r="A74">
        <v>5.7899999999999998E-4</v>
      </c>
      <c r="B74">
        <v>6.3600000000000002E-3</v>
      </c>
      <c r="C74">
        <v>1554.877563</v>
      </c>
      <c r="D74">
        <v>0.332679</v>
      </c>
      <c r="E74">
        <f t="shared" si="2"/>
        <v>6.1000000005151378E-4</v>
      </c>
      <c r="F74">
        <f t="shared" si="3"/>
        <v>0.61000000005151378</v>
      </c>
    </row>
    <row r="75" spans="1:6" x14ac:dyDescent="0.25">
      <c r="A75">
        <v>5.7799999999999995E-4</v>
      </c>
      <c r="B75">
        <v>6.3540000000000003E-3</v>
      </c>
      <c r="C75">
        <v>1554.877686</v>
      </c>
      <c r="D75">
        <v>0.33278400000000002</v>
      </c>
      <c r="E75">
        <f t="shared" si="2"/>
        <v>7.3300000008202915E-4</v>
      </c>
      <c r="F75">
        <f t="shared" si="3"/>
        <v>0.73300000008202915</v>
      </c>
    </row>
    <row r="76" spans="1:6" x14ac:dyDescent="0.25">
      <c r="A76">
        <v>5.7799999999999995E-4</v>
      </c>
      <c r="B76">
        <v>6.3639999999999999E-3</v>
      </c>
      <c r="C76">
        <v>1554.877686</v>
      </c>
      <c r="D76">
        <v>0.33271600000000001</v>
      </c>
      <c r="E76">
        <f t="shared" si="2"/>
        <v>7.3300000008202915E-4</v>
      </c>
      <c r="F76">
        <f t="shared" si="3"/>
        <v>0.73300000008202915</v>
      </c>
    </row>
    <row r="77" spans="1:6" x14ac:dyDescent="0.25">
      <c r="A77">
        <v>5.7899999999999998E-4</v>
      </c>
      <c r="B77">
        <v>6.3590000000000001E-3</v>
      </c>
      <c r="C77">
        <v>1554.877563</v>
      </c>
      <c r="D77">
        <v>0.332648</v>
      </c>
      <c r="E77">
        <f t="shared" si="2"/>
        <v>6.1000000005151378E-4</v>
      </c>
      <c r="F77">
        <f t="shared" si="3"/>
        <v>0.61000000005151378</v>
      </c>
    </row>
    <row r="78" spans="1:6" x14ac:dyDescent="0.25">
      <c r="A78">
        <v>5.7799999999999995E-4</v>
      </c>
      <c r="B78">
        <v>6.3720000000000001E-3</v>
      </c>
      <c r="C78">
        <v>1554.877563</v>
      </c>
      <c r="D78">
        <v>0.33274300000000001</v>
      </c>
      <c r="E78">
        <f t="shared" si="2"/>
        <v>6.1000000005151378E-4</v>
      </c>
      <c r="F78">
        <f t="shared" si="3"/>
        <v>0.61000000005151378</v>
      </c>
    </row>
    <row r="79" spans="1:6" x14ac:dyDescent="0.25">
      <c r="A79">
        <v>5.7700000000000004E-4</v>
      </c>
      <c r="B79">
        <v>6.3709999999999999E-3</v>
      </c>
      <c r="C79">
        <v>1554.8774410000001</v>
      </c>
      <c r="D79">
        <v>0.33254400000000001</v>
      </c>
      <c r="E79">
        <f t="shared" si="2"/>
        <v>4.8800000013216049E-4</v>
      </c>
      <c r="F79">
        <f t="shared" si="3"/>
        <v>0.48800000013216049</v>
      </c>
    </row>
    <row r="80" spans="1:6" x14ac:dyDescent="0.25">
      <c r="A80">
        <v>5.7700000000000004E-4</v>
      </c>
      <c r="B80">
        <v>6.3769999999999999E-3</v>
      </c>
      <c r="C80">
        <v>1554.877686</v>
      </c>
      <c r="D80">
        <v>0.33282</v>
      </c>
      <c r="E80">
        <f t="shared" si="2"/>
        <v>7.3300000008202915E-4</v>
      </c>
      <c r="F80">
        <f t="shared" si="3"/>
        <v>0.73300000008202915</v>
      </c>
    </row>
    <row r="81" spans="1:6" x14ac:dyDescent="0.25">
      <c r="A81">
        <v>5.7799999999999995E-4</v>
      </c>
      <c r="B81">
        <v>6.3720000000000001E-3</v>
      </c>
      <c r="C81">
        <v>1554.8779300000001</v>
      </c>
      <c r="D81">
        <v>0.33217200000000002</v>
      </c>
      <c r="E81">
        <f t="shared" si="2"/>
        <v>9.7700000014810939E-4</v>
      </c>
      <c r="F81">
        <f t="shared" si="3"/>
        <v>0.97700000014810939</v>
      </c>
    </row>
    <row r="82" spans="1:6" x14ac:dyDescent="0.25">
      <c r="A82">
        <v>5.7700000000000004E-4</v>
      </c>
      <c r="B82">
        <v>6.3670000000000003E-3</v>
      </c>
      <c r="C82">
        <v>1554.87915</v>
      </c>
      <c r="D82">
        <v>0.33280599999999999</v>
      </c>
      <c r="E82">
        <f t="shared" si="2"/>
        <v>2.1970000000237633E-3</v>
      </c>
      <c r="F82">
        <f t="shared" si="3"/>
        <v>2.1970000000237633</v>
      </c>
    </row>
    <row r="83" spans="1:6" x14ac:dyDescent="0.25">
      <c r="A83">
        <v>5.8600000000000004E-4</v>
      </c>
      <c r="B83">
        <v>6.496E-3</v>
      </c>
      <c r="C83">
        <v>1554.8251949999999</v>
      </c>
      <c r="D83">
        <v>0.33097300000000002</v>
      </c>
      <c r="E83">
        <f t="shared" si="2"/>
        <v>-5.1758000000063475E-2</v>
      </c>
      <c r="F83">
        <f t="shared" si="3"/>
        <v>-51.758000000063475</v>
      </c>
    </row>
    <row r="84" spans="1:6" x14ac:dyDescent="0.25">
      <c r="A84">
        <v>5.8500000000000002E-4</v>
      </c>
      <c r="B84">
        <v>6.6400000000000001E-3</v>
      </c>
      <c r="C84">
        <v>1554.8073730000001</v>
      </c>
      <c r="D84">
        <v>0.33146399999999998</v>
      </c>
      <c r="E84">
        <f t="shared" si="2"/>
        <v>-6.9579999999859865E-2</v>
      </c>
      <c r="F84">
        <f t="shared" si="3"/>
        <v>-69.579999999859865</v>
      </c>
    </row>
    <row r="85" spans="1:6" x14ac:dyDescent="0.25">
      <c r="A85">
        <v>5.8100000000000003E-4</v>
      </c>
      <c r="B85">
        <v>6.6660000000000001E-3</v>
      </c>
      <c r="C85">
        <v>1554.809692</v>
      </c>
      <c r="D85">
        <v>0.331619</v>
      </c>
      <c r="E85">
        <f t="shared" si="2"/>
        <v>-6.7260999999916748E-2</v>
      </c>
      <c r="F85">
        <f t="shared" si="3"/>
        <v>-67.260999999916748</v>
      </c>
    </row>
    <row r="86" spans="1:6" x14ac:dyDescent="0.25">
      <c r="A86">
        <v>5.8500000000000002E-4</v>
      </c>
      <c r="B86">
        <v>6.6470000000000001E-3</v>
      </c>
      <c r="C86">
        <v>1554.8110349999999</v>
      </c>
      <c r="D86">
        <v>0.33171899999999999</v>
      </c>
      <c r="E86">
        <f t="shared" si="2"/>
        <v>-6.5918000000010579E-2</v>
      </c>
      <c r="F86">
        <f t="shared" si="3"/>
        <v>-65.918000000010579</v>
      </c>
    </row>
    <row r="87" spans="1:6" x14ac:dyDescent="0.25">
      <c r="A87">
        <v>5.7899999999999998E-4</v>
      </c>
      <c r="B87">
        <v>6.6179999999999998E-3</v>
      </c>
      <c r="C87">
        <v>1554.8142089999999</v>
      </c>
      <c r="D87">
        <v>0.33263300000000001</v>
      </c>
      <c r="E87">
        <f t="shared" si="2"/>
        <v>-6.274400000006608E-2</v>
      </c>
      <c r="F87">
        <f t="shared" si="3"/>
        <v>-62.74400000006608</v>
      </c>
    </row>
    <row r="88" spans="1:6" x14ac:dyDescent="0.25">
      <c r="A88">
        <v>5.8299999999999997E-4</v>
      </c>
      <c r="B88">
        <v>6.6499999999999997E-3</v>
      </c>
      <c r="C88">
        <v>1554.817505</v>
      </c>
      <c r="D88">
        <v>0.33266499999999999</v>
      </c>
      <c r="E88">
        <f t="shared" si="2"/>
        <v>-5.9447999999974854E-2</v>
      </c>
      <c r="F88">
        <f t="shared" si="3"/>
        <v>-59.447999999974854</v>
      </c>
    </row>
    <row r="89" spans="1:6" x14ac:dyDescent="0.25">
      <c r="A89">
        <v>5.7399999999999997E-4</v>
      </c>
      <c r="B89">
        <v>6.646E-3</v>
      </c>
      <c r="C89">
        <v>1554.8194579999999</v>
      </c>
      <c r="D89">
        <v>0.33212399999999997</v>
      </c>
      <c r="E89">
        <f t="shared" si="2"/>
        <v>-5.7495000000017171E-2</v>
      </c>
      <c r="F89">
        <f t="shared" si="3"/>
        <v>-57.495000000017171</v>
      </c>
    </row>
    <row r="90" spans="1:6" x14ac:dyDescent="0.25">
      <c r="A90">
        <v>5.7300000000000005E-4</v>
      </c>
      <c r="B90">
        <v>6.6740000000000002E-3</v>
      </c>
      <c r="C90">
        <v>1554.822876</v>
      </c>
      <c r="D90">
        <v>0.331679</v>
      </c>
      <c r="E90">
        <f t="shared" si="2"/>
        <v>-5.4077000000006592E-2</v>
      </c>
      <c r="F90">
        <f t="shared" si="3"/>
        <v>-54.077000000006592</v>
      </c>
    </row>
    <row r="91" spans="1:6" x14ac:dyDescent="0.25">
      <c r="A91">
        <v>5.7700000000000004E-4</v>
      </c>
      <c r="B91">
        <v>6.6969999999999998E-3</v>
      </c>
      <c r="C91">
        <v>1554.823486</v>
      </c>
      <c r="D91">
        <v>0.331376</v>
      </c>
      <c r="E91">
        <f t="shared" si="2"/>
        <v>-5.3466999999955078E-2</v>
      </c>
      <c r="F91">
        <f t="shared" si="3"/>
        <v>-53.466999999955078</v>
      </c>
    </row>
    <row r="92" spans="1:6" x14ac:dyDescent="0.25">
      <c r="A92">
        <v>5.7799999999999995E-4</v>
      </c>
      <c r="B92">
        <v>6.7190000000000001E-3</v>
      </c>
      <c r="C92">
        <v>1554.8266599999999</v>
      </c>
      <c r="D92">
        <v>0.331681</v>
      </c>
      <c r="E92">
        <f t="shared" si="2"/>
        <v>-5.0293000000010579E-2</v>
      </c>
      <c r="F92">
        <f t="shared" si="3"/>
        <v>-50.293000000010579</v>
      </c>
    </row>
    <row r="93" spans="1:6" x14ac:dyDescent="0.25">
      <c r="A93">
        <v>5.71E-4</v>
      </c>
      <c r="B93">
        <v>6.7530000000000003E-3</v>
      </c>
      <c r="C93">
        <v>1554.8258060000001</v>
      </c>
      <c r="D93">
        <v>0.33190999999999998</v>
      </c>
      <c r="E93">
        <f t="shared" si="2"/>
        <v>-5.11469999999008E-2</v>
      </c>
      <c r="F93">
        <f t="shared" si="3"/>
        <v>-51.1469999999008</v>
      </c>
    </row>
    <row r="94" spans="1:6" x14ac:dyDescent="0.25">
      <c r="A94">
        <v>5.7600000000000001E-4</v>
      </c>
      <c r="B94">
        <v>6.7739999999999996E-3</v>
      </c>
      <c r="C94">
        <v>1554.828491</v>
      </c>
      <c r="D94">
        <v>0.33145400000000003</v>
      </c>
      <c r="E94">
        <f t="shared" si="2"/>
        <v>-4.8461999999972249E-2</v>
      </c>
      <c r="F94">
        <f t="shared" si="3"/>
        <v>-48.461999999972249</v>
      </c>
    </row>
    <row r="95" spans="1:6" x14ac:dyDescent="0.25">
      <c r="A95">
        <v>5.7600000000000001E-4</v>
      </c>
      <c r="B95">
        <v>6.8300000000000001E-3</v>
      </c>
      <c r="C95">
        <v>1554.8295900000001</v>
      </c>
      <c r="D95">
        <v>0.332376</v>
      </c>
      <c r="E95">
        <f t="shared" si="2"/>
        <v>-4.7362999999904787E-2</v>
      </c>
      <c r="F95">
        <f t="shared" si="3"/>
        <v>-47.362999999904787</v>
      </c>
    </row>
    <row r="96" spans="1:6" x14ac:dyDescent="0.25">
      <c r="A96">
        <v>5.8100000000000003E-4</v>
      </c>
      <c r="B96">
        <v>6.8240000000000002E-3</v>
      </c>
      <c r="C96">
        <v>1554.8339840000001</v>
      </c>
      <c r="D96">
        <v>0.332459</v>
      </c>
      <c r="E96">
        <f t="shared" si="2"/>
        <v>-4.296899999985726E-2</v>
      </c>
      <c r="F96">
        <f t="shared" si="3"/>
        <v>-42.96899999985726</v>
      </c>
    </row>
    <row r="97" spans="1:6" x14ac:dyDescent="0.25">
      <c r="A97">
        <v>5.7899999999999998E-4</v>
      </c>
      <c r="B97">
        <v>6.8339999999999998E-3</v>
      </c>
      <c r="C97">
        <v>1554.8359370000001</v>
      </c>
      <c r="D97">
        <v>0.332343</v>
      </c>
      <c r="E97">
        <f t="shared" si="2"/>
        <v>-4.1015999999899577E-2</v>
      </c>
      <c r="F97">
        <f t="shared" si="3"/>
        <v>-41.015999999899577</v>
      </c>
    </row>
    <row r="98" spans="1:6" x14ac:dyDescent="0.25">
      <c r="A98">
        <v>5.9100000000000005E-4</v>
      </c>
      <c r="B98">
        <v>6.8199999999999997E-3</v>
      </c>
      <c r="C98">
        <v>1554.839966</v>
      </c>
      <c r="D98">
        <v>0.33210499999999998</v>
      </c>
      <c r="E98">
        <f t="shared" si="2"/>
        <v>-3.6986999999953696E-2</v>
      </c>
      <c r="F98">
        <f t="shared" si="3"/>
        <v>-36.986999999953696</v>
      </c>
    </row>
    <row r="99" spans="1:6" x14ac:dyDescent="0.25">
      <c r="A99">
        <v>6.2E-4</v>
      </c>
      <c r="B99">
        <v>6.8110000000000002E-3</v>
      </c>
      <c r="C99">
        <v>1554.8446039999999</v>
      </c>
      <c r="D99">
        <v>0.331895</v>
      </c>
      <c r="E99">
        <f t="shared" si="2"/>
        <v>-3.2349000000067463E-2</v>
      </c>
      <c r="F99">
        <f t="shared" si="3"/>
        <v>-32.349000000067463</v>
      </c>
    </row>
    <row r="100" spans="1:6" x14ac:dyDescent="0.25">
      <c r="A100">
        <v>6.2E-4</v>
      </c>
      <c r="B100">
        <v>6.7799999999999996E-3</v>
      </c>
      <c r="C100">
        <v>1554.8507079999999</v>
      </c>
      <c r="D100">
        <v>0.33227800000000002</v>
      </c>
      <c r="E100">
        <f t="shared" si="2"/>
        <v>-2.6245000000017171E-2</v>
      </c>
      <c r="F100">
        <f t="shared" si="3"/>
        <v>-26.245000000017171</v>
      </c>
    </row>
    <row r="101" spans="1:6" x14ac:dyDescent="0.25">
      <c r="A101">
        <v>6.1799999999999995E-4</v>
      </c>
      <c r="B101">
        <v>6.7140000000000003E-3</v>
      </c>
      <c r="C101">
        <v>1554.8548579999999</v>
      </c>
      <c r="D101">
        <v>0.33267099999999999</v>
      </c>
      <c r="E101">
        <f t="shared" si="2"/>
        <v>-2.2095000000035725E-2</v>
      </c>
      <c r="F101">
        <f t="shared" si="3"/>
        <v>-22.095000000035725</v>
      </c>
    </row>
    <row r="102" spans="1:6" x14ac:dyDescent="0.25">
      <c r="A102">
        <v>6.1600000000000001E-4</v>
      </c>
      <c r="B102">
        <v>6.6909999999999999E-3</v>
      </c>
      <c r="C102">
        <v>1554.857788</v>
      </c>
      <c r="D102">
        <v>0.33141300000000001</v>
      </c>
      <c r="E102">
        <f t="shared" si="2"/>
        <v>-1.9164999999929933E-2</v>
      </c>
      <c r="F102">
        <f t="shared" si="3"/>
        <v>-19.164999999929933</v>
      </c>
    </row>
    <row r="103" spans="1:6" x14ac:dyDescent="0.25">
      <c r="A103">
        <v>6.1399999999999996E-4</v>
      </c>
      <c r="B103">
        <v>6.6090000000000003E-3</v>
      </c>
      <c r="C103">
        <v>1554.863159</v>
      </c>
      <c r="D103">
        <v>0.33097199999999999</v>
      </c>
      <c r="E103">
        <f t="shared" si="2"/>
        <v>-1.379399999996167E-2</v>
      </c>
      <c r="F103">
        <f t="shared" si="3"/>
        <v>-13.79399999996167</v>
      </c>
    </row>
    <row r="104" spans="1:6" x14ac:dyDescent="0.25">
      <c r="A104">
        <v>6.11E-4</v>
      </c>
      <c r="B104">
        <v>6.522E-3</v>
      </c>
      <c r="C104">
        <v>1554.8676760000001</v>
      </c>
      <c r="D104">
        <v>0.331675</v>
      </c>
      <c r="E104">
        <f t="shared" si="2"/>
        <v>-9.2769999998836283E-3</v>
      </c>
      <c r="F104">
        <f t="shared" si="3"/>
        <v>-9.2769999998836283</v>
      </c>
    </row>
    <row r="105" spans="1:6" x14ac:dyDescent="0.25">
      <c r="A105">
        <v>6.0999999999999997E-4</v>
      </c>
      <c r="B105">
        <v>6.4749999999999999E-3</v>
      </c>
      <c r="C105">
        <v>1554.8675539999999</v>
      </c>
      <c r="D105">
        <v>0.33144800000000002</v>
      </c>
      <c r="E105">
        <f t="shared" si="2"/>
        <v>-9.3990000000303553E-3</v>
      </c>
      <c r="F105">
        <f t="shared" si="3"/>
        <v>-9.3990000000303553</v>
      </c>
    </row>
    <row r="106" spans="1:6" x14ac:dyDescent="0.25">
      <c r="A106">
        <v>6.0700000000000001E-4</v>
      </c>
      <c r="B106">
        <v>6.4580000000000002E-3</v>
      </c>
      <c r="C106">
        <v>1554.8666989999999</v>
      </c>
      <c r="D106">
        <v>0.331455</v>
      </c>
      <c r="E106">
        <f t="shared" si="2"/>
        <v>-1.0254000000031738E-2</v>
      </c>
      <c r="F106">
        <f t="shared" si="3"/>
        <v>-10.254000000031738</v>
      </c>
    </row>
    <row r="107" spans="1:6" x14ac:dyDescent="0.25">
      <c r="A107">
        <v>6.0700000000000001E-4</v>
      </c>
      <c r="B107">
        <v>6.4450000000000002E-3</v>
      </c>
      <c r="C107">
        <v>1554.8663329999999</v>
      </c>
      <c r="D107">
        <v>0.331175</v>
      </c>
      <c r="E107">
        <f t="shared" si="2"/>
        <v>-1.0620000000017171E-2</v>
      </c>
      <c r="F107">
        <f t="shared" si="3"/>
        <v>-10.620000000017171</v>
      </c>
    </row>
    <row r="108" spans="1:6" x14ac:dyDescent="0.25">
      <c r="A108">
        <v>6.0800000000000003E-4</v>
      </c>
      <c r="B108">
        <v>6.4149999999999997E-3</v>
      </c>
      <c r="C108">
        <v>1554.8671870000001</v>
      </c>
      <c r="D108">
        <v>0.33087299999999997</v>
      </c>
      <c r="E108">
        <f t="shared" si="2"/>
        <v>-9.7659999998995772E-3</v>
      </c>
      <c r="F108">
        <f t="shared" si="3"/>
        <v>-9.7659999998995772</v>
      </c>
    </row>
    <row r="109" spans="1:6" x14ac:dyDescent="0.25">
      <c r="A109">
        <v>6.0800000000000003E-4</v>
      </c>
      <c r="B109">
        <v>6.417E-3</v>
      </c>
      <c r="C109">
        <v>1554.8686520000001</v>
      </c>
      <c r="D109">
        <v>0.33096500000000001</v>
      </c>
      <c r="E109">
        <f t="shared" si="2"/>
        <v>-8.300999999846681E-3</v>
      </c>
      <c r="F109">
        <f t="shared" si="3"/>
        <v>-8.300999999846681</v>
      </c>
    </row>
    <row r="110" spans="1:6" x14ac:dyDescent="0.25">
      <c r="A110">
        <v>5.9999999999999995E-4</v>
      </c>
      <c r="B110">
        <v>6.4130000000000003E-3</v>
      </c>
      <c r="C110">
        <v>1554.865112</v>
      </c>
      <c r="D110">
        <v>0.33127899999999999</v>
      </c>
      <c r="E110">
        <f t="shared" si="2"/>
        <v>-1.1841000000003987E-2</v>
      </c>
      <c r="F110">
        <f t="shared" si="3"/>
        <v>-11.841000000003987</v>
      </c>
    </row>
    <row r="111" spans="1:6" x14ac:dyDescent="0.25">
      <c r="A111">
        <v>6.0400000000000004E-4</v>
      </c>
      <c r="B111">
        <v>6.4099999999999999E-3</v>
      </c>
      <c r="C111">
        <v>1554.866211</v>
      </c>
      <c r="D111">
        <v>0.33129500000000001</v>
      </c>
      <c r="E111">
        <f t="shared" si="2"/>
        <v>-1.0741999999936525E-2</v>
      </c>
      <c r="F111">
        <f t="shared" si="3"/>
        <v>-10.741999999936525</v>
      </c>
    </row>
    <row r="112" spans="1:6" x14ac:dyDescent="0.25">
      <c r="A112">
        <v>6.0400000000000004E-4</v>
      </c>
      <c r="B112">
        <v>6.4190000000000002E-3</v>
      </c>
      <c r="C112">
        <v>1554.8670649999999</v>
      </c>
      <c r="D112">
        <v>0.33102100000000001</v>
      </c>
      <c r="E112">
        <f t="shared" si="2"/>
        <v>-9.8880000000463042E-3</v>
      </c>
      <c r="F112">
        <f t="shared" si="3"/>
        <v>-9.8880000000463042</v>
      </c>
    </row>
    <row r="113" spans="1:6" x14ac:dyDescent="0.25">
      <c r="A113">
        <v>6.0599999999999998E-4</v>
      </c>
      <c r="B113">
        <v>6.404E-3</v>
      </c>
      <c r="C113">
        <v>1554.8676760000001</v>
      </c>
      <c r="D113">
        <v>0.33110200000000001</v>
      </c>
      <c r="E113">
        <f t="shared" si="2"/>
        <v>-9.2769999998836283E-3</v>
      </c>
      <c r="F113">
        <f t="shared" si="3"/>
        <v>-9.2769999998836283</v>
      </c>
    </row>
    <row r="114" spans="1:6" x14ac:dyDescent="0.25">
      <c r="A114">
        <v>6.0499999999999996E-4</v>
      </c>
      <c r="B114">
        <v>6.391E-3</v>
      </c>
      <c r="C114">
        <v>1554.868774</v>
      </c>
      <c r="D114">
        <v>0.33125700000000002</v>
      </c>
      <c r="E114">
        <f t="shared" si="2"/>
        <v>-8.1789999999273277E-3</v>
      </c>
      <c r="F114">
        <f t="shared" si="3"/>
        <v>-8.1789999999273277</v>
      </c>
    </row>
    <row r="115" spans="1:6" x14ac:dyDescent="0.25">
      <c r="A115">
        <v>6.0700000000000001E-4</v>
      </c>
      <c r="B115">
        <v>6.3759999999999997E-3</v>
      </c>
      <c r="C115">
        <v>1554.869629</v>
      </c>
      <c r="D115">
        <v>0.33139200000000002</v>
      </c>
      <c r="E115">
        <f t="shared" si="2"/>
        <v>-7.3239999999259453E-3</v>
      </c>
      <c r="F115">
        <f t="shared" si="3"/>
        <v>-7.3239999999259453</v>
      </c>
    </row>
    <row r="116" spans="1:6" x14ac:dyDescent="0.25">
      <c r="A116">
        <v>6.0899999999999995E-4</v>
      </c>
      <c r="B116">
        <v>6.365E-3</v>
      </c>
      <c r="C116">
        <v>1554.870361</v>
      </c>
      <c r="D116">
        <v>0.33104299999999998</v>
      </c>
      <c r="E116">
        <f t="shared" si="2"/>
        <v>-6.5919999999550782E-3</v>
      </c>
      <c r="F116">
        <f t="shared" si="3"/>
        <v>-6.5919999999550782</v>
      </c>
    </row>
    <row r="117" spans="1:6" x14ac:dyDescent="0.25">
      <c r="A117">
        <v>6.0899999999999995E-4</v>
      </c>
      <c r="B117">
        <v>6.3540000000000003E-3</v>
      </c>
      <c r="C117">
        <v>1554.8714600000001</v>
      </c>
      <c r="D117">
        <v>0.33124900000000002</v>
      </c>
      <c r="E117">
        <f t="shared" si="2"/>
        <v>-5.4929999998876156E-3</v>
      </c>
      <c r="F117">
        <f t="shared" si="3"/>
        <v>-5.4929999998876156</v>
      </c>
    </row>
    <row r="118" spans="1:6" x14ac:dyDescent="0.25">
      <c r="A118">
        <v>6.11E-4</v>
      </c>
      <c r="B118">
        <v>6.3619999999999996E-3</v>
      </c>
      <c r="C118">
        <v>1554.872437</v>
      </c>
      <c r="D118">
        <v>0.33114399999999999</v>
      </c>
      <c r="E118">
        <f t="shared" si="2"/>
        <v>-4.5159999999668798E-3</v>
      </c>
      <c r="F118">
        <f t="shared" si="3"/>
        <v>-4.5159999999668798</v>
      </c>
    </row>
    <row r="119" spans="1:6" x14ac:dyDescent="0.25">
      <c r="A119">
        <v>6.0999999999999997E-4</v>
      </c>
      <c r="B119">
        <v>6.3470000000000002E-3</v>
      </c>
      <c r="C119">
        <v>1554.8732910000001</v>
      </c>
      <c r="D119">
        <v>0.33111499999999999</v>
      </c>
      <c r="E119">
        <f t="shared" si="2"/>
        <v>-3.6619999998492858E-3</v>
      </c>
      <c r="F119">
        <f t="shared" si="3"/>
        <v>-3.6619999998492858</v>
      </c>
    </row>
    <row r="120" spans="1:6" x14ac:dyDescent="0.25">
      <c r="A120">
        <v>6.0899999999999995E-4</v>
      </c>
      <c r="B120">
        <v>6.3449999999999999E-3</v>
      </c>
      <c r="C120">
        <v>1554.8741460000001</v>
      </c>
      <c r="D120">
        <v>0.33149299999999998</v>
      </c>
      <c r="E120">
        <f t="shared" si="2"/>
        <v>-2.8069999998479034E-3</v>
      </c>
      <c r="F120">
        <f t="shared" si="3"/>
        <v>-2.8069999998479034</v>
      </c>
    </row>
    <row r="121" spans="1:6" x14ac:dyDescent="0.25">
      <c r="A121">
        <v>6.0899999999999995E-4</v>
      </c>
      <c r="B121">
        <v>6.3509999999999999E-3</v>
      </c>
      <c r="C121">
        <v>1554.8745120000001</v>
      </c>
      <c r="D121">
        <v>0.331314</v>
      </c>
      <c r="E121">
        <f t="shared" si="2"/>
        <v>-2.4409999998624698E-3</v>
      </c>
      <c r="F121">
        <f t="shared" si="3"/>
        <v>-2.4409999998624698</v>
      </c>
    </row>
    <row r="122" spans="1:6" x14ac:dyDescent="0.25">
      <c r="A122">
        <v>6.0899999999999995E-4</v>
      </c>
      <c r="B122">
        <v>6.3579999999999999E-3</v>
      </c>
      <c r="C122">
        <v>1554.8752440000001</v>
      </c>
      <c r="D122">
        <v>0.33109499999999997</v>
      </c>
      <c r="E122">
        <f t="shared" si="2"/>
        <v>-1.7089999998916028E-3</v>
      </c>
      <c r="F122">
        <f t="shared" si="3"/>
        <v>-1.7089999998916028</v>
      </c>
    </row>
    <row r="123" spans="1:6" x14ac:dyDescent="0.25">
      <c r="A123">
        <v>6.0800000000000003E-4</v>
      </c>
      <c r="B123">
        <v>6.3579999999999999E-3</v>
      </c>
      <c r="C123">
        <v>1554.8756100000001</v>
      </c>
      <c r="D123">
        <v>0.33116600000000002</v>
      </c>
      <c r="E123">
        <f t="shared" si="2"/>
        <v>-1.3429999999061693E-3</v>
      </c>
      <c r="F123">
        <f t="shared" si="3"/>
        <v>-1.3429999999061693</v>
      </c>
    </row>
    <row r="124" spans="1:6" x14ac:dyDescent="0.25">
      <c r="A124">
        <v>6.0700000000000001E-4</v>
      </c>
      <c r="B124">
        <v>6.3749999999999996E-3</v>
      </c>
      <c r="C124">
        <v>1554.8760990000001</v>
      </c>
      <c r="D124">
        <v>0.331534</v>
      </c>
      <c r="E124">
        <f t="shared" si="2"/>
        <v>-8.5399999989022035E-4</v>
      </c>
      <c r="F124">
        <f t="shared" si="3"/>
        <v>-0.85399999989022035</v>
      </c>
    </row>
    <row r="125" spans="1:6" x14ac:dyDescent="0.25">
      <c r="A125">
        <v>6.0800000000000003E-4</v>
      </c>
      <c r="B125">
        <v>6.3829999999999998E-3</v>
      </c>
      <c r="C125">
        <v>1554.8758539999999</v>
      </c>
      <c r="D125">
        <v>0.331318</v>
      </c>
      <c r="E125">
        <f t="shared" si="2"/>
        <v>-1.0990000000674627E-3</v>
      </c>
      <c r="F125">
        <f t="shared" si="3"/>
        <v>-1.0990000000674627</v>
      </c>
    </row>
    <row r="126" spans="1:6" x14ac:dyDescent="0.25">
      <c r="A126">
        <v>6.0599999999999998E-4</v>
      </c>
      <c r="B126">
        <v>6.3829999999999998E-3</v>
      </c>
      <c r="C126">
        <v>1554.875732</v>
      </c>
      <c r="D126">
        <v>0.331704</v>
      </c>
      <c r="E126">
        <f t="shared" si="2"/>
        <v>-1.220999999986816E-3</v>
      </c>
      <c r="F126">
        <f t="shared" si="3"/>
        <v>-1.220999999986816</v>
      </c>
    </row>
    <row r="127" spans="1:6" x14ac:dyDescent="0.25">
      <c r="A127">
        <v>6.0499999999999996E-4</v>
      </c>
      <c r="B127">
        <v>6.3759999999999997E-3</v>
      </c>
      <c r="C127">
        <v>1554.8773189999999</v>
      </c>
      <c r="D127">
        <v>0.33159100000000002</v>
      </c>
      <c r="E127">
        <f t="shared" si="2"/>
        <v>3.6599999998543353E-4</v>
      </c>
      <c r="F127">
        <f t="shared" si="3"/>
        <v>0.36599999998543353</v>
      </c>
    </row>
    <row r="128" spans="1:6" x14ac:dyDescent="0.25">
      <c r="A128">
        <v>6.1799999999999995E-4</v>
      </c>
      <c r="B128">
        <v>6.4270000000000004E-3</v>
      </c>
      <c r="C128">
        <v>1554.8481449999999</v>
      </c>
      <c r="D128">
        <v>0.33114900000000003</v>
      </c>
      <c r="E128">
        <f t="shared" si="2"/>
        <v>-2.8808000000026368E-2</v>
      </c>
      <c r="F128">
        <f t="shared" si="3"/>
        <v>-28.808000000026368</v>
      </c>
    </row>
    <row r="129" spans="1:6" x14ac:dyDescent="0.25">
      <c r="A129">
        <v>6.1899999999999998E-4</v>
      </c>
      <c r="B129">
        <v>6.5970000000000004E-3</v>
      </c>
      <c r="C129">
        <v>1554.815552</v>
      </c>
      <c r="D129">
        <v>0.33083400000000002</v>
      </c>
      <c r="E129">
        <f t="shared" si="2"/>
        <v>-6.1400999999932537E-2</v>
      </c>
      <c r="F129">
        <f t="shared" si="3"/>
        <v>-61.400999999932537</v>
      </c>
    </row>
    <row r="130" spans="1:6" x14ac:dyDescent="0.25">
      <c r="A130">
        <v>6.1499999999999999E-4</v>
      </c>
      <c r="B130">
        <v>6.7000000000000002E-3</v>
      </c>
      <c r="C130">
        <v>1554.813232</v>
      </c>
      <c r="D130">
        <v>0.33077299999999998</v>
      </c>
      <c r="E130">
        <f t="shared" ref="E130:E171" si="4">C130-$C$1</f>
        <v>-6.3720999999986816E-2</v>
      </c>
      <c r="F130">
        <f t="shared" ref="F130:F171" si="5">E130*1000</f>
        <v>-63.720999999986816</v>
      </c>
    </row>
    <row r="131" spans="1:6" x14ac:dyDescent="0.25">
      <c r="A131">
        <v>6.1200000000000002E-4</v>
      </c>
      <c r="B131">
        <v>6.7130000000000002E-3</v>
      </c>
      <c r="C131">
        <v>1554.812134</v>
      </c>
      <c r="D131">
        <v>0.33062399999999997</v>
      </c>
      <c r="E131">
        <f t="shared" si="4"/>
        <v>-6.4818999999943117E-2</v>
      </c>
      <c r="F131">
        <f t="shared" si="5"/>
        <v>-64.818999999943117</v>
      </c>
    </row>
    <row r="132" spans="1:6" x14ac:dyDescent="0.25">
      <c r="A132">
        <v>6.1799999999999995E-4</v>
      </c>
      <c r="B132">
        <v>6.6769999999999998E-3</v>
      </c>
      <c r="C132">
        <v>1554.8116460000001</v>
      </c>
      <c r="D132">
        <v>0.33072200000000002</v>
      </c>
      <c r="E132">
        <f t="shared" si="4"/>
        <v>-6.5306999999847903E-2</v>
      </c>
      <c r="F132">
        <f t="shared" si="5"/>
        <v>-65.306999999847903</v>
      </c>
    </row>
    <row r="133" spans="1:6" x14ac:dyDescent="0.25">
      <c r="A133">
        <v>5.7300000000000005E-4</v>
      </c>
      <c r="B133">
        <v>6.672E-3</v>
      </c>
      <c r="C133">
        <v>1554.8126219999999</v>
      </c>
      <c r="D133">
        <v>0.33150400000000002</v>
      </c>
      <c r="E133">
        <f t="shared" si="4"/>
        <v>-6.433100000003833E-2</v>
      </c>
      <c r="F133">
        <f t="shared" si="5"/>
        <v>-64.33100000003833</v>
      </c>
    </row>
    <row r="134" spans="1:6" x14ac:dyDescent="0.25">
      <c r="A134">
        <v>5.6899999999999995E-4</v>
      </c>
      <c r="B134">
        <v>6.6730000000000001E-3</v>
      </c>
      <c r="C134">
        <v>1554.8149410000001</v>
      </c>
      <c r="D134">
        <v>0.33205499999999999</v>
      </c>
      <c r="E134">
        <f t="shared" si="4"/>
        <v>-6.201199999986784E-2</v>
      </c>
      <c r="F134">
        <f t="shared" si="5"/>
        <v>-62.01199999986784</v>
      </c>
    </row>
    <row r="135" spans="1:6" x14ac:dyDescent="0.25">
      <c r="A135">
        <v>5.7200000000000003E-4</v>
      </c>
      <c r="B135">
        <v>6.6940000000000003E-3</v>
      </c>
      <c r="C135">
        <v>1554.816284</v>
      </c>
      <c r="D135">
        <v>0.332233</v>
      </c>
      <c r="E135">
        <f t="shared" si="4"/>
        <v>-6.066899999996167E-2</v>
      </c>
      <c r="F135">
        <f t="shared" si="5"/>
        <v>-60.66899999996167</v>
      </c>
    </row>
    <row r="136" spans="1:6" x14ac:dyDescent="0.25">
      <c r="A136">
        <v>5.7499999999999999E-4</v>
      </c>
      <c r="B136">
        <v>6.7089999999999997E-3</v>
      </c>
      <c r="C136">
        <v>1554.8198239999999</v>
      </c>
      <c r="D136">
        <v>0.33237800000000001</v>
      </c>
      <c r="E136">
        <f t="shared" si="4"/>
        <v>-5.7129000000031738E-2</v>
      </c>
      <c r="F136">
        <f t="shared" si="5"/>
        <v>-57.129000000031738</v>
      </c>
    </row>
    <row r="137" spans="1:6" x14ac:dyDescent="0.25">
      <c r="A137">
        <v>5.7499999999999999E-4</v>
      </c>
      <c r="B137">
        <v>6.7450000000000001E-3</v>
      </c>
      <c r="C137">
        <v>1554.8194579999999</v>
      </c>
      <c r="D137">
        <v>0.33183000000000001</v>
      </c>
      <c r="E137">
        <f t="shared" si="4"/>
        <v>-5.7495000000017171E-2</v>
      </c>
      <c r="F137">
        <f t="shared" si="5"/>
        <v>-57.495000000017171</v>
      </c>
    </row>
    <row r="138" spans="1:6" x14ac:dyDescent="0.25">
      <c r="A138">
        <v>5.8E-4</v>
      </c>
      <c r="B138">
        <v>6.7650000000000002E-3</v>
      </c>
      <c r="C138">
        <v>1554.82312</v>
      </c>
      <c r="D138">
        <v>0.33142100000000002</v>
      </c>
      <c r="E138">
        <f t="shared" si="4"/>
        <v>-5.3832999999940512E-2</v>
      </c>
      <c r="F138">
        <f t="shared" si="5"/>
        <v>-53.832999999940512</v>
      </c>
    </row>
    <row r="139" spans="1:6" x14ac:dyDescent="0.25">
      <c r="A139">
        <v>5.7600000000000001E-4</v>
      </c>
      <c r="B139">
        <v>6.8139999999999997E-3</v>
      </c>
      <c r="C139">
        <v>1554.8229980000001</v>
      </c>
      <c r="D139">
        <v>0.331847</v>
      </c>
      <c r="E139">
        <f t="shared" si="4"/>
        <v>-5.3954999999859865E-2</v>
      </c>
      <c r="F139">
        <f t="shared" si="5"/>
        <v>-53.954999999859865</v>
      </c>
    </row>
    <row r="140" spans="1:6" x14ac:dyDescent="0.25">
      <c r="A140">
        <v>5.8200000000000005E-4</v>
      </c>
      <c r="B140">
        <v>6.8209999999999998E-3</v>
      </c>
      <c r="C140">
        <v>1554.826172</v>
      </c>
      <c r="D140">
        <v>0.33146599999999998</v>
      </c>
      <c r="E140">
        <f t="shared" si="4"/>
        <v>-5.0780999999915366E-2</v>
      </c>
      <c r="F140">
        <f t="shared" si="5"/>
        <v>-50.780999999915366</v>
      </c>
    </row>
    <row r="141" spans="1:6" x14ac:dyDescent="0.25">
      <c r="A141">
        <v>5.8100000000000003E-4</v>
      </c>
      <c r="B141">
        <v>6.8780000000000004E-3</v>
      </c>
      <c r="C141">
        <v>1554.825928</v>
      </c>
      <c r="D141">
        <v>0.33154499999999998</v>
      </c>
      <c r="E141">
        <f t="shared" si="4"/>
        <v>-5.1024999999981446E-2</v>
      </c>
      <c r="F141">
        <f t="shared" si="5"/>
        <v>-51.024999999981446</v>
      </c>
    </row>
    <row r="142" spans="1:6" x14ac:dyDescent="0.25">
      <c r="A142">
        <v>5.8699999999999996E-4</v>
      </c>
      <c r="B142">
        <v>6.8640000000000003E-3</v>
      </c>
      <c r="C142">
        <v>1554.830078</v>
      </c>
      <c r="D142">
        <v>0.33164399999999999</v>
      </c>
      <c r="E142">
        <f t="shared" si="4"/>
        <v>-4.6875E-2</v>
      </c>
      <c r="F142">
        <f t="shared" si="5"/>
        <v>-46.875</v>
      </c>
    </row>
    <row r="143" spans="1:6" x14ac:dyDescent="0.25">
      <c r="A143">
        <v>5.8200000000000005E-4</v>
      </c>
      <c r="B143">
        <v>6.8770000000000003E-3</v>
      </c>
      <c r="C143">
        <v>1554.8292240000001</v>
      </c>
      <c r="D143">
        <v>0.33259300000000003</v>
      </c>
      <c r="E143">
        <f t="shared" si="4"/>
        <v>-4.772899999989022E-2</v>
      </c>
      <c r="F143">
        <f t="shared" si="5"/>
        <v>-47.72899999989022</v>
      </c>
    </row>
    <row r="144" spans="1:6" x14ac:dyDescent="0.25">
      <c r="A144">
        <v>5.7200000000000003E-4</v>
      </c>
      <c r="B144">
        <v>6.9109999999999996E-3</v>
      </c>
      <c r="C144">
        <v>1554.833862</v>
      </c>
      <c r="D144">
        <v>0.33198299999999997</v>
      </c>
      <c r="E144">
        <f t="shared" si="4"/>
        <v>-4.3091000000003987E-2</v>
      </c>
      <c r="F144">
        <f t="shared" si="5"/>
        <v>-43.091000000003987</v>
      </c>
    </row>
    <row r="145" spans="1:6" x14ac:dyDescent="0.25">
      <c r="A145">
        <v>6.1300000000000005E-4</v>
      </c>
      <c r="B145">
        <v>6.8859999999999998E-3</v>
      </c>
      <c r="C145">
        <v>1554.836182</v>
      </c>
      <c r="D145">
        <v>0.332015</v>
      </c>
      <c r="E145">
        <f t="shared" si="4"/>
        <v>-4.0770999999949709E-2</v>
      </c>
      <c r="F145">
        <f t="shared" si="5"/>
        <v>-40.770999999949709</v>
      </c>
    </row>
    <row r="146" spans="1:6" x14ac:dyDescent="0.25">
      <c r="A146">
        <v>6.1600000000000001E-4</v>
      </c>
      <c r="B146">
        <v>6.8820000000000001E-3</v>
      </c>
      <c r="C146">
        <v>1554.8382570000001</v>
      </c>
      <c r="D146">
        <v>0.33192100000000002</v>
      </c>
      <c r="E146">
        <f t="shared" si="4"/>
        <v>-3.8695999999845299E-2</v>
      </c>
      <c r="F146">
        <f t="shared" si="5"/>
        <v>-38.695999999845299</v>
      </c>
    </row>
    <row r="147" spans="1:6" x14ac:dyDescent="0.25">
      <c r="A147">
        <v>6.1499999999999999E-4</v>
      </c>
      <c r="B147">
        <v>6.8690000000000001E-3</v>
      </c>
      <c r="C147">
        <v>1554.844116</v>
      </c>
      <c r="D147">
        <v>0.33226899999999998</v>
      </c>
      <c r="E147">
        <f t="shared" si="4"/>
        <v>-3.2836999999972249E-2</v>
      </c>
      <c r="F147">
        <f t="shared" si="5"/>
        <v>-32.836999999972249</v>
      </c>
    </row>
    <row r="148" spans="1:6" x14ac:dyDescent="0.25">
      <c r="A148">
        <v>6.1399999999999996E-4</v>
      </c>
      <c r="B148">
        <v>6.8019999999999999E-3</v>
      </c>
      <c r="C148">
        <v>1554.849487</v>
      </c>
      <c r="D148">
        <v>0.33214900000000003</v>
      </c>
      <c r="E148">
        <f t="shared" si="4"/>
        <v>-2.7466000000003987E-2</v>
      </c>
      <c r="F148">
        <f t="shared" si="5"/>
        <v>-27.466000000003987</v>
      </c>
    </row>
    <row r="149" spans="1:6" x14ac:dyDescent="0.25">
      <c r="A149">
        <v>6.0899999999999995E-4</v>
      </c>
      <c r="B149">
        <v>6.7980000000000002E-3</v>
      </c>
      <c r="C149">
        <v>1554.85376</v>
      </c>
      <c r="D149">
        <v>0.33211000000000002</v>
      </c>
      <c r="E149">
        <f t="shared" si="4"/>
        <v>-2.3192999999992026E-2</v>
      </c>
      <c r="F149">
        <f t="shared" si="5"/>
        <v>-23.192999999992026</v>
      </c>
    </row>
    <row r="150" spans="1:6" x14ac:dyDescent="0.25">
      <c r="A150">
        <v>6.0999999999999997E-4</v>
      </c>
      <c r="B150">
        <v>6.7400000000000003E-3</v>
      </c>
      <c r="C150">
        <v>1554.857788</v>
      </c>
      <c r="D150">
        <v>0.33227400000000001</v>
      </c>
      <c r="E150">
        <f t="shared" si="4"/>
        <v>-1.9164999999929933E-2</v>
      </c>
      <c r="F150">
        <f t="shared" si="5"/>
        <v>-19.164999999929933</v>
      </c>
    </row>
    <row r="151" spans="1:6" x14ac:dyDescent="0.25">
      <c r="A151">
        <v>6.0800000000000003E-4</v>
      </c>
      <c r="B151">
        <v>6.6940000000000003E-3</v>
      </c>
      <c r="C151">
        <v>1554.861572</v>
      </c>
      <c r="D151">
        <v>0.33146900000000001</v>
      </c>
      <c r="E151">
        <f t="shared" si="4"/>
        <v>-1.538099999993392E-2</v>
      </c>
      <c r="F151">
        <f t="shared" si="5"/>
        <v>-15.38099999993392</v>
      </c>
    </row>
    <row r="152" spans="1:6" x14ac:dyDescent="0.25">
      <c r="A152">
        <v>6.0599999999999998E-4</v>
      </c>
      <c r="B152">
        <v>6.6160000000000004E-3</v>
      </c>
      <c r="C152">
        <v>1554.865356</v>
      </c>
      <c r="D152">
        <v>0.33171099999999998</v>
      </c>
      <c r="E152">
        <f t="shared" si="4"/>
        <v>-1.1596999999937907E-2</v>
      </c>
      <c r="F152">
        <f t="shared" si="5"/>
        <v>-11.596999999937907</v>
      </c>
    </row>
    <row r="153" spans="1:6" x14ac:dyDescent="0.25">
      <c r="A153">
        <v>6.0400000000000004E-4</v>
      </c>
      <c r="B153">
        <v>6.5339999999999999E-3</v>
      </c>
      <c r="C153">
        <v>1554.8648679999999</v>
      </c>
      <c r="D153">
        <v>0.33242100000000002</v>
      </c>
      <c r="E153">
        <f t="shared" si="4"/>
        <v>-1.2085000000070067E-2</v>
      </c>
      <c r="F153">
        <f t="shared" si="5"/>
        <v>-12.085000000070067</v>
      </c>
    </row>
    <row r="154" spans="1:6" x14ac:dyDescent="0.25">
      <c r="A154">
        <v>6.0400000000000004E-4</v>
      </c>
      <c r="B154">
        <v>6.5430000000000002E-3</v>
      </c>
      <c r="C154">
        <v>1554.863525</v>
      </c>
      <c r="D154">
        <v>0.33172699999999999</v>
      </c>
      <c r="E154">
        <f t="shared" si="4"/>
        <v>-1.3427999999976237E-2</v>
      </c>
      <c r="F154">
        <f t="shared" si="5"/>
        <v>-13.427999999976237</v>
      </c>
    </row>
    <row r="155" spans="1:6" x14ac:dyDescent="0.25">
      <c r="A155">
        <v>6.0700000000000001E-4</v>
      </c>
      <c r="B155">
        <v>6.4549999999999998E-3</v>
      </c>
      <c r="C155">
        <v>1554.8660890000001</v>
      </c>
      <c r="D155">
        <v>0.33142100000000002</v>
      </c>
      <c r="E155">
        <f t="shared" si="4"/>
        <v>-1.0863999999855878E-2</v>
      </c>
      <c r="F155">
        <f t="shared" si="5"/>
        <v>-10.863999999855878</v>
      </c>
    </row>
    <row r="156" spans="1:6" x14ac:dyDescent="0.25">
      <c r="A156">
        <v>5.9999999999999995E-4</v>
      </c>
      <c r="B156">
        <v>6.5389999999999997E-3</v>
      </c>
      <c r="C156">
        <v>1554.865112</v>
      </c>
      <c r="D156">
        <v>0.33173200000000003</v>
      </c>
      <c r="E156">
        <f t="shared" si="4"/>
        <v>-1.1841000000003987E-2</v>
      </c>
      <c r="F156">
        <f t="shared" si="5"/>
        <v>-11.841000000003987</v>
      </c>
    </row>
    <row r="157" spans="1:6" x14ac:dyDescent="0.25">
      <c r="A157">
        <v>6.0599999999999998E-4</v>
      </c>
      <c r="B157">
        <v>6.43E-3</v>
      </c>
      <c r="C157">
        <v>1554.86499</v>
      </c>
      <c r="D157">
        <v>0.33112999999999998</v>
      </c>
      <c r="E157">
        <f t="shared" si="4"/>
        <v>-1.1962999999923341E-2</v>
      </c>
      <c r="F157">
        <f t="shared" si="5"/>
        <v>-11.962999999923341</v>
      </c>
    </row>
    <row r="158" spans="1:6" x14ac:dyDescent="0.25">
      <c r="A158">
        <v>6.0400000000000004E-4</v>
      </c>
      <c r="B158">
        <v>6.4120000000000002E-3</v>
      </c>
      <c r="C158">
        <v>1554.8676760000001</v>
      </c>
      <c r="D158">
        <v>0.33083600000000002</v>
      </c>
      <c r="E158">
        <f t="shared" si="4"/>
        <v>-9.2769999998836283E-3</v>
      </c>
      <c r="F158">
        <f t="shared" si="5"/>
        <v>-9.2769999998836283</v>
      </c>
    </row>
    <row r="159" spans="1:6" x14ac:dyDescent="0.25">
      <c r="A159">
        <v>6.0099999999999997E-4</v>
      </c>
      <c r="B159">
        <v>6.4409999999999997E-3</v>
      </c>
      <c r="C159">
        <v>1554.869019</v>
      </c>
      <c r="D159">
        <v>0.33090799999999998</v>
      </c>
      <c r="E159">
        <f t="shared" si="4"/>
        <v>-7.9339999999774591E-3</v>
      </c>
      <c r="F159">
        <f t="shared" si="5"/>
        <v>-7.9339999999774591</v>
      </c>
    </row>
    <row r="160" spans="1:6" x14ac:dyDescent="0.25">
      <c r="A160">
        <v>5.9999999999999995E-4</v>
      </c>
      <c r="B160">
        <v>6.4729999999999996E-3</v>
      </c>
      <c r="C160">
        <v>1554.869263</v>
      </c>
      <c r="D160">
        <v>0.33162799999999998</v>
      </c>
      <c r="E160">
        <f t="shared" si="4"/>
        <v>-7.6899999999113788E-3</v>
      </c>
      <c r="F160">
        <f t="shared" si="5"/>
        <v>-7.6899999999113788</v>
      </c>
    </row>
    <row r="161" spans="1:6" x14ac:dyDescent="0.25">
      <c r="A161">
        <v>5.9999999999999995E-4</v>
      </c>
      <c r="B161">
        <v>6.4650000000000003E-3</v>
      </c>
      <c r="C161">
        <v>1554.86853</v>
      </c>
      <c r="D161">
        <v>0.33142700000000003</v>
      </c>
      <c r="E161">
        <f t="shared" si="4"/>
        <v>-8.422999999993408E-3</v>
      </c>
      <c r="F161">
        <f t="shared" si="5"/>
        <v>-8.422999999993408</v>
      </c>
    </row>
    <row r="162" spans="1:6" x14ac:dyDescent="0.25">
      <c r="A162">
        <v>5.9900000000000003E-4</v>
      </c>
      <c r="B162">
        <v>6.4479999999999997E-3</v>
      </c>
      <c r="C162">
        <v>1554.8680420000001</v>
      </c>
      <c r="D162">
        <v>0.33193299999999998</v>
      </c>
      <c r="E162">
        <f t="shared" si="4"/>
        <v>-8.9109999998981948E-3</v>
      </c>
      <c r="F162">
        <f t="shared" si="5"/>
        <v>-8.9109999998981948</v>
      </c>
    </row>
    <row r="163" spans="1:6" x14ac:dyDescent="0.25">
      <c r="A163">
        <v>6.0400000000000004E-4</v>
      </c>
      <c r="B163">
        <v>6.4050000000000001E-3</v>
      </c>
      <c r="C163">
        <v>1554.8688959999999</v>
      </c>
      <c r="D163">
        <v>0.331762</v>
      </c>
      <c r="E163">
        <f t="shared" si="4"/>
        <v>-8.0570000000079744E-3</v>
      </c>
      <c r="F163">
        <f t="shared" si="5"/>
        <v>-8.0570000000079744</v>
      </c>
    </row>
    <row r="164" spans="1:6" x14ac:dyDescent="0.25">
      <c r="A164">
        <v>6.0800000000000003E-4</v>
      </c>
      <c r="B164">
        <v>6.3810000000000004E-3</v>
      </c>
      <c r="C164">
        <v>1554.8701169999999</v>
      </c>
      <c r="D164">
        <v>0.33110800000000001</v>
      </c>
      <c r="E164">
        <f t="shared" si="4"/>
        <v>-6.8360000000211585E-3</v>
      </c>
      <c r="F164">
        <f t="shared" si="5"/>
        <v>-6.8360000000211585</v>
      </c>
    </row>
    <row r="165" spans="1:6" x14ac:dyDescent="0.25">
      <c r="A165">
        <v>6.0599999999999998E-4</v>
      </c>
      <c r="B165">
        <v>6.3660000000000001E-3</v>
      </c>
      <c r="C165">
        <v>1554.8709719999999</v>
      </c>
      <c r="D165">
        <v>0.331175</v>
      </c>
      <c r="E165">
        <f t="shared" si="4"/>
        <v>-5.9810000000197761E-3</v>
      </c>
      <c r="F165">
        <f t="shared" si="5"/>
        <v>-5.9810000000197761</v>
      </c>
    </row>
    <row r="166" spans="1:6" x14ac:dyDescent="0.25">
      <c r="A166">
        <v>6.0599999999999998E-4</v>
      </c>
      <c r="B166">
        <v>6.3590000000000001E-3</v>
      </c>
      <c r="C166">
        <v>1554.872314</v>
      </c>
      <c r="D166">
        <v>0.331291</v>
      </c>
      <c r="E166">
        <f t="shared" si="4"/>
        <v>-4.6389999999973952E-3</v>
      </c>
      <c r="F166">
        <f t="shared" si="5"/>
        <v>-4.6389999999973952</v>
      </c>
    </row>
    <row r="167" spans="1:6" x14ac:dyDescent="0.25">
      <c r="A167">
        <v>6.0400000000000004E-4</v>
      </c>
      <c r="B167">
        <v>6.3709999999999999E-3</v>
      </c>
      <c r="C167">
        <v>1554.873413</v>
      </c>
      <c r="D167">
        <v>0.331237</v>
      </c>
      <c r="E167">
        <f t="shared" si="4"/>
        <v>-3.5399999999299325E-3</v>
      </c>
      <c r="F167">
        <f t="shared" si="5"/>
        <v>-3.5399999999299325</v>
      </c>
    </row>
    <row r="168" spans="1:6" x14ac:dyDescent="0.25">
      <c r="A168">
        <v>6.0499999999999996E-4</v>
      </c>
      <c r="B168">
        <v>6.3920000000000001E-3</v>
      </c>
      <c r="C168">
        <v>1554.8736570000001</v>
      </c>
      <c r="D168">
        <v>0.33134999999999998</v>
      </c>
      <c r="E168">
        <f t="shared" si="4"/>
        <v>-3.2959999998638523E-3</v>
      </c>
      <c r="F168">
        <f t="shared" si="5"/>
        <v>-3.2959999998638523</v>
      </c>
    </row>
    <row r="169" spans="1:6" x14ac:dyDescent="0.25">
      <c r="A169">
        <v>6.02E-4</v>
      </c>
      <c r="B169">
        <v>6.4019999999999997E-3</v>
      </c>
      <c r="C169">
        <v>1554.8739009999999</v>
      </c>
      <c r="D169">
        <v>0.33186900000000003</v>
      </c>
      <c r="E169">
        <f t="shared" si="4"/>
        <v>-3.0520000000251457E-3</v>
      </c>
      <c r="F169">
        <f t="shared" si="5"/>
        <v>-3.0520000000251457</v>
      </c>
    </row>
    <row r="170" spans="1:6" x14ac:dyDescent="0.25">
      <c r="A170">
        <v>6.0300000000000002E-4</v>
      </c>
      <c r="B170">
        <v>6.4270000000000004E-3</v>
      </c>
      <c r="C170">
        <v>1554.874268</v>
      </c>
      <c r="D170">
        <v>0.33177899999999999</v>
      </c>
      <c r="E170">
        <f t="shared" si="4"/>
        <v>-2.6849999999285501E-3</v>
      </c>
      <c r="F170">
        <f t="shared" si="5"/>
        <v>-2.6849999999285501</v>
      </c>
    </row>
    <row r="171" spans="1:6" x14ac:dyDescent="0.25">
      <c r="A171">
        <v>6.0099999999999997E-4</v>
      </c>
      <c r="B171">
        <v>6.4190000000000002E-3</v>
      </c>
      <c r="C171">
        <v>1554.873779</v>
      </c>
      <c r="D171">
        <v>0.33223999999999998</v>
      </c>
      <c r="E171">
        <f t="shared" si="4"/>
        <v>-3.173999999944499E-3</v>
      </c>
      <c r="F171">
        <f t="shared" si="5"/>
        <v>-3.173999999944499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topLeftCell="A147" workbookViewId="0">
      <selection activeCell="F1" sqref="F1:F171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4.57E-4</v>
      </c>
      <c r="B1">
        <v>3.5699999999999998E-3</v>
      </c>
      <c r="C1">
        <v>1559.593018</v>
      </c>
      <c r="D1">
        <v>0.34431699999999998</v>
      </c>
      <c r="E1">
        <f>C1-$C$1</f>
        <v>0</v>
      </c>
      <c r="F1">
        <f>E1*1000</f>
        <v>0</v>
      </c>
    </row>
    <row r="2" spans="1:6" x14ac:dyDescent="0.25">
      <c r="A2">
        <v>4.57E-4</v>
      </c>
      <c r="B2">
        <v>3.571E-3</v>
      </c>
      <c r="C2">
        <v>1559.593018</v>
      </c>
      <c r="D2">
        <v>0.34490799999999999</v>
      </c>
      <c r="E2">
        <f t="shared" ref="E2:E65" si="0">C2-$C$1</f>
        <v>0</v>
      </c>
      <c r="F2">
        <f t="shared" ref="F2:F65" si="1">E2*1000</f>
        <v>0</v>
      </c>
    </row>
    <row r="3" spans="1:6" x14ac:dyDescent="0.25">
      <c r="A3">
        <v>4.57E-4</v>
      </c>
      <c r="B3">
        <v>3.5739999999999999E-3</v>
      </c>
      <c r="C3">
        <v>1559.5928960000001</v>
      </c>
      <c r="D3">
        <v>0.34428700000000001</v>
      </c>
      <c r="E3">
        <f t="shared" si="0"/>
        <v>-1.2199999991935329E-4</v>
      </c>
      <c r="F3">
        <f t="shared" si="1"/>
        <v>-0.12199999991935329</v>
      </c>
    </row>
    <row r="4" spans="1:6" x14ac:dyDescent="0.25">
      <c r="A4">
        <v>4.5800000000000002E-4</v>
      </c>
      <c r="B4">
        <v>3.5669999999999999E-3</v>
      </c>
      <c r="C4">
        <v>1559.5928960000001</v>
      </c>
      <c r="D4">
        <v>0.34439999999999998</v>
      </c>
      <c r="E4">
        <f t="shared" si="0"/>
        <v>-1.2199999991935329E-4</v>
      </c>
      <c r="F4">
        <f t="shared" si="1"/>
        <v>-0.12199999991935329</v>
      </c>
    </row>
    <row r="5" spans="1:6" x14ac:dyDescent="0.25">
      <c r="A5">
        <v>4.5600000000000003E-4</v>
      </c>
      <c r="B5">
        <v>3.5769999999999999E-3</v>
      </c>
      <c r="C5">
        <v>1559.5928960000001</v>
      </c>
      <c r="D5">
        <v>0.34457399999999999</v>
      </c>
      <c r="E5">
        <f t="shared" si="0"/>
        <v>-1.2199999991935329E-4</v>
      </c>
      <c r="F5">
        <f t="shared" si="1"/>
        <v>-0.12199999991935329</v>
      </c>
    </row>
    <row r="6" spans="1:6" x14ac:dyDescent="0.25">
      <c r="A6">
        <v>4.57E-4</v>
      </c>
      <c r="B6">
        <v>3.5630000000000002E-3</v>
      </c>
      <c r="C6">
        <v>1559.5932620000001</v>
      </c>
      <c r="D6">
        <v>0.34455000000000002</v>
      </c>
      <c r="E6">
        <f t="shared" si="0"/>
        <v>2.4400000006608025E-4</v>
      </c>
      <c r="F6">
        <f t="shared" si="1"/>
        <v>0.24400000006608025</v>
      </c>
    </row>
    <row r="7" spans="1:6" x14ac:dyDescent="0.25">
      <c r="A7">
        <v>4.57E-4</v>
      </c>
      <c r="B7">
        <v>3.578E-3</v>
      </c>
      <c r="C7">
        <v>1559.593384</v>
      </c>
      <c r="D7">
        <v>0.34420800000000001</v>
      </c>
      <c r="E7">
        <f t="shared" si="0"/>
        <v>3.6599999998543353E-4</v>
      </c>
      <c r="F7">
        <f t="shared" si="1"/>
        <v>0.36599999998543353</v>
      </c>
    </row>
    <row r="8" spans="1:6" x14ac:dyDescent="0.25">
      <c r="A8">
        <v>4.55E-4</v>
      </c>
      <c r="B8">
        <v>3.5760000000000002E-3</v>
      </c>
      <c r="C8">
        <v>1559.593384</v>
      </c>
      <c r="D8">
        <v>0.34451300000000001</v>
      </c>
      <c r="E8">
        <f t="shared" si="0"/>
        <v>3.6599999998543353E-4</v>
      </c>
      <c r="F8">
        <f t="shared" si="1"/>
        <v>0.36599999998543353</v>
      </c>
    </row>
    <row r="9" spans="1:6" x14ac:dyDescent="0.25">
      <c r="A9">
        <v>4.5800000000000002E-4</v>
      </c>
      <c r="B9">
        <v>3.5750000000000001E-3</v>
      </c>
      <c r="C9">
        <v>1559.5935059999999</v>
      </c>
      <c r="D9">
        <v>0.34476299999999999</v>
      </c>
      <c r="E9">
        <f t="shared" si="0"/>
        <v>4.8799999990478682E-4</v>
      </c>
      <c r="F9">
        <f t="shared" si="1"/>
        <v>0.48799999990478682</v>
      </c>
    </row>
    <row r="10" spans="1:6" x14ac:dyDescent="0.25">
      <c r="A10">
        <v>4.57E-4</v>
      </c>
      <c r="B10">
        <v>3.578E-3</v>
      </c>
      <c r="C10">
        <v>1559.5931399999999</v>
      </c>
      <c r="D10">
        <v>0.34434100000000001</v>
      </c>
      <c r="E10">
        <f t="shared" si="0"/>
        <v>1.2199999991935329E-4</v>
      </c>
      <c r="F10">
        <f t="shared" si="1"/>
        <v>0.12199999991935329</v>
      </c>
    </row>
    <row r="11" spans="1:6" x14ac:dyDescent="0.25">
      <c r="A11">
        <v>4.5800000000000002E-4</v>
      </c>
      <c r="B11">
        <v>3.5760000000000002E-3</v>
      </c>
      <c r="C11">
        <v>1559.593018</v>
      </c>
      <c r="D11">
        <v>0.34485500000000002</v>
      </c>
      <c r="E11">
        <f t="shared" si="0"/>
        <v>0</v>
      </c>
      <c r="F11">
        <f t="shared" si="1"/>
        <v>0</v>
      </c>
    </row>
    <row r="12" spans="1:6" x14ac:dyDescent="0.25">
      <c r="A12">
        <v>4.5800000000000002E-4</v>
      </c>
      <c r="B12">
        <v>3.5760000000000002E-3</v>
      </c>
      <c r="C12">
        <v>1559.593384</v>
      </c>
      <c r="D12">
        <v>0.34467900000000001</v>
      </c>
      <c r="E12">
        <f t="shared" si="0"/>
        <v>3.6599999998543353E-4</v>
      </c>
      <c r="F12">
        <f t="shared" si="1"/>
        <v>0.36599999998543353</v>
      </c>
    </row>
    <row r="13" spans="1:6" x14ac:dyDescent="0.25">
      <c r="A13">
        <v>4.57E-4</v>
      </c>
      <c r="B13">
        <v>3.5760000000000002E-3</v>
      </c>
      <c r="C13">
        <v>1559.593018</v>
      </c>
      <c r="D13">
        <v>0.34485300000000002</v>
      </c>
      <c r="E13">
        <f t="shared" si="0"/>
        <v>0</v>
      </c>
      <c r="F13">
        <f t="shared" si="1"/>
        <v>0</v>
      </c>
    </row>
    <row r="14" spans="1:6" x14ac:dyDescent="0.25">
      <c r="A14">
        <v>4.57E-4</v>
      </c>
      <c r="B14">
        <v>3.578E-3</v>
      </c>
      <c r="C14">
        <v>1559.5932620000001</v>
      </c>
      <c r="D14">
        <v>0.34432499999999999</v>
      </c>
      <c r="E14">
        <f t="shared" si="0"/>
        <v>2.4400000006608025E-4</v>
      </c>
      <c r="F14">
        <f t="shared" si="1"/>
        <v>0.24400000006608025</v>
      </c>
    </row>
    <row r="15" spans="1:6" x14ac:dyDescent="0.25">
      <c r="A15">
        <v>4.5800000000000002E-4</v>
      </c>
      <c r="B15">
        <v>3.5799999999999998E-3</v>
      </c>
      <c r="C15">
        <v>1559.5928960000001</v>
      </c>
      <c r="D15">
        <v>0.34425800000000001</v>
      </c>
      <c r="E15">
        <f t="shared" si="0"/>
        <v>-1.2199999991935329E-4</v>
      </c>
      <c r="F15">
        <f t="shared" si="1"/>
        <v>-0.12199999991935329</v>
      </c>
    </row>
    <row r="16" spans="1:6" x14ac:dyDescent="0.25">
      <c r="A16">
        <v>4.5800000000000002E-4</v>
      </c>
      <c r="B16">
        <v>3.5799999999999998E-3</v>
      </c>
      <c r="C16">
        <v>1559.593018</v>
      </c>
      <c r="D16">
        <v>0.34408300000000003</v>
      </c>
      <c r="E16">
        <f t="shared" si="0"/>
        <v>0</v>
      </c>
      <c r="F16">
        <f t="shared" si="1"/>
        <v>0</v>
      </c>
    </row>
    <row r="17" spans="1:6" x14ac:dyDescent="0.25">
      <c r="A17">
        <v>4.57E-4</v>
      </c>
      <c r="B17">
        <v>3.5739999999999999E-3</v>
      </c>
      <c r="C17">
        <v>1559.592529</v>
      </c>
      <c r="D17">
        <v>0.34407599999999999</v>
      </c>
      <c r="E17">
        <f t="shared" si="0"/>
        <v>-4.890000000159489E-4</v>
      </c>
      <c r="F17">
        <f t="shared" si="1"/>
        <v>-0.4890000000159489</v>
      </c>
    </row>
    <row r="18" spans="1:6" x14ac:dyDescent="0.25">
      <c r="A18">
        <v>4.57E-4</v>
      </c>
      <c r="B18">
        <v>3.5699999999999998E-3</v>
      </c>
      <c r="C18">
        <v>1559.593384</v>
      </c>
      <c r="D18">
        <v>0.34478900000000001</v>
      </c>
      <c r="E18">
        <f t="shared" si="0"/>
        <v>3.6599999998543353E-4</v>
      </c>
      <c r="F18">
        <f t="shared" si="1"/>
        <v>0.36599999998543353</v>
      </c>
    </row>
    <row r="19" spans="1:6" x14ac:dyDescent="0.25">
      <c r="A19">
        <v>4.57E-4</v>
      </c>
      <c r="B19">
        <v>3.5750000000000001E-3</v>
      </c>
      <c r="C19">
        <v>1559.5935059999999</v>
      </c>
      <c r="D19">
        <v>0.34503299999999998</v>
      </c>
      <c r="E19">
        <f t="shared" si="0"/>
        <v>4.8799999990478682E-4</v>
      </c>
      <c r="F19">
        <f t="shared" si="1"/>
        <v>0.48799999990478682</v>
      </c>
    </row>
    <row r="20" spans="1:6" x14ac:dyDescent="0.25">
      <c r="A20">
        <v>4.5800000000000002E-4</v>
      </c>
      <c r="B20">
        <v>3.5799999999999998E-3</v>
      </c>
      <c r="C20">
        <v>1559.5931399999999</v>
      </c>
      <c r="D20">
        <v>0.34452700000000003</v>
      </c>
      <c r="E20">
        <f t="shared" si="0"/>
        <v>1.2199999991935329E-4</v>
      </c>
      <c r="F20">
        <f t="shared" si="1"/>
        <v>0.12199999991935329</v>
      </c>
    </row>
    <row r="21" spans="1:6" x14ac:dyDescent="0.25">
      <c r="A21">
        <v>4.57E-4</v>
      </c>
      <c r="B21">
        <v>3.5750000000000001E-3</v>
      </c>
      <c r="C21">
        <v>1559.5928960000001</v>
      </c>
      <c r="D21">
        <v>0.34387400000000001</v>
      </c>
      <c r="E21">
        <f t="shared" si="0"/>
        <v>-1.2199999991935329E-4</v>
      </c>
      <c r="F21">
        <f t="shared" si="1"/>
        <v>-0.12199999991935329</v>
      </c>
    </row>
    <row r="22" spans="1:6" x14ac:dyDescent="0.25">
      <c r="A22">
        <v>4.5899999999999999E-4</v>
      </c>
      <c r="B22">
        <v>3.5839999999999999E-3</v>
      </c>
      <c r="C22">
        <v>1559.5928960000001</v>
      </c>
      <c r="D22">
        <v>0.34433900000000001</v>
      </c>
      <c r="E22">
        <f t="shared" si="0"/>
        <v>-1.2199999991935329E-4</v>
      </c>
      <c r="F22">
        <f t="shared" si="1"/>
        <v>-0.12199999991935329</v>
      </c>
    </row>
    <row r="23" spans="1:6" x14ac:dyDescent="0.25">
      <c r="A23">
        <v>4.57E-4</v>
      </c>
      <c r="B23">
        <v>3.5760000000000002E-3</v>
      </c>
      <c r="C23">
        <v>1559.5931399999999</v>
      </c>
      <c r="D23">
        <v>0.34448299999999998</v>
      </c>
      <c r="E23">
        <f t="shared" si="0"/>
        <v>1.2199999991935329E-4</v>
      </c>
      <c r="F23">
        <f t="shared" si="1"/>
        <v>0.12199999991935329</v>
      </c>
    </row>
    <row r="24" spans="1:6" x14ac:dyDescent="0.25">
      <c r="A24">
        <v>4.5800000000000002E-4</v>
      </c>
      <c r="B24">
        <v>3.568E-3</v>
      </c>
      <c r="C24">
        <v>1559.5926509999999</v>
      </c>
      <c r="D24">
        <v>0.344221</v>
      </c>
      <c r="E24">
        <f t="shared" si="0"/>
        <v>-3.6700000009659561E-4</v>
      </c>
      <c r="F24">
        <f t="shared" si="1"/>
        <v>-0.36700000009659561</v>
      </c>
    </row>
    <row r="25" spans="1:6" x14ac:dyDescent="0.25">
      <c r="A25">
        <v>4.5800000000000002E-4</v>
      </c>
      <c r="B25">
        <v>3.5720000000000001E-3</v>
      </c>
      <c r="C25">
        <v>1559.592529</v>
      </c>
      <c r="D25">
        <v>0.34406399999999998</v>
      </c>
      <c r="E25">
        <f t="shared" si="0"/>
        <v>-4.890000000159489E-4</v>
      </c>
      <c r="F25">
        <f t="shared" si="1"/>
        <v>-0.4890000000159489</v>
      </c>
    </row>
    <row r="26" spans="1:6" x14ac:dyDescent="0.25">
      <c r="A26">
        <v>4.5800000000000002E-4</v>
      </c>
      <c r="B26">
        <v>3.5760000000000002E-3</v>
      </c>
      <c r="C26">
        <v>1559.59375</v>
      </c>
      <c r="D26">
        <v>0.34338999999999997</v>
      </c>
      <c r="E26">
        <f t="shared" si="0"/>
        <v>7.3199999997086707E-4</v>
      </c>
      <c r="F26">
        <f t="shared" si="1"/>
        <v>0.73199999997086707</v>
      </c>
    </row>
    <row r="27" spans="1:6" x14ac:dyDescent="0.25">
      <c r="A27">
        <v>4.5399999999999998E-4</v>
      </c>
      <c r="B27">
        <v>3.5980000000000001E-3</v>
      </c>
      <c r="C27">
        <v>1559.5854489999999</v>
      </c>
      <c r="D27">
        <v>0.34308300000000003</v>
      </c>
      <c r="E27">
        <f t="shared" si="0"/>
        <v>-7.5690000001031876E-3</v>
      </c>
      <c r="F27">
        <f t="shared" si="1"/>
        <v>-7.5690000001031876</v>
      </c>
    </row>
    <row r="28" spans="1:6" x14ac:dyDescent="0.25">
      <c r="A28">
        <v>4.5199999999999998E-4</v>
      </c>
      <c r="B28">
        <v>3.669E-3</v>
      </c>
      <c r="C28">
        <v>1559.570068</v>
      </c>
      <c r="D28">
        <v>0.34116800000000003</v>
      </c>
      <c r="E28">
        <f t="shared" si="0"/>
        <v>-2.2950000000037107E-2</v>
      </c>
      <c r="F28">
        <f t="shared" si="1"/>
        <v>-22.950000000037107</v>
      </c>
    </row>
    <row r="29" spans="1:6" x14ac:dyDescent="0.25">
      <c r="A29">
        <v>4.4900000000000002E-4</v>
      </c>
      <c r="B29">
        <v>3.718E-3</v>
      </c>
      <c r="C29">
        <v>1559.564331</v>
      </c>
      <c r="D29">
        <v>0.340119</v>
      </c>
      <c r="E29">
        <f t="shared" si="0"/>
        <v>-2.8686999999990803E-2</v>
      </c>
      <c r="F29">
        <f t="shared" si="1"/>
        <v>-28.686999999990803</v>
      </c>
    </row>
    <row r="30" spans="1:6" x14ac:dyDescent="0.25">
      <c r="A30">
        <v>4.4700000000000002E-4</v>
      </c>
      <c r="B30">
        <v>3.7439999999999999E-3</v>
      </c>
      <c r="C30">
        <v>1559.5665280000001</v>
      </c>
      <c r="D30">
        <v>0.339146</v>
      </c>
      <c r="E30">
        <f t="shared" si="0"/>
        <v>-2.648999999996704E-2</v>
      </c>
      <c r="F30">
        <f t="shared" si="1"/>
        <v>-26.48999999996704</v>
      </c>
    </row>
    <row r="31" spans="1:6" x14ac:dyDescent="0.25">
      <c r="A31">
        <v>4.4700000000000002E-4</v>
      </c>
      <c r="B31">
        <v>3.7339999999999999E-3</v>
      </c>
      <c r="C31">
        <v>1559.5672609999999</v>
      </c>
      <c r="D31">
        <v>0.33913900000000002</v>
      </c>
      <c r="E31">
        <f t="shared" si="0"/>
        <v>-2.5757000000112384E-2</v>
      </c>
      <c r="F31">
        <f t="shared" si="1"/>
        <v>-25.757000000112384</v>
      </c>
    </row>
    <row r="32" spans="1:6" x14ac:dyDescent="0.25">
      <c r="A32">
        <v>4.4700000000000002E-4</v>
      </c>
      <c r="B32">
        <v>3.7109999999999999E-3</v>
      </c>
      <c r="C32">
        <v>1559.5679929999999</v>
      </c>
      <c r="D32">
        <v>0.33898600000000001</v>
      </c>
      <c r="E32">
        <f t="shared" si="0"/>
        <v>-2.5025000000141517E-2</v>
      </c>
      <c r="F32">
        <f t="shared" si="1"/>
        <v>-25.025000000141517</v>
      </c>
    </row>
    <row r="33" spans="1:6" x14ac:dyDescent="0.25">
      <c r="A33">
        <v>4.44E-4</v>
      </c>
      <c r="B33">
        <v>3.7060000000000001E-3</v>
      </c>
      <c r="C33">
        <v>1559.5667719999999</v>
      </c>
      <c r="D33">
        <v>0.339389</v>
      </c>
      <c r="E33">
        <f t="shared" si="0"/>
        <v>-2.6246000000128333E-2</v>
      </c>
      <c r="F33">
        <f t="shared" si="1"/>
        <v>-26.246000000128333</v>
      </c>
    </row>
    <row r="34" spans="1:6" x14ac:dyDescent="0.25">
      <c r="A34">
        <v>4.44E-4</v>
      </c>
      <c r="B34">
        <v>3.7109999999999999E-3</v>
      </c>
      <c r="C34">
        <v>1559.56665</v>
      </c>
      <c r="D34">
        <v>0.33998600000000001</v>
      </c>
      <c r="E34">
        <f t="shared" si="0"/>
        <v>-2.6368000000047687E-2</v>
      </c>
      <c r="F34">
        <f t="shared" si="1"/>
        <v>-26.368000000047687</v>
      </c>
    </row>
    <row r="35" spans="1:6" x14ac:dyDescent="0.25">
      <c r="A35">
        <v>4.44E-4</v>
      </c>
      <c r="B35">
        <v>3.7429999999999998E-3</v>
      </c>
      <c r="C35">
        <v>1559.5686040000001</v>
      </c>
      <c r="D35">
        <v>0.33814499999999997</v>
      </c>
      <c r="E35">
        <f t="shared" si="0"/>
        <v>-2.4413999999978842E-2</v>
      </c>
      <c r="F35">
        <f t="shared" si="1"/>
        <v>-24.413999999978842</v>
      </c>
    </row>
    <row r="36" spans="1:6" x14ac:dyDescent="0.25">
      <c r="A36">
        <v>4.4099999999999999E-4</v>
      </c>
      <c r="B36">
        <v>3.7030000000000001E-3</v>
      </c>
      <c r="C36">
        <v>1559.5703120000001</v>
      </c>
      <c r="D36">
        <v>0.33808300000000002</v>
      </c>
      <c r="E36">
        <f t="shared" si="0"/>
        <v>-2.2705999999971027E-2</v>
      </c>
      <c r="F36">
        <f t="shared" si="1"/>
        <v>-22.705999999971027</v>
      </c>
    </row>
    <row r="37" spans="1:6" x14ac:dyDescent="0.25">
      <c r="A37">
        <v>4.3600000000000003E-4</v>
      </c>
      <c r="B37">
        <v>3.7030000000000001E-3</v>
      </c>
      <c r="C37">
        <v>1559.571289</v>
      </c>
      <c r="D37">
        <v>0.338223</v>
      </c>
      <c r="E37">
        <f t="shared" si="0"/>
        <v>-2.1729000000050291E-2</v>
      </c>
      <c r="F37">
        <f t="shared" si="1"/>
        <v>-21.729000000050291</v>
      </c>
    </row>
    <row r="38" spans="1:6" x14ac:dyDescent="0.25">
      <c r="A38">
        <v>4.3800000000000002E-4</v>
      </c>
      <c r="B38">
        <v>3.6939999999999998E-3</v>
      </c>
      <c r="C38">
        <v>1559.57312</v>
      </c>
      <c r="D38">
        <v>0.33850200000000003</v>
      </c>
      <c r="E38">
        <f t="shared" si="0"/>
        <v>-1.9898000000011962E-2</v>
      </c>
      <c r="F38">
        <f t="shared" si="1"/>
        <v>-19.898000000011962</v>
      </c>
    </row>
    <row r="39" spans="1:6" x14ac:dyDescent="0.25">
      <c r="A39">
        <v>4.4200000000000001E-4</v>
      </c>
      <c r="B39">
        <v>3.686E-3</v>
      </c>
      <c r="C39">
        <v>1559.5701899999999</v>
      </c>
      <c r="D39">
        <v>0.33792299999999997</v>
      </c>
      <c r="E39">
        <f t="shared" si="0"/>
        <v>-2.2828000000117754E-2</v>
      </c>
      <c r="F39">
        <f t="shared" si="1"/>
        <v>-22.828000000117754</v>
      </c>
    </row>
    <row r="40" spans="1:6" x14ac:dyDescent="0.25">
      <c r="A40">
        <v>4.4499999999999997E-4</v>
      </c>
      <c r="B40">
        <v>3.7420000000000001E-3</v>
      </c>
      <c r="C40">
        <v>1559.5706789999999</v>
      </c>
      <c r="D40">
        <v>0.33760400000000002</v>
      </c>
      <c r="E40">
        <f t="shared" si="0"/>
        <v>-2.2339000000101805E-2</v>
      </c>
      <c r="F40">
        <f t="shared" si="1"/>
        <v>-22.339000000101805</v>
      </c>
    </row>
    <row r="41" spans="1:6" x14ac:dyDescent="0.25">
      <c r="A41">
        <v>4.46E-4</v>
      </c>
      <c r="B41">
        <v>3.7490000000000002E-3</v>
      </c>
      <c r="C41">
        <v>1559.5775149999999</v>
      </c>
      <c r="D41">
        <v>0.337171</v>
      </c>
      <c r="E41">
        <f t="shared" si="0"/>
        <v>-1.5503000000080647E-2</v>
      </c>
      <c r="F41">
        <f t="shared" si="1"/>
        <v>-15.503000000080647</v>
      </c>
    </row>
    <row r="42" spans="1:6" x14ac:dyDescent="0.25">
      <c r="A42">
        <v>4.4499999999999997E-4</v>
      </c>
      <c r="B42">
        <v>3.692E-3</v>
      </c>
      <c r="C42">
        <v>1559.575073</v>
      </c>
      <c r="D42">
        <v>0.33840599999999998</v>
      </c>
      <c r="E42">
        <f t="shared" si="0"/>
        <v>-1.7945000000054279E-2</v>
      </c>
      <c r="F42">
        <f t="shared" si="1"/>
        <v>-17.945000000054279</v>
      </c>
    </row>
    <row r="43" spans="1:6" x14ac:dyDescent="0.25">
      <c r="A43">
        <v>4.46E-4</v>
      </c>
      <c r="B43">
        <v>3.7450000000000001E-3</v>
      </c>
      <c r="C43">
        <v>1559.5791019999999</v>
      </c>
      <c r="D43">
        <v>0.337841</v>
      </c>
      <c r="E43">
        <f t="shared" si="0"/>
        <v>-1.3916000000108397E-2</v>
      </c>
      <c r="F43">
        <f t="shared" si="1"/>
        <v>-13.916000000108397</v>
      </c>
    </row>
    <row r="44" spans="1:6" x14ac:dyDescent="0.25">
      <c r="A44">
        <v>4.4499999999999997E-4</v>
      </c>
      <c r="B44">
        <v>3.705E-3</v>
      </c>
      <c r="C44">
        <v>1559.5789789999999</v>
      </c>
      <c r="D44">
        <v>0.338781</v>
      </c>
      <c r="E44">
        <f t="shared" si="0"/>
        <v>-1.4039000000138913E-2</v>
      </c>
      <c r="F44">
        <f t="shared" si="1"/>
        <v>-14.039000000138913</v>
      </c>
    </row>
    <row r="45" spans="1:6" x14ac:dyDescent="0.25">
      <c r="A45">
        <v>4.4700000000000002E-4</v>
      </c>
      <c r="B45">
        <v>3.7309999999999999E-3</v>
      </c>
      <c r="C45">
        <v>1559.581177</v>
      </c>
      <c r="D45">
        <v>0.33818100000000001</v>
      </c>
      <c r="E45">
        <f t="shared" si="0"/>
        <v>-1.1841000000003987E-2</v>
      </c>
      <c r="F45">
        <f t="shared" si="1"/>
        <v>-11.841000000003987</v>
      </c>
    </row>
    <row r="46" spans="1:6" x14ac:dyDescent="0.25">
      <c r="A46">
        <v>4.4700000000000002E-4</v>
      </c>
      <c r="B46">
        <v>3.7000000000000002E-3</v>
      </c>
      <c r="C46">
        <v>1559.582275</v>
      </c>
      <c r="D46">
        <v>0.33913100000000002</v>
      </c>
      <c r="E46">
        <f t="shared" si="0"/>
        <v>-1.0743000000047687E-2</v>
      </c>
      <c r="F46">
        <f t="shared" si="1"/>
        <v>-10.743000000047687</v>
      </c>
    </row>
    <row r="47" spans="1:6" x14ac:dyDescent="0.25">
      <c r="A47">
        <v>4.4700000000000002E-4</v>
      </c>
      <c r="B47">
        <v>3.6840000000000002E-3</v>
      </c>
      <c r="C47">
        <v>1559.5821530000001</v>
      </c>
      <c r="D47">
        <v>0.34042600000000001</v>
      </c>
      <c r="E47">
        <f t="shared" si="0"/>
        <v>-1.086499999996704E-2</v>
      </c>
      <c r="F47">
        <f t="shared" si="1"/>
        <v>-10.86499999996704</v>
      </c>
    </row>
    <row r="48" spans="1:6" x14ac:dyDescent="0.25">
      <c r="A48">
        <v>4.4700000000000002E-4</v>
      </c>
      <c r="B48">
        <v>3.669E-3</v>
      </c>
      <c r="C48">
        <v>1559.5832519999999</v>
      </c>
      <c r="D48">
        <v>0.34109899999999999</v>
      </c>
      <c r="E48">
        <f t="shared" si="0"/>
        <v>-9.7660000001269509E-3</v>
      </c>
      <c r="F48">
        <f t="shared" si="1"/>
        <v>-9.7660000001269509</v>
      </c>
    </row>
    <row r="49" spans="1:6" x14ac:dyDescent="0.25">
      <c r="A49">
        <v>4.4799999999999999E-4</v>
      </c>
      <c r="B49">
        <v>3.6380000000000002E-3</v>
      </c>
      <c r="C49">
        <v>1559.5839840000001</v>
      </c>
      <c r="D49">
        <v>0.34274399999999999</v>
      </c>
      <c r="E49">
        <f t="shared" si="0"/>
        <v>-9.0339999999287102E-3</v>
      </c>
      <c r="F49">
        <f t="shared" si="1"/>
        <v>-9.0339999999287102</v>
      </c>
    </row>
    <row r="50" spans="1:6" x14ac:dyDescent="0.25">
      <c r="A50">
        <v>4.4799999999999999E-4</v>
      </c>
      <c r="B50">
        <v>3.607E-3</v>
      </c>
      <c r="C50">
        <v>1559.5863039999999</v>
      </c>
      <c r="D50">
        <v>0.34451199999999998</v>
      </c>
      <c r="E50">
        <f t="shared" si="0"/>
        <v>-6.7140000001018052E-3</v>
      </c>
      <c r="F50">
        <f t="shared" si="1"/>
        <v>-6.7140000001018052</v>
      </c>
    </row>
    <row r="51" spans="1:6" x14ac:dyDescent="0.25">
      <c r="A51">
        <v>4.4799999999999999E-4</v>
      </c>
      <c r="B51">
        <v>3.5929999999999998E-3</v>
      </c>
      <c r="C51">
        <v>1559.585327</v>
      </c>
      <c r="D51">
        <v>0.34443800000000002</v>
      </c>
      <c r="E51">
        <f t="shared" si="0"/>
        <v>-7.6910000000225409E-3</v>
      </c>
      <c r="F51">
        <f t="shared" si="1"/>
        <v>-7.6910000000225409</v>
      </c>
    </row>
    <row r="52" spans="1:6" x14ac:dyDescent="0.25">
      <c r="A52">
        <v>4.4700000000000002E-4</v>
      </c>
      <c r="B52">
        <v>3.5860000000000002E-3</v>
      </c>
      <c r="C52">
        <v>1559.58374</v>
      </c>
      <c r="D52">
        <v>0.34530100000000002</v>
      </c>
      <c r="E52">
        <f t="shared" si="0"/>
        <v>-9.2779999999947904E-3</v>
      </c>
      <c r="F52">
        <f t="shared" si="1"/>
        <v>-9.2779999999947904</v>
      </c>
    </row>
    <row r="53" spans="1:6" x14ac:dyDescent="0.25">
      <c r="A53">
        <v>4.4900000000000002E-4</v>
      </c>
      <c r="B53">
        <v>3.571E-3</v>
      </c>
      <c r="C53">
        <v>1559.582764</v>
      </c>
      <c r="D53">
        <v>0.344698</v>
      </c>
      <c r="E53">
        <f t="shared" si="0"/>
        <v>-1.0254000000031738E-2</v>
      </c>
      <c r="F53">
        <f t="shared" si="1"/>
        <v>-10.254000000031738</v>
      </c>
    </row>
    <row r="54" spans="1:6" x14ac:dyDescent="0.25">
      <c r="A54">
        <v>4.4900000000000002E-4</v>
      </c>
      <c r="B54">
        <v>3.5460000000000001E-3</v>
      </c>
      <c r="C54">
        <v>1559.5828859999999</v>
      </c>
      <c r="D54">
        <v>0.344972</v>
      </c>
      <c r="E54">
        <f t="shared" si="0"/>
        <v>-1.0132000000112384E-2</v>
      </c>
      <c r="F54">
        <f t="shared" si="1"/>
        <v>-10.132000000112384</v>
      </c>
    </row>
    <row r="55" spans="1:6" x14ac:dyDescent="0.25">
      <c r="A55">
        <v>4.4900000000000002E-4</v>
      </c>
      <c r="B55">
        <v>3.5370000000000002E-3</v>
      </c>
      <c r="C55">
        <v>1559.584595</v>
      </c>
      <c r="D55">
        <v>0.34508100000000003</v>
      </c>
      <c r="E55">
        <f t="shared" si="0"/>
        <v>-8.422999999993408E-3</v>
      </c>
      <c r="F55">
        <f t="shared" si="1"/>
        <v>-8.422999999993408</v>
      </c>
    </row>
    <row r="56" spans="1:6" x14ac:dyDescent="0.25">
      <c r="A56">
        <v>4.4799999999999999E-4</v>
      </c>
      <c r="B56">
        <v>3.5339999999999998E-3</v>
      </c>
      <c r="C56">
        <v>1559.586182</v>
      </c>
      <c r="D56">
        <v>0.34551300000000001</v>
      </c>
      <c r="E56">
        <f t="shared" si="0"/>
        <v>-6.8360000000211585E-3</v>
      </c>
      <c r="F56">
        <f t="shared" si="1"/>
        <v>-6.8360000000211585</v>
      </c>
    </row>
    <row r="57" spans="1:6" x14ac:dyDescent="0.25">
      <c r="A57">
        <v>4.4999999999999999E-4</v>
      </c>
      <c r="B57">
        <v>3.5330000000000001E-3</v>
      </c>
      <c r="C57">
        <v>1559.58728</v>
      </c>
      <c r="D57">
        <v>0.34611399999999998</v>
      </c>
      <c r="E57">
        <f t="shared" si="0"/>
        <v>-5.7380000000648579E-3</v>
      </c>
      <c r="F57">
        <f t="shared" si="1"/>
        <v>-5.7380000000648579</v>
      </c>
    </row>
    <row r="58" spans="1:6" x14ac:dyDescent="0.25">
      <c r="A58">
        <v>4.4900000000000002E-4</v>
      </c>
      <c r="B58">
        <v>3.529E-3</v>
      </c>
      <c r="C58">
        <v>1559.5889890000001</v>
      </c>
      <c r="D58">
        <v>0.34602100000000002</v>
      </c>
      <c r="E58">
        <f t="shared" si="0"/>
        <v>-4.0289999999458814E-3</v>
      </c>
      <c r="F58">
        <f t="shared" si="1"/>
        <v>-4.0289999999458814</v>
      </c>
    </row>
    <row r="59" spans="1:6" x14ac:dyDescent="0.25">
      <c r="A59">
        <v>4.4900000000000002E-4</v>
      </c>
      <c r="B59">
        <v>3.5270000000000002E-3</v>
      </c>
      <c r="C59">
        <v>1559.5896</v>
      </c>
      <c r="D59">
        <v>0.345138</v>
      </c>
      <c r="E59">
        <f t="shared" si="0"/>
        <v>-3.4180000000105792E-3</v>
      </c>
      <c r="F59">
        <f t="shared" si="1"/>
        <v>-3.4180000000105792</v>
      </c>
    </row>
    <row r="60" spans="1:6" x14ac:dyDescent="0.25">
      <c r="A60">
        <v>4.4900000000000002E-4</v>
      </c>
      <c r="B60">
        <v>3.5309999999999999E-3</v>
      </c>
      <c r="C60">
        <v>1559.5905760000001</v>
      </c>
      <c r="D60">
        <v>0.34531200000000001</v>
      </c>
      <c r="E60">
        <f t="shared" si="0"/>
        <v>-2.4419999999736319E-3</v>
      </c>
      <c r="F60">
        <f t="shared" si="1"/>
        <v>-2.4419999999736319</v>
      </c>
    </row>
    <row r="61" spans="1:6" x14ac:dyDescent="0.25">
      <c r="A61">
        <v>4.4900000000000002E-4</v>
      </c>
      <c r="B61">
        <v>3.5370000000000002E-3</v>
      </c>
      <c r="C61">
        <v>1559.591187</v>
      </c>
      <c r="D61">
        <v>0.34568199999999999</v>
      </c>
      <c r="E61">
        <f t="shared" si="0"/>
        <v>-1.8310000000383297E-3</v>
      </c>
      <c r="F61">
        <f t="shared" si="1"/>
        <v>-1.8310000000383297</v>
      </c>
    </row>
    <row r="62" spans="1:6" x14ac:dyDescent="0.25">
      <c r="A62">
        <v>4.4900000000000002E-4</v>
      </c>
      <c r="B62">
        <v>3.5309999999999999E-3</v>
      </c>
      <c r="C62">
        <v>1559.5914310000001</v>
      </c>
      <c r="D62">
        <v>0.34445300000000001</v>
      </c>
      <c r="E62">
        <f t="shared" si="0"/>
        <v>-1.5869999999722495E-3</v>
      </c>
      <c r="F62">
        <f t="shared" si="1"/>
        <v>-1.5869999999722495</v>
      </c>
    </row>
    <row r="63" spans="1:6" x14ac:dyDescent="0.25">
      <c r="A63">
        <v>4.4999999999999999E-4</v>
      </c>
      <c r="B63">
        <v>3.5400000000000002E-3</v>
      </c>
      <c r="C63">
        <v>1559.5920410000001</v>
      </c>
      <c r="D63">
        <v>0.34470600000000001</v>
      </c>
      <c r="E63">
        <f t="shared" si="0"/>
        <v>-9.7699999992073572E-4</v>
      </c>
      <c r="F63">
        <f t="shared" si="1"/>
        <v>-0.97699999992073572</v>
      </c>
    </row>
    <row r="64" spans="1:6" x14ac:dyDescent="0.25">
      <c r="A64">
        <v>4.4900000000000002E-4</v>
      </c>
      <c r="B64">
        <v>3.5409999999999999E-3</v>
      </c>
      <c r="C64">
        <v>1559.5927730000001</v>
      </c>
      <c r="D64">
        <v>0.345111</v>
      </c>
      <c r="E64">
        <f t="shared" si="0"/>
        <v>-2.4499999994986865E-4</v>
      </c>
      <c r="F64">
        <f t="shared" si="1"/>
        <v>-0.24499999994986865</v>
      </c>
    </row>
    <row r="65" spans="1:6" x14ac:dyDescent="0.25">
      <c r="A65">
        <v>4.4999999999999999E-4</v>
      </c>
      <c r="B65">
        <v>3.542E-3</v>
      </c>
      <c r="C65">
        <v>1559.5928960000001</v>
      </c>
      <c r="D65">
        <v>0.34376400000000001</v>
      </c>
      <c r="E65">
        <f t="shared" si="0"/>
        <v>-1.2199999991935329E-4</v>
      </c>
      <c r="F65">
        <f t="shared" si="1"/>
        <v>-0.12199999991935329</v>
      </c>
    </row>
    <row r="66" spans="1:6" x14ac:dyDescent="0.25">
      <c r="A66">
        <v>4.4999999999999999E-4</v>
      </c>
      <c r="B66">
        <v>3.5460000000000001E-3</v>
      </c>
      <c r="C66">
        <v>1559.593018</v>
      </c>
      <c r="D66">
        <v>0.34451199999999998</v>
      </c>
      <c r="E66">
        <f t="shared" ref="E66:E129" si="2">C66-$C$1</f>
        <v>0</v>
      </c>
      <c r="F66">
        <f t="shared" ref="F66:F129" si="3">E66*1000</f>
        <v>0</v>
      </c>
    </row>
    <row r="67" spans="1:6" x14ac:dyDescent="0.25">
      <c r="A67">
        <v>4.4999999999999999E-4</v>
      </c>
      <c r="B67">
        <v>3.5599999999999998E-3</v>
      </c>
      <c r="C67">
        <v>1559.59375</v>
      </c>
      <c r="D67">
        <v>0.34403099999999998</v>
      </c>
      <c r="E67">
        <f t="shared" si="2"/>
        <v>7.3199999997086707E-4</v>
      </c>
      <c r="F67">
        <f t="shared" si="3"/>
        <v>0.73199999997086707</v>
      </c>
    </row>
    <row r="68" spans="1:6" x14ac:dyDescent="0.25">
      <c r="A68">
        <v>4.4900000000000002E-4</v>
      </c>
      <c r="B68">
        <v>3.5530000000000002E-3</v>
      </c>
      <c r="C68">
        <v>1559.5926509999999</v>
      </c>
      <c r="D68">
        <v>0.34446700000000002</v>
      </c>
      <c r="E68">
        <f t="shared" si="2"/>
        <v>-3.6700000009659561E-4</v>
      </c>
      <c r="F68">
        <f t="shared" si="3"/>
        <v>-0.36700000009659561</v>
      </c>
    </row>
    <row r="69" spans="1:6" x14ac:dyDescent="0.25">
      <c r="A69">
        <v>4.4900000000000002E-4</v>
      </c>
      <c r="B69">
        <v>3.552E-3</v>
      </c>
      <c r="C69">
        <v>1559.592529</v>
      </c>
      <c r="D69">
        <v>0.34436</v>
      </c>
      <c r="E69">
        <f t="shared" si="2"/>
        <v>-4.890000000159489E-4</v>
      </c>
      <c r="F69">
        <f t="shared" si="3"/>
        <v>-0.4890000000159489</v>
      </c>
    </row>
    <row r="70" spans="1:6" x14ac:dyDescent="0.25">
      <c r="A70">
        <v>4.4999999999999999E-4</v>
      </c>
      <c r="B70">
        <v>3.5539999999999999E-3</v>
      </c>
      <c r="C70">
        <v>1559.5922849999999</v>
      </c>
      <c r="D70">
        <v>0.34437200000000001</v>
      </c>
      <c r="E70">
        <f t="shared" si="2"/>
        <v>-7.3300000008202915E-4</v>
      </c>
      <c r="F70">
        <f t="shared" si="3"/>
        <v>-0.73300000008202915</v>
      </c>
    </row>
    <row r="71" spans="1:6" x14ac:dyDescent="0.25">
      <c r="A71">
        <v>4.4999999999999999E-4</v>
      </c>
      <c r="B71">
        <v>3.5569999999999998E-3</v>
      </c>
      <c r="C71">
        <v>1559.592163</v>
      </c>
      <c r="D71">
        <v>0.34421499999999999</v>
      </c>
      <c r="E71">
        <f t="shared" si="2"/>
        <v>-8.5500000000138243E-4</v>
      </c>
      <c r="F71">
        <f t="shared" si="3"/>
        <v>-0.85500000000138243</v>
      </c>
    </row>
    <row r="72" spans="1:6" x14ac:dyDescent="0.25">
      <c r="A72">
        <v>4.4999999999999999E-4</v>
      </c>
      <c r="B72">
        <v>3.5569999999999998E-3</v>
      </c>
      <c r="C72">
        <v>1559.591919</v>
      </c>
      <c r="D72">
        <v>0.343887</v>
      </c>
      <c r="E72">
        <f t="shared" si="2"/>
        <v>-1.0990000000674627E-3</v>
      </c>
      <c r="F72">
        <f t="shared" si="3"/>
        <v>-1.0990000000674627</v>
      </c>
    </row>
    <row r="73" spans="1:6" x14ac:dyDescent="0.25">
      <c r="A73">
        <v>4.4799999999999999E-4</v>
      </c>
      <c r="B73">
        <v>3.5530000000000002E-3</v>
      </c>
      <c r="C73">
        <v>1559.591187</v>
      </c>
      <c r="D73">
        <v>0.34377000000000002</v>
      </c>
      <c r="E73">
        <f t="shared" si="2"/>
        <v>-1.8310000000383297E-3</v>
      </c>
      <c r="F73">
        <f t="shared" si="3"/>
        <v>-1.8310000000383297</v>
      </c>
    </row>
    <row r="74" spans="1:6" x14ac:dyDescent="0.25">
      <c r="A74">
        <v>4.5100000000000001E-4</v>
      </c>
      <c r="B74">
        <v>3.5409999999999999E-3</v>
      </c>
      <c r="C74">
        <v>1559.5905760000001</v>
      </c>
      <c r="D74">
        <v>0.34357199999999999</v>
      </c>
      <c r="E74">
        <f t="shared" si="2"/>
        <v>-2.4419999999736319E-3</v>
      </c>
      <c r="F74">
        <f t="shared" si="3"/>
        <v>-2.4419999999736319</v>
      </c>
    </row>
    <row r="75" spans="1:6" x14ac:dyDescent="0.25">
      <c r="A75">
        <v>4.4900000000000002E-4</v>
      </c>
      <c r="B75">
        <v>3.542E-3</v>
      </c>
      <c r="C75">
        <v>1559.5904539999999</v>
      </c>
      <c r="D75">
        <v>0.34317199999999998</v>
      </c>
      <c r="E75">
        <f t="shared" si="2"/>
        <v>-2.5640000001203589E-3</v>
      </c>
      <c r="F75">
        <f t="shared" si="3"/>
        <v>-2.5640000001203589</v>
      </c>
    </row>
    <row r="76" spans="1:6" x14ac:dyDescent="0.25">
      <c r="A76">
        <v>4.4900000000000002E-4</v>
      </c>
      <c r="B76">
        <v>3.5439999999999998E-3</v>
      </c>
      <c r="C76">
        <v>1559.5898440000001</v>
      </c>
      <c r="D76">
        <v>0.34392299999999998</v>
      </c>
      <c r="E76">
        <f t="shared" si="2"/>
        <v>-3.173999999944499E-3</v>
      </c>
      <c r="F76">
        <f t="shared" si="3"/>
        <v>-3.173999999944499</v>
      </c>
    </row>
    <row r="77" spans="1:6" x14ac:dyDescent="0.25">
      <c r="A77">
        <v>4.4999999999999999E-4</v>
      </c>
      <c r="B77">
        <v>3.5479999999999999E-3</v>
      </c>
      <c r="C77">
        <v>1559.5902100000001</v>
      </c>
      <c r="D77">
        <v>0.344254</v>
      </c>
      <c r="E77">
        <f t="shared" si="2"/>
        <v>-2.8079999999590655E-3</v>
      </c>
      <c r="F77">
        <f t="shared" si="3"/>
        <v>-2.8079999999590655</v>
      </c>
    </row>
    <row r="78" spans="1:6" x14ac:dyDescent="0.25">
      <c r="A78">
        <v>4.4999999999999999E-4</v>
      </c>
      <c r="B78">
        <v>3.5460000000000001E-3</v>
      </c>
      <c r="C78">
        <v>1559.5896</v>
      </c>
      <c r="D78">
        <v>0.34314299999999998</v>
      </c>
      <c r="E78">
        <f t="shared" si="2"/>
        <v>-3.4180000000105792E-3</v>
      </c>
      <c r="F78">
        <f t="shared" si="3"/>
        <v>-3.4180000000105792</v>
      </c>
    </row>
    <row r="79" spans="1:6" x14ac:dyDescent="0.25">
      <c r="A79">
        <v>4.5100000000000001E-4</v>
      </c>
      <c r="B79">
        <v>3.5430000000000001E-3</v>
      </c>
      <c r="C79">
        <v>1559.5898440000001</v>
      </c>
      <c r="D79">
        <v>0.344111</v>
      </c>
      <c r="E79">
        <f t="shared" si="2"/>
        <v>-3.173999999944499E-3</v>
      </c>
      <c r="F79">
        <f t="shared" si="3"/>
        <v>-3.173999999944499</v>
      </c>
    </row>
    <row r="80" spans="1:6" x14ac:dyDescent="0.25">
      <c r="A80">
        <v>4.4999999999999999E-4</v>
      </c>
      <c r="B80">
        <v>3.539E-3</v>
      </c>
      <c r="C80">
        <v>1559.5893550000001</v>
      </c>
      <c r="D80">
        <v>0.343779</v>
      </c>
      <c r="E80">
        <f t="shared" si="2"/>
        <v>-3.6629999999604479E-3</v>
      </c>
      <c r="F80">
        <f t="shared" si="3"/>
        <v>-3.6629999999604479</v>
      </c>
    </row>
    <row r="81" spans="1:6" x14ac:dyDescent="0.25">
      <c r="A81">
        <v>4.4999999999999999E-4</v>
      </c>
      <c r="B81">
        <v>3.5409999999999999E-3</v>
      </c>
      <c r="C81">
        <v>1559.5898440000001</v>
      </c>
      <c r="D81">
        <v>0.34384199999999998</v>
      </c>
      <c r="E81">
        <f t="shared" si="2"/>
        <v>-3.173999999944499E-3</v>
      </c>
      <c r="F81">
        <f t="shared" si="3"/>
        <v>-3.173999999944499</v>
      </c>
    </row>
    <row r="82" spans="1:6" x14ac:dyDescent="0.25">
      <c r="A82">
        <v>4.4999999999999999E-4</v>
      </c>
      <c r="B82">
        <v>3.5500000000000002E-3</v>
      </c>
      <c r="C82">
        <v>1559.5905760000001</v>
      </c>
      <c r="D82">
        <v>0.34337699999999999</v>
      </c>
      <c r="E82">
        <f t="shared" si="2"/>
        <v>-2.4419999999736319E-3</v>
      </c>
      <c r="F82">
        <f t="shared" si="3"/>
        <v>-2.4419999999736319</v>
      </c>
    </row>
    <row r="83" spans="1:6" x14ac:dyDescent="0.25">
      <c r="A83">
        <v>4.4700000000000002E-4</v>
      </c>
      <c r="B83">
        <v>3.6259999999999999E-3</v>
      </c>
      <c r="C83">
        <v>1559.5672609999999</v>
      </c>
      <c r="D83">
        <v>0.34086100000000003</v>
      </c>
      <c r="E83">
        <f t="shared" si="2"/>
        <v>-2.5757000000112384E-2</v>
      </c>
      <c r="F83">
        <f t="shared" si="3"/>
        <v>-25.757000000112384</v>
      </c>
    </row>
    <row r="84" spans="1:6" x14ac:dyDescent="0.25">
      <c r="A84">
        <v>4.46E-4</v>
      </c>
      <c r="B84">
        <v>3.64E-3</v>
      </c>
      <c r="C84">
        <v>1559.558716</v>
      </c>
      <c r="D84">
        <v>0.34118300000000001</v>
      </c>
      <c r="E84">
        <f t="shared" si="2"/>
        <v>-3.4302000000025146E-2</v>
      </c>
      <c r="F84">
        <f t="shared" si="3"/>
        <v>-34.302000000025146</v>
      </c>
    </row>
    <row r="85" spans="1:6" x14ac:dyDescent="0.25">
      <c r="A85">
        <v>4.3199999999999998E-4</v>
      </c>
      <c r="B85">
        <v>3.673E-3</v>
      </c>
      <c r="C85">
        <v>1559.5579829999999</v>
      </c>
      <c r="D85">
        <v>0.33897300000000002</v>
      </c>
      <c r="E85">
        <f t="shared" si="2"/>
        <v>-3.5035000000107175E-2</v>
      </c>
      <c r="F85">
        <f t="shared" si="3"/>
        <v>-35.035000000107175</v>
      </c>
    </row>
    <row r="86" spans="1:6" x14ac:dyDescent="0.25">
      <c r="A86">
        <v>4.2200000000000001E-4</v>
      </c>
      <c r="B86">
        <v>3.653E-3</v>
      </c>
      <c r="C86">
        <v>1559.5618899999999</v>
      </c>
      <c r="D86">
        <v>0.33769900000000003</v>
      </c>
      <c r="E86">
        <f t="shared" si="2"/>
        <v>-3.1128000000080647E-2</v>
      </c>
      <c r="F86">
        <f t="shared" si="3"/>
        <v>-31.128000000080647</v>
      </c>
    </row>
    <row r="87" spans="1:6" x14ac:dyDescent="0.25">
      <c r="A87">
        <v>4.1599999999999997E-4</v>
      </c>
      <c r="B87">
        <v>3.6589999999999999E-3</v>
      </c>
      <c r="C87">
        <v>1559.5656739999999</v>
      </c>
      <c r="D87">
        <v>0.33670099999999997</v>
      </c>
      <c r="E87">
        <f t="shared" si="2"/>
        <v>-2.7344000000084634E-2</v>
      </c>
      <c r="F87">
        <f t="shared" si="3"/>
        <v>-27.344000000084634</v>
      </c>
    </row>
    <row r="88" spans="1:6" x14ac:dyDescent="0.25">
      <c r="A88">
        <v>4.2200000000000001E-4</v>
      </c>
      <c r="B88">
        <v>3.6549999999999998E-3</v>
      </c>
      <c r="C88">
        <v>1559.56897</v>
      </c>
      <c r="D88">
        <v>0.33629199999999998</v>
      </c>
      <c r="E88">
        <f t="shared" si="2"/>
        <v>-2.4047999999993408E-2</v>
      </c>
      <c r="F88">
        <f t="shared" si="3"/>
        <v>-24.047999999993408</v>
      </c>
    </row>
    <row r="89" spans="1:6" x14ac:dyDescent="0.25">
      <c r="A89">
        <v>4.2400000000000001E-4</v>
      </c>
      <c r="B89">
        <v>3.6319999999999998E-3</v>
      </c>
      <c r="C89">
        <v>1559.5737300000001</v>
      </c>
      <c r="D89">
        <v>0.33637600000000001</v>
      </c>
      <c r="E89">
        <f t="shared" si="2"/>
        <v>-1.9287999999960448E-2</v>
      </c>
      <c r="F89">
        <f t="shared" si="3"/>
        <v>-19.287999999960448</v>
      </c>
    </row>
    <row r="90" spans="1:6" x14ac:dyDescent="0.25">
      <c r="A90">
        <v>4.26E-4</v>
      </c>
      <c r="B90">
        <v>3.6700000000000001E-3</v>
      </c>
      <c r="C90">
        <v>1559.5756839999999</v>
      </c>
      <c r="D90">
        <v>0.33668399999999998</v>
      </c>
      <c r="E90">
        <f t="shared" si="2"/>
        <v>-1.7334000000118976E-2</v>
      </c>
      <c r="F90">
        <f t="shared" si="3"/>
        <v>-17.334000000118976</v>
      </c>
    </row>
    <row r="91" spans="1:6" x14ac:dyDescent="0.25">
      <c r="A91">
        <v>4.2999999999999999E-4</v>
      </c>
      <c r="B91">
        <v>3.656E-3</v>
      </c>
      <c r="C91">
        <v>1559.576904</v>
      </c>
      <c r="D91">
        <v>0.33693499999999998</v>
      </c>
      <c r="E91">
        <f t="shared" si="2"/>
        <v>-1.6114000000015949E-2</v>
      </c>
      <c r="F91">
        <f t="shared" si="3"/>
        <v>-16.114000000015949</v>
      </c>
    </row>
    <row r="92" spans="1:6" x14ac:dyDescent="0.25">
      <c r="A92">
        <v>4.2499999999999998E-4</v>
      </c>
      <c r="B92">
        <v>3.7000000000000002E-3</v>
      </c>
      <c r="C92">
        <v>1559.5772710000001</v>
      </c>
      <c r="D92">
        <v>0.33621299999999998</v>
      </c>
      <c r="E92">
        <f t="shared" si="2"/>
        <v>-1.5746999999919353E-2</v>
      </c>
      <c r="F92">
        <f t="shared" si="3"/>
        <v>-15.746999999919353</v>
      </c>
    </row>
    <row r="93" spans="1:6" x14ac:dyDescent="0.25">
      <c r="A93">
        <v>4.2299999999999998E-4</v>
      </c>
      <c r="B93">
        <v>3.6949999999999999E-3</v>
      </c>
      <c r="C93">
        <v>1559.5766599999999</v>
      </c>
      <c r="D93">
        <v>0.33621699999999999</v>
      </c>
      <c r="E93">
        <f t="shared" si="2"/>
        <v>-1.6358000000082029E-2</v>
      </c>
      <c r="F93">
        <f t="shared" si="3"/>
        <v>-16.358000000082029</v>
      </c>
    </row>
    <row r="94" spans="1:6" x14ac:dyDescent="0.25">
      <c r="A94">
        <v>4.2099999999999999E-4</v>
      </c>
      <c r="B94">
        <v>3.7330000000000002E-3</v>
      </c>
      <c r="C94">
        <v>1559.5771480000001</v>
      </c>
      <c r="D94">
        <v>0.33625699999999997</v>
      </c>
      <c r="E94">
        <f t="shared" si="2"/>
        <v>-1.5869999999949869E-2</v>
      </c>
      <c r="F94">
        <f t="shared" si="3"/>
        <v>-15.869999999949869</v>
      </c>
    </row>
    <row r="95" spans="1:6" x14ac:dyDescent="0.25">
      <c r="A95">
        <v>4.2400000000000001E-4</v>
      </c>
      <c r="B95">
        <v>3.7299999999999998E-3</v>
      </c>
      <c r="C95">
        <v>1559.5771480000001</v>
      </c>
      <c r="D95">
        <v>0.33554800000000001</v>
      </c>
      <c r="E95">
        <f t="shared" si="2"/>
        <v>-1.5869999999949869E-2</v>
      </c>
      <c r="F95">
        <f t="shared" si="3"/>
        <v>-15.869999999949869</v>
      </c>
    </row>
    <row r="96" spans="1:6" x14ac:dyDescent="0.25">
      <c r="A96">
        <v>4.2900000000000002E-4</v>
      </c>
      <c r="B96">
        <v>3.7420000000000001E-3</v>
      </c>
      <c r="C96">
        <v>1559.580811</v>
      </c>
      <c r="D96">
        <v>0.33571899999999999</v>
      </c>
      <c r="E96">
        <f t="shared" si="2"/>
        <v>-1.2206999999989421E-2</v>
      </c>
      <c r="F96">
        <f t="shared" si="3"/>
        <v>-12.206999999989421</v>
      </c>
    </row>
    <row r="97" spans="1:6" x14ac:dyDescent="0.25">
      <c r="A97">
        <v>4.3199999999999998E-4</v>
      </c>
      <c r="B97">
        <v>3.7390000000000001E-3</v>
      </c>
      <c r="C97">
        <v>1559.581543</v>
      </c>
      <c r="D97">
        <v>0.33663700000000002</v>
      </c>
      <c r="E97">
        <f t="shared" si="2"/>
        <v>-1.1475000000018554E-2</v>
      </c>
      <c r="F97">
        <f t="shared" si="3"/>
        <v>-11.475000000018554</v>
      </c>
    </row>
    <row r="98" spans="1:6" x14ac:dyDescent="0.25">
      <c r="A98">
        <v>4.3100000000000001E-4</v>
      </c>
      <c r="B98">
        <v>3.7499999999999999E-3</v>
      </c>
      <c r="C98">
        <v>1559.5842290000001</v>
      </c>
      <c r="D98">
        <v>0.33832699999999999</v>
      </c>
      <c r="E98">
        <f t="shared" si="2"/>
        <v>-8.7889999999788415E-3</v>
      </c>
      <c r="F98">
        <f t="shared" si="3"/>
        <v>-8.7889999999788415</v>
      </c>
    </row>
    <row r="99" spans="1:6" x14ac:dyDescent="0.25">
      <c r="A99">
        <v>4.57E-4</v>
      </c>
      <c r="B99">
        <v>3.7209999999999999E-3</v>
      </c>
      <c r="C99">
        <v>1559.586182</v>
      </c>
      <c r="D99">
        <v>0.33735799999999999</v>
      </c>
      <c r="E99">
        <f t="shared" si="2"/>
        <v>-6.8360000000211585E-3</v>
      </c>
      <c r="F99">
        <f t="shared" si="3"/>
        <v>-6.8360000000211585</v>
      </c>
    </row>
    <row r="100" spans="1:6" x14ac:dyDescent="0.25">
      <c r="A100">
        <v>4.6099999999999998E-4</v>
      </c>
      <c r="B100">
        <v>3.7009999999999999E-3</v>
      </c>
      <c r="C100">
        <v>1559.588745</v>
      </c>
      <c r="D100">
        <v>0.337783</v>
      </c>
      <c r="E100">
        <f t="shared" si="2"/>
        <v>-4.2730000000119617E-3</v>
      </c>
      <c r="F100">
        <f t="shared" si="3"/>
        <v>-4.2730000000119617</v>
      </c>
    </row>
    <row r="101" spans="1:6" x14ac:dyDescent="0.25">
      <c r="A101">
        <v>4.6099999999999998E-4</v>
      </c>
      <c r="B101">
        <v>3.6900000000000001E-3</v>
      </c>
      <c r="C101">
        <v>1559.5892329999999</v>
      </c>
      <c r="D101">
        <v>0.338752</v>
      </c>
      <c r="E101">
        <f t="shared" si="2"/>
        <v>-3.7850000001071749E-3</v>
      </c>
      <c r="F101">
        <f t="shared" si="3"/>
        <v>-3.7850000001071749</v>
      </c>
    </row>
    <row r="102" spans="1:6" x14ac:dyDescent="0.25">
      <c r="A102">
        <v>4.6099999999999998E-4</v>
      </c>
      <c r="B102">
        <v>3.6670000000000001E-3</v>
      </c>
      <c r="C102">
        <v>1559.586548</v>
      </c>
      <c r="D102">
        <v>0.34026600000000001</v>
      </c>
      <c r="E102">
        <f t="shared" si="2"/>
        <v>-6.470000000035725E-3</v>
      </c>
      <c r="F102">
        <f t="shared" si="3"/>
        <v>-6.470000000035725</v>
      </c>
    </row>
    <row r="103" spans="1:6" x14ac:dyDescent="0.25">
      <c r="A103">
        <v>4.6099999999999998E-4</v>
      </c>
      <c r="B103">
        <v>3.6489999999999999E-3</v>
      </c>
      <c r="C103">
        <v>1559.588379</v>
      </c>
      <c r="D103">
        <v>0.34160699999999999</v>
      </c>
      <c r="E103">
        <f t="shared" si="2"/>
        <v>-4.6389999999973952E-3</v>
      </c>
      <c r="F103">
        <f t="shared" si="3"/>
        <v>-4.6389999999973952</v>
      </c>
    </row>
    <row r="104" spans="1:6" x14ac:dyDescent="0.25">
      <c r="A104">
        <v>4.6000000000000001E-4</v>
      </c>
      <c r="B104">
        <v>3.6099999999999999E-3</v>
      </c>
      <c r="C104">
        <v>1559.588501</v>
      </c>
      <c r="D104">
        <v>0.34285700000000002</v>
      </c>
      <c r="E104">
        <f t="shared" si="2"/>
        <v>-4.5170000000780419E-3</v>
      </c>
      <c r="F104">
        <f t="shared" si="3"/>
        <v>-4.5170000000780419</v>
      </c>
    </row>
    <row r="105" spans="1:6" x14ac:dyDescent="0.25">
      <c r="A105">
        <v>4.5800000000000002E-4</v>
      </c>
      <c r="B105">
        <v>3.5829999999999998E-3</v>
      </c>
      <c r="C105">
        <v>1559.586914</v>
      </c>
      <c r="D105">
        <v>0.344169</v>
      </c>
      <c r="E105">
        <f t="shared" si="2"/>
        <v>-6.1040000000502914E-3</v>
      </c>
      <c r="F105">
        <f t="shared" si="3"/>
        <v>-6.1040000000502914</v>
      </c>
    </row>
    <row r="106" spans="1:6" x14ac:dyDescent="0.25">
      <c r="A106">
        <v>4.5899999999999999E-4</v>
      </c>
      <c r="B106">
        <v>3.568E-3</v>
      </c>
      <c r="C106">
        <v>1559.5855710000001</v>
      </c>
      <c r="D106">
        <v>0.344638</v>
      </c>
      <c r="E106">
        <f t="shared" si="2"/>
        <v>-7.4469999999564607E-3</v>
      </c>
      <c r="F106">
        <f t="shared" si="3"/>
        <v>-7.4469999999564607</v>
      </c>
    </row>
    <row r="107" spans="1:6" x14ac:dyDescent="0.25">
      <c r="A107">
        <v>4.5800000000000002E-4</v>
      </c>
      <c r="B107">
        <v>3.5620000000000001E-3</v>
      </c>
      <c r="C107">
        <v>1559.5859370000001</v>
      </c>
      <c r="D107">
        <v>0.34436699999999998</v>
      </c>
      <c r="E107">
        <f t="shared" si="2"/>
        <v>-7.0809999999710271E-3</v>
      </c>
      <c r="F107">
        <f t="shared" si="3"/>
        <v>-7.0809999999710271</v>
      </c>
    </row>
    <row r="108" spans="1:6" x14ac:dyDescent="0.25">
      <c r="A108">
        <v>4.5800000000000002E-4</v>
      </c>
      <c r="B108">
        <v>3.5690000000000001E-3</v>
      </c>
      <c r="C108">
        <v>1559.5860600000001</v>
      </c>
      <c r="D108">
        <v>0.34390399999999999</v>
      </c>
      <c r="E108">
        <f t="shared" si="2"/>
        <v>-6.9579999999405118E-3</v>
      </c>
      <c r="F108">
        <f t="shared" si="3"/>
        <v>-6.9579999999405118</v>
      </c>
    </row>
    <row r="109" spans="1:6" x14ac:dyDescent="0.25">
      <c r="A109">
        <v>4.5800000000000002E-4</v>
      </c>
      <c r="B109">
        <v>3.5660000000000002E-3</v>
      </c>
      <c r="C109">
        <v>1559.5848390000001</v>
      </c>
      <c r="D109">
        <v>0.34418399999999999</v>
      </c>
      <c r="E109">
        <f t="shared" si="2"/>
        <v>-8.1789999999273277E-3</v>
      </c>
      <c r="F109">
        <f t="shared" si="3"/>
        <v>-8.1789999999273277</v>
      </c>
    </row>
    <row r="110" spans="1:6" x14ac:dyDescent="0.25">
      <c r="A110">
        <v>4.5600000000000003E-4</v>
      </c>
      <c r="B110">
        <v>3.552E-3</v>
      </c>
      <c r="C110">
        <v>1559.580688</v>
      </c>
      <c r="D110">
        <v>0.34484999999999999</v>
      </c>
      <c r="E110">
        <f t="shared" si="2"/>
        <v>-1.2330000000019936E-2</v>
      </c>
      <c r="F110">
        <f t="shared" si="3"/>
        <v>-12.330000000019936</v>
      </c>
    </row>
    <row r="111" spans="1:6" x14ac:dyDescent="0.25">
      <c r="A111">
        <v>4.5899999999999999E-4</v>
      </c>
      <c r="B111">
        <v>3.5460000000000001E-3</v>
      </c>
      <c r="C111">
        <v>1559.5816649999999</v>
      </c>
      <c r="D111">
        <v>0.34507900000000002</v>
      </c>
      <c r="E111">
        <f t="shared" si="2"/>
        <v>-1.13530000000992E-2</v>
      </c>
      <c r="F111">
        <f t="shared" si="3"/>
        <v>-11.3530000000992</v>
      </c>
    </row>
    <row r="112" spans="1:6" x14ac:dyDescent="0.25">
      <c r="A112">
        <v>4.5899999999999999E-4</v>
      </c>
      <c r="B112">
        <v>3.532E-3</v>
      </c>
      <c r="C112">
        <v>1559.583496</v>
      </c>
      <c r="D112">
        <v>0.34478900000000001</v>
      </c>
      <c r="E112">
        <f t="shared" si="2"/>
        <v>-9.5220000000608707E-3</v>
      </c>
      <c r="F112">
        <f t="shared" si="3"/>
        <v>-9.5220000000608707</v>
      </c>
    </row>
    <row r="113" spans="1:6" x14ac:dyDescent="0.25">
      <c r="A113">
        <v>4.5899999999999999E-4</v>
      </c>
      <c r="B113">
        <v>3.5300000000000002E-3</v>
      </c>
      <c r="C113">
        <v>1559.5859370000001</v>
      </c>
      <c r="D113">
        <v>0.34505200000000003</v>
      </c>
      <c r="E113">
        <f t="shared" si="2"/>
        <v>-7.0809999999710271E-3</v>
      </c>
      <c r="F113">
        <f t="shared" si="3"/>
        <v>-7.0809999999710271</v>
      </c>
    </row>
    <row r="114" spans="1:6" x14ac:dyDescent="0.25">
      <c r="A114">
        <v>4.5899999999999999E-4</v>
      </c>
      <c r="B114">
        <v>3.5100000000000001E-3</v>
      </c>
      <c r="C114">
        <v>1559.5866699999999</v>
      </c>
      <c r="D114">
        <v>0.34547</v>
      </c>
      <c r="E114">
        <f t="shared" si="2"/>
        <v>-6.3480000001163717E-3</v>
      </c>
      <c r="F114">
        <f t="shared" si="3"/>
        <v>-6.3480000001163717</v>
      </c>
    </row>
    <row r="115" spans="1:6" x14ac:dyDescent="0.25">
      <c r="A115">
        <v>4.6000000000000001E-4</v>
      </c>
      <c r="B115">
        <v>3.5179999999999999E-3</v>
      </c>
      <c r="C115">
        <v>1559.588501</v>
      </c>
      <c r="D115">
        <v>0.34551100000000001</v>
      </c>
      <c r="E115">
        <f t="shared" si="2"/>
        <v>-4.5170000000780419E-3</v>
      </c>
      <c r="F115">
        <f t="shared" si="3"/>
        <v>-4.5170000000780419</v>
      </c>
    </row>
    <row r="116" spans="1:6" x14ac:dyDescent="0.25">
      <c r="A116">
        <v>4.6099999999999998E-4</v>
      </c>
      <c r="B116">
        <v>3.519E-3</v>
      </c>
      <c r="C116">
        <v>1559.5893550000001</v>
      </c>
      <c r="D116">
        <v>0.34474700000000003</v>
      </c>
      <c r="E116">
        <f t="shared" si="2"/>
        <v>-3.6629999999604479E-3</v>
      </c>
      <c r="F116">
        <f t="shared" si="3"/>
        <v>-3.6629999999604479</v>
      </c>
    </row>
    <row r="117" spans="1:6" x14ac:dyDescent="0.25">
      <c r="A117">
        <v>4.5899999999999999E-4</v>
      </c>
      <c r="B117">
        <v>3.522E-3</v>
      </c>
      <c r="C117">
        <v>1559.589966</v>
      </c>
      <c r="D117">
        <v>0.34512700000000002</v>
      </c>
      <c r="E117">
        <f t="shared" si="2"/>
        <v>-3.0520000000251457E-3</v>
      </c>
      <c r="F117">
        <f t="shared" si="3"/>
        <v>-3.0520000000251457</v>
      </c>
    </row>
    <row r="118" spans="1:6" x14ac:dyDescent="0.25">
      <c r="A118">
        <v>4.6000000000000001E-4</v>
      </c>
      <c r="B118">
        <v>3.5140000000000002E-3</v>
      </c>
      <c r="C118">
        <v>1559.5896</v>
      </c>
      <c r="D118">
        <v>0.34394599999999997</v>
      </c>
      <c r="E118">
        <f t="shared" si="2"/>
        <v>-3.4180000000105792E-3</v>
      </c>
      <c r="F118">
        <f t="shared" si="3"/>
        <v>-3.4180000000105792</v>
      </c>
    </row>
    <row r="119" spans="1:6" x14ac:dyDescent="0.25">
      <c r="A119">
        <v>4.5899999999999999E-4</v>
      </c>
      <c r="B119">
        <v>3.5279999999999999E-3</v>
      </c>
      <c r="C119">
        <v>1559.590942</v>
      </c>
      <c r="D119">
        <v>0.34462300000000001</v>
      </c>
      <c r="E119">
        <f t="shared" si="2"/>
        <v>-2.0759999999881984E-3</v>
      </c>
      <c r="F119">
        <f t="shared" si="3"/>
        <v>-2.0759999999881984</v>
      </c>
    </row>
    <row r="120" spans="1:6" x14ac:dyDescent="0.25">
      <c r="A120">
        <v>4.5899999999999999E-4</v>
      </c>
      <c r="B120">
        <v>3.5300000000000002E-3</v>
      </c>
      <c r="C120">
        <v>1559.5908199999999</v>
      </c>
      <c r="D120">
        <v>0.34434999999999999</v>
      </c>
      <c r="E120">
        <f t="shared" si="2"/>
        <v>-2.1980000001349254E-3</v>
      </c>
      <c r="F120">
        <f t="shared" si="3"/>
        <v>-2.1980000001349254</v>
      </c>
    </row>
    <row r="121" spans="1:6" x14ac:dyDescent="0.25">
      <c r="A121">
        <v>4.5800000000000002E-4</v>
      </c>
      <c r="B121">
        <v>3.532E-3</v>
      </c>
      <c r="C121">
        <v>1559.591187</v>
      </c>
      <c r="D121">
        <v>0.344439</v>
      </c>
      <c r="E121">
        <f t="shared" si="2"/>
        <v>-1.8310000000383297E-3</v>
      </c>
      <c r="F121">
        <f t="shared" si="3"/>
        <v>-1.8310000000383297</v>
      </c>
    </row>
    <row r="122" spans="1:6" x14ac:dyDescent="0.25">
      <c r="A122">
        <v>4.5899999999999999E-4</v>
      </c>
      <c r="B122">
        <v>3.532E-3</v>
      </c>
      <c r="C122">
        <v>1559.5902100000001</v>
      </c>
      <c r="D122">
        <v>0.34426600000000002</v>
      </c>
      <c r="E122">
        <f t="shared" si="2"/>
        <v>-2.8079999999590655E-3</v>
      </c>
      <c r="F122">
        <f t="shared" si="3"/>
        <v>-2.8079999999590655</v>
      </c>
    </row>
    <row r="123" spans="1:6" x14ac:dyDescent="0.25">
      <c r="A123">
        <v>4.6000000000000001E-4</v>
      </c>
      <c r="B123">
        <v>3.5349999999999999E-3</v>
      </c>
      <c r="C123">
        <v>1559.590332</v>
      </c>
      <c r="D123">
        <v>0.34474100000000002</v>
      </c>
      <c r="E123">
        <f t="shared" si="2"/>
        <v>-2.6860000000397122E-3</v>
      </c>
      <c r="F123">
        <f t="shared" si="3"/>
        <v>-2.6860000000397122</v>
      </c>
    </row>
    <row r="124" spans="1:6" x14ac:dyDescent="0.25">
      <c r="A124">
        <v>4.5899999999999999E-4</v>
      </c>
      <c r="B124">
        <v>3.5279999999999999E-3</v>
      </c>
      <c r="C124">
        <v>1559.5900879999999</v>
      </c>
      <c r="D124">
        <v>0.34467900000000001</v>
      </c>
      <c r="E124">
        <f t="shared" si="2"/>
        <v>-2.9300000001057924E-3</v>
      </c>
      <c r="F124">
        <f t="shared" si="3"/>
        <v>-2.9300000001057924</v>
      </c>
    </row>
    <row r="125" spans="1:6" x14ac:dyDescent="0.25">
      <c r="A125">
        <v>4.5899999999999999E-4</v>
      </c>
      <c r="B125">
        <v>3.519E-3</v>
      </c>
      <c r="C125">
        <v>1559.590332</v>
      </c>
      <c r="D125">
        <v>0.34438800000000003</v>
      </c>
      <c r="E125">
        <f t="shared" si="2"/>
        <v>-2.6860000000397122E-3</v>
      </c>
      <c r="F125">
        <f t="shared" si="3"/>
        <v>-2.6860000000397122</v>
      </c>
    </row>
    <row r="126" spans="1:6" x14ac:dyDescent="0.25">
      <c r="A126">
        <v>4.5899999999999999E-4</v>
      </c>
      <c r="B126">
        <v>3.516E-3</v>
      </c>
      <c r="C126">
        <v>1559.5896</v>
      </c>
      <c r="D126">
        <v>0.34462100000000001</v>
      </c>
      <c r="E126">
        <f t="shared" si="2"/>
        <v>-3.4180000000105792E-3</v>
      </c>
      <c r="F126">
        <f t="shared" si="3"/>
        <v>-3.4180000000105792</v>
      </c>
    </row>
    <row r="127" spans="1:6" x14ac:dyDescent="0.25">
      <c r="A127">
        <v>4.5899999999999999E-4</v>
      </c>
      <c r="B127">
        <v>3.5170000000000002E-3</v>
      </c>
      <c r="C127">
        <v>1559.591553</v>
      </c>
      <c r="D127">
        <v>0.34437499999999999</v>
      </c>
      <c r="E127">
        <f t="shared" si="2"/>
        <v>-1.4650000000528962E-3</v>
      </c>
      <c r="F127">
        <f t="shared" si="3"/>
        <v>-1.4650000000528962</v>
      </c>
    </row>
    <row r="128" spans="1:6" x14ac:dyDescent="0.25">
      <c r="A128">
        <v>4.6299999999999998E-4</v>
      </c>
      <c r="B128">
        <v>3.5620000000000001E-3</v>
      </c>
      <c r="C128">
        <v>1559.575073</v>
      </c>
      <c r="D128">
        <v>0.34128700000000001</v>
      </c>
      <c r="E128">
        <f t="shared" si="2"/>
        <v>-1.7945000000054279E-2</v>
      </c>
      <c r="F128">
        <f t="shared" si="3"/>
        <v>-17.945000000054279</v>
      </c>
    </row>
    <row r="129" spans="1:6" x14ac:dyDescent="0.25">
      <c r="A129">
        <v>4.57E-4</v>
      </c>
      <c r="B129">
        <v>3.6359999999999999E-3</v>
      </c>
      <c r="C129">
        <v>1559.561768</v>
      </c>
      <c r="D129">
        <v>0.33948899999999999</v>
      </c>
      <c r="E129">
        <f t="shared" si="2"/>
        <v>-3.125E-2</v>
      </c>
      <c r="F129">
        <f t="shared" si="3"/>
        <v>-31.25</v>
      </c>
    </row>
    <row r="130" spans="1:6" x14ac:dyDescent="0.25">
      <c r="A130">
        <v>4.5399999999999998E-4</v>
      </c>
      <c r="B130">
        <v>3.6779999999999998E-3</v>
      </c>
      <c r="C130">
        <v>1559.557861</v>
      </c>
      <c r="D130">
        <v>0.33976400000000001</v>
      </c>
      <c r="E130">
        <f t="shared" ref="E130:E171" si="4">C130-$C$1</f>
        <v>-3.5157000000026528E-2</v>
      </c>
      <c r="F130">
        <f t="shared" ref="F130:F171" si="5">E130*1000</f>
        <v>-35.157000000026528</v>
      </c>
    </row>
    <row r="131" spans="1:6" x14ac:dyDescent="0.25">
      <c r="A131">
        <v>4.5600000000000003E-4</v>
      </c>
      <c r="B131">
        <v>3.6939999999999998E-3</v>
      </c>
      <c r="C131">
        <v>1559.5600589999999</v>
      </c>
      <c r="D131">
        <v>0.34043099999999998</v>
      </c>
      <c r="E131">
        <f t="shared" si="4"/>
        <v>-3.2959000000118976E-2</v>
      </c>
      <c r="F131">
        <f t="shared" si="5"/>
        <v>-32.959000000118976</v>
      </c>
    </row>
    <row r="132" spans="1:6" x14ac:dyDescent="0.25">
      <c r="A132">
        <v>4.64E-4</v>
      </c>
      <c r="B132">
        <v>3.692E-3</v>
      </c>
      <c r="C132">
        <v>1559.5616460000001</v>
      </c>
      <c r="D132">
        <v>0.33942299999999997</v>
      </c>
      <c r="E132">
        <f t="shared" si="4"/>
        <v>-3.1371999999919353E-2</v>
      </c>
      <c r="F132">
        <f t="shared" si="5"/>
        <v>-31.371999999919353</v>
      </c>
    </row>
    <row r="133" spans="1:6" x14ac:dyDescent="0.25">
      <c r="A133">
        <v>4.2400000000000001E-4</v>
      </c>
      <c r="B133">
        <v>3.6930000000000001E-3</v>
      </c>
      <c r="C133">
        <v>1559.5645750000001</v>
      </c>
      <c r="D133">
        <v>0.33835300000000001</v>
      </c>
      <c r="E133">
        <f t="shared" si="4"/>
        <v>-2.8442999999924723E-2</v>
      </c>
      <c r="F133">
        <f t="shared" si="5"/>
        <v>-28.442999999924723</v>
      </c>
    </row>
    <row r="134" spans="1:6" x14ac:dyDescent="0.25">
      <c r="A134">
        <v>4.2299999999999998E-4</v>
      </c>
      <c r="B134">
        <v>3.7039999999999998E-3</v>
      </c>
      <c r="C134">
        <v>1559.5648189999999</v>
      </c>
      <c r="D134">
        <v>0.33831600000000001</v>
      </c>
      <c r="E134">
        <f t="shared" si="4"/>
        <v>-2.8199000000086016E-2</v>
      </c>
      <c r="F134">
        <f t="shared" si="5"/>
        <v>-28.199000000086016</v>
      </c>
    </row>
    <row r="135" spans="1:6" x14ac:dyDescent="0.25">
      <c r="A135">
        <v>4.26E-4</v>
      </c>
      <c r="B135">
        <v>3.6870000000000002E-3</v>
      </c>
      <c r="C135">
        <v>1559.567505</v>
      </c>
      <c r="D135">
        <v>0.33767900000000001</v>
      </c>
      <c r="E135">
        <f t="shared" si="4"/>
        <v>-2.5513000000046304E-2</v>
      </c>
      <c r="F135">
        <f t="shared" si="5"/>
        <v>-25.513000000046304</v>
      </c>
    </row>
    <row r="136" spans="1:6" x14ac:dyDescent="0.25">
      <c r="A136">
        <v>4.28E-4</v>
      </c>
      <c r="B136">
        <v>3.741E-3</v>
      </c>
      <c r="C136">
        <v>1559.569702</v>
      </c>
      <c r="D136">
        <v>0.33724700000000002</v>
      </c>
      <c r="E136">
        <f t="shared" si="4"/>
        <v>-2.3316000000022541E-2</v>
      </c>
      <c r="F136">
        <f t="shared" si="5"/>
        <v>-23.316000000022541</v>
      </c>
    </row>
    <row r="137" spans="1:6" x14ac:dyDescent="0.25">
      <c r="A137">
        <v>4.3100000000000001E-4</v>
      </c>
      <c r="B137">
        <v>3.7090000000000001E-3</v>
      </c>
      <c r="C137">
        <v>1559.5708010000001</v>
      </c>
      <c r="D137">
        <v>0.33719399999999999</v>
      </c>
      <c r="E137">
        <f t="shared" si="4"/>
        <v>-2.2216999999955078E-2</v>
      </c>
      <c r="F137">
        <f t="shared" si="5"/>
        <v>-22.216999999955078</v>
      </c>
    </row>
    <row r="138" spans="1:6" x14ac:dyDescent="0.25">
      <c r="A138">
        <v>4.3199999999999998E-4</v>
      </c>
      <c r="B138">
        <v>3.7399999999999998E-3</v>
      </c>
      <c r="C138">
        <v>1559.57251</v>
      </c>
      <c r="D138">
        <v>0.33686500000000003</v>
      </c>
      <c r="E138">
        <f t="shared" si="4"/>
        <v>-2.0508000000063475E-2</v>
      </c>
      <c r="F138">
        <f t="shared" si="5"/>
        <v>-20.508000000063475</v>
      </c>
    </row>
    <row r="139" spans="1:6" x14ac:dyDescent="0.25">
      <c r="A139">
        <v>4.3100000000000001E-4</v>
      </c>
      <c r="B139">
        <v>3.7260000000000001E-3</v>
      </c>
      <c r="C139">
        <v>1559.5732419999999</v>
      </c>
      <c r="D139">
        <v>0.33746999999999999</v>
      </c>
      <c r="E139">
        <f t="shared" si="4"/>
        <v>-1.9776000000092608E-2</v>
      </c>
      <c r="F139">
        <f t="shared" si="5"/>
        <v>-19.776000000092608</v>
      </c>
    </row>
    <row r="140" spans="1:6" x14ac:dyDescent="0.25">
      <c r="A140">
        <v>4.3199999999999998E-4</v>
      </c>
      <c r="B140">
        <v>3.7729999999999999E-3</v>
      </c>
      <c r="C140">
        <v>1559.574707</v>
      </c>
      <c r="D140">
        <v>0.33722200000000002</v>
      </c>
      <c r="E140">
        <f t="shared" si="4"/>
        <v>-1.8311000000039712E-2</v>
      </c>
      <c r="F140">
        <f t="shared" si="5"/>
        <v>-18.311000000039712</v>
      </c>
    </row>
    <row r="141" spans="1:6" x14ac:dyDescent="0.25">
      <c r="A141">
        <v>4.3199999999999998E-4</v>
      </c>
      <c r="B141">
        <v>3.7629999999999999E-3</v>
      </c>
      <c r="C141">
        <v>1559.5745850000001</v>
      </c>
      <c r="D141">
        <v>0.33669199999999999</v>
      </c>
      <c r="E141">
        <f t="shared" si="4"/>
        <v>-1.8432999999959065E-2</v>
      </c>
      <c r="F141">
        <f t="shared" si="5"/>
        <v>-18.432999999959065</v>
      </c>
    </row>
    <row r="142" spans="1:6" x14ac:dyDescent="0.25">
      <c r="A142">
        <v>4.35E-4</v>
      </c>
      <c r="B142">
        <v>3.7910000000000001E-3</v>
      </c>
      <c r="C142">
        <v>1559.5766599999999</v>
      </c>
      <c r="D142">
        <v>0.33635799999999999</v>
      </c>
      <c r="E142">
        <f t="shared" si="4"/>
        <v>-1.6358000000082029E-2</v>
      </c>
      <c r="F142">
        <f t="shared" si="5"/>
        <v>-16.358000000082029</v>
      </c>
    </row>
    <row r="143" spans="1:6" x14ac:dyDescent="0.25">
      <c r="A143">
        <v>4.35E-4</v>
      </c>
      <c r="B143">
        <v>3.771E-3</v>
      </c>
      <c r="C143">
        <v>1559.5787350000001</v>
      </c>
      <c r="D143">
        <v>0.33676800000000001</v>
      </c>
      <c r="E143">
        <f t="shared" si="4"/>
        <v>-1.4282999999977619E-2</v>
      </c>
      <c r="F143">
        <f t="shared" si="5"/>
        <v>-14.282999999977619</v>
      </c>
    </row>
    <row r="144" spans="1:6" x14ac:dyDescent="0.25">
      <c r="A144">
        <v>4.2999999999999999E-4</v>
      </c>
      <c r="B144">
        <v>3.8E-3</v>
      </c>
      <c r="C144">
        <v>1559.577393</v>
      </c>
      <c r="D144">
        <v>0.33702599999999999</v>
      </c>
      <c r="E144">
        <f t="shared" si="4"/>
        <v>-1.5625E-2</v>
      </c>
      <c r="F144">
        <f t="shared" si="5"/>
        <v>-15.625</v>
      </c>
    </row>
    <row r="145" spans="1:6" x14ac:dyDescent="0.25">
      <c r="A145">
        <v>4.55E-4</v>
      </c>
      <c r="B145">
        <v>3.7950000000000002E-3</v>
      </c>
      <c r="C145">
        <v>1559.5821530000001</v>
      </c>
      <c r="D145">
        <v>0.33670699999999998</v>
      </c>
      <c r="E145">
        <f t="shared" si="4"/>
        <v>-1.086499999996704E-2</v>
      </c>
      <c r="F145">
        <f t="shared" si="5"/>
        <v>-10.86499999996704</v>
      </c>
    </row>
    <row r="146" spans="1:6" x14ac:dyDescent="0.25">
      <c r="A146">
        <v>4.6200000000000001E-4</v>
      </c>
      <c r="B146">
        <v>3.7669999999999999E-3</v>
      </c>
      <c r="C146">
        <v>1559.58313</v>
      </c>
      <c r="D146">
        <v>0.33768300000000001</v>
      </c>
      <c r="E146">
        <f t="shared" si="4"/>
        <v>-9.8880000000463042E-3</v>
      </c>
      <c r="F146">
        <f t="shared" si="5"/>
        <v>-9.8880000000463042</v>
      </c>
    </row>
    <row r="147" spans="1:6" x14ac:dyDescent="0.25">
      <c r="A147">
        <v>4.6700000000000002E-4</v>
      </c>
      <c r="B147">
        <v>3.7690000000000002E-3</v>
      </c>
      <c r="C147">
        <v>1559.5859370000001</v>
      </c>
      <c r="D147">
        <v>0.33854099999999998</v>
      </c>
      <c r="E147">
        <f t="shared" si="4"/>
        <v>-7.0809999999710271E-3</v>
      </c>
      <c r="F147">
        <f t="shared" si="5"/>
        <v>-7.0809999999710271</v>
      </c>
    </row>
    <row r="148" spans="1:6" x14ac:dyDescent="0.25">
      <c r="A148">
        <v>4.66E-4</v>
      </c>
      <c r="B148">
        <v>3.777E-3</v>
      </c>
      <c r="C148">
        <v>1559.5876459999999</v>
      </c>
      <c r="D148">
        <v>0.33845700000000001</v>
      </c>
      <c r="E148">
        <f t="shared" si="4"/>
        <v>-5.3720000000794244E-3</v>
      </c>
      <c r="F148">
        <f t="shared" si="5"/>
        <v>-5.3720000000794244</v>
      </c>
    </row>
    <row r="149" spans="1:6" x14ac:dyDescent="0.25">
      <c r="A149">
        <v>4.66E-4</v>
      </c>
      <c r="B149">
        <v>3.7520000000000001E-3</v>
      </c>
      <c r="C149">
        <v>1559.5864260000001</v>
      </c>
      <c r="D149">
        <v>0.34041399999999999</v>
      </c>
      <c r="E149">
        <f t="shared" si="4"/>
        <v>-6.5919999999550782E-3</v>
      </c>
      <c r="F149">
        <f t="shared" si="5"/>
        <v>-6.5919999999550782</v>
      </c>
    </row>
    <row r="150" spans="1:6" x14ac:dyDescent="0.25">
      <c r="A150">
        <v>4.66E-4</v>
      </c>
      <c r="B150">
        <v>3.7420000000000001E-3</v>
      </c>
      <c r="C150">
        <v>1559.586914</v>
      </c>
      <c r="D150">
        <v>0.34124599999999999</v>
      </c>
      <c r="E150">
        <f t="shared" si="4"/>
        <v>-6.1040000000502914E-3</v>
      </c>
      <c r="F150">
        <f t="shared" si="5"/>
        <v>-6.1040000000502914</v>
      </c>
    </row>
    <row r="151" spans="1:6" x14ac:dyDescent="0.25">
      <c r="A151">
        <v>4.66E-4</v>
      </c>
      <c r="B151">
        <v>3.7039999999999998E-3</v>
      </c>
      <c r="C151">
        <v>1559.5863039999999</v>
      </c>
      <c r="D151">
        <v>0.34234599999999998</v>
      </c>
      <c r="E151">
        <f t="shared" si="4"/>
        <v>-6.7140000001018052E-3</v>
      </c>
      <c r="F151">
        <f t="shared" si="5"/>
        <v>-6.7140000001018052</v>
      </c>
    </row>
    <row r="152" spans="1:6" x14ac:dyDescent="0.25">
      <c r="A152">
        <v>4.6500000000000003E-4</v>
      </c>
      <c r="B152">
        <v>3.663E-3</v>
      </c>
      <c r="C152">
        <v>1559.586914</v>
      </c>
      <c r="D152">
        <v>0.34384700000000001</v>
      </c>
      <c r="E152">
        <f t="shared" si="4"/>
        <v>-6.1040000000502914E-3</v>
      </c>
      <c r="F152">
        <f t="shared" si="5"/>
        <v>-6.1040000000502914</v>
      </c>
    </row>
    <row r="153" spans="1:6" x14ac:dyDescent="0.25">
      <c r="A153">
        <v>4.64E-4</v>
      </c>
      <c r="B153">
        <v>3.6419999999999998E-3</v>
      </c>
      <c r="C153">
        <v>1559.588013</v>
      </c>
      <c r="D153">
        <v>0.344781</v>
      </c>
      <c r="E153">
        <f t="shared" si="4"/>
        <v>-5.0049999999828287E-3</v>
      </c>
      <c r="F153">
        <f t="shared" si="5"/>
        <v>-5.0049999999828287</v>
      </c>
    </row>
    <row r="154" spans="1:6" x14ac:dyDescent="0.25">
      <c r="A154">
        <v>4.6500000000000003E-4</v>
      </c>
      <c r="B154">
        <v>3.5920000000000001E-3</v>
      </c>
      <c r="C154">
        <v>1559.5832519999999</v>
      </c>
      <c r="D154">
        <v>0.34569899999999998</v>
      </c>
      <c r="E154">
        <f t="shared" si="4"/>
        <v>-9.7660000001269509E-3</v>
      </c>
      <c r="F154">
        <f t="shared" si="5"/>
        <v>-9.7660000001269509</v>
      </c>
    </row>
    <row r="155" spans="1:6" x14ac:dyDescent="0.25">
      <c r="A155">
        <v>4.6299999999999998E-4</v>
      </c>
      <c r="B155">
        <v>3.6329999999999999E-3</v>
      </c>
      <c r="C155">
        <v>1559.585693</v>
      </c>
      <c r="D155">
        <v>0.34479900000000002</v>
      </c>
      <c r="E155">
        <f t="shared" si="4"/>
        <v>-7.3250000000371074E-3</v>
      </c>
      <c r="F155">
        <f t="shared" si="5"/>
        <v>-7.3250000000371074</v>
      </c>
    </row>
    <row r="156" spans="1:6" x14ac:dyDescent="0.25">
      <c r="A156">
        <v>4.6500000000000003E-4</v>
      </c>
      <c r="B156">
        <v>3.6020000000000002E-3</v>
      </c>
      <c r="C156">
        <v>1559.5804439999999</v>
      </c>
      <c r="D156">
        <v>0.34482600000000002</v>
      </c>
      <c r="E156">
        <f t="shared" si="4"/>
        <v>-1.2574000000086016E-2</v>
      </c>
      <c r="F156">
        <f t="shared" si="5"/>
        <v>-12.574000000086016</v>
      </c>
    </row>
    <row r="157" spans="1:6" x14ac:dyDescent="0.25">
      <c r="A157">
        <v>4.64E-4</v>
      </c>
      <c r="B157">
        <v>3.5850000000000001E-3</v>
      </c>
      <c r="C157">
        <v>1559.5852050000001</v>
      </c>
      <c r="D157">
        <v>0.34667100000000001</v>
      </c>
      <c r="E157">
        <f t="shared" si="4"/>
        <v>-7.8129999999418942E-3</v>
      </c>
      <c r="F157">
        <f t="shared" si="5"/>
        <v>-7.8129999999418942</v>
      </c>
    </row>
    <row r="158" spans="1:6" x14ac:dyDescent="0.25">
      <c r="A158">
        <v>4.6299999999999998E-4</v>
      </c>
      <c r="B158">
        <v>3.6110000000000001E-3</v>
      </c>
      <c r="C158">
        <v>1559.584595</v>
      </c>
      <c r="D158">
        <v>0.34535300000000002</v>
      </c>
      <c r="E158">
        <f t="shared" si="4"/>
        <v>-8.422999999993408E-3</v>
      </c>
      <c r="F158">
        <f t="shared" si="5"/>
        <v>-8.422999999993408</v>
      </c>
    </row>
    <row r="159" spans="1:6" x14ac:dyDescent="0.25">
      <c r="A159">
        <v>4.64E-4</v>
      </c>
      <c r="B159">
        <v>3.6150000000000002E-3</v>
      </c>
      <c r="C159">
        <v>1559.5828859999999</v>
      </c>
      <c r="D159">
        <v>0.34509899999999999</v>
      </c>
      <c r="E159">
        <f t="shared" si="4"/>
        <v>-1.0132000000112384E-2</v>
      </c>
      <c r="F159">
        <f t="shared" si="5"/>
        <v>-10.132000000112384</v>
      </c>
    </row>
    <row r="160" spans="1:6" x14ac:dyDescent="0.25">
      <c r="A160">
        <v>4.64E-4</v>
      </c>
      <c r="B160">
        <v>3.5969999999999999E-3</v>
      </c>
      <c r="C160">
        <v>1559.581177</v>
      </c>
      <c r="D160">
        <v>0.34579199999999999</v>
      </c>
      <c r="E160">
        <f t="shared" si="4"/>
        <v>-1.1841000000003987E-2</v>
      </c>
      <c r="F160">
        <f t="shared" si="5"/>
        <v>-11.841000000003987</v>
      </c>
    </row>
    <row r="161" spans="1:6" x14ac:dyDescent="0.25">
      <c r="A161">
        <v>4.64E-4</v>
      </c>
      <c r="B161">
        <v>3.571E-3</v>
      </c>
      <c r="C161">
        <v>1559.5821530000001</v>
      </c>
      <c r="D161">
        <v>0.346277</v>
      </c>
      <c r="E161">
        <f t="shared" si="4"/>
        <v>-1.086499999996704E-2</v>
      </c>
      <c r="F161">
        <f t="shared" si="5"/>
        <v>-10.86499999996704</v>
      </c>
    </row>
    <row r="162" spans="1:6" x14ac:dyDescent="0.25">
      <c r="A162">
        <v>4.6200000000000001E-4</v>
      </c>
      <c r="B162">
        <v>3.5370000000000002E-3</v>
      </c>
      <c r="C162">
        <v>1559.5842290000001</v>
      </c>
      <c r="D162">
        <v>0.34696300000000002</v>
      </c>
      <c r="E162">
        <f t="shared" si="4"/>
        <v>-8.7889999999788415E-3</v>
      </c>
      <c r="F162">
        <f t="shared" si="5"/>
        <v>-8.7889999999788415</v>
      </c>
    </row>
    <row r="163" spans="1:6" x14ac:dyDescent="0.25">
      <c r="A163">
        <v>4.64E-4</v>
      </c>
      <c r="B163">
        <v>3.542E-3</v>
      </c>
      <c r="C163">
        <v>1559.5874020000001</v>
      </c>
      <c r="D163">
        <v>0.34607500000000002</v>
      </c>
      <c r="E163">
        <f t="shared" si="4"/>
        <v>-5.6159999999181309E-3</v>
      </c>
      <c r="F163">
        <f t="shared" si="5"/>
        <v>-5.6159999999181309</v>
      </c>
    </row>
    <row r="164" spans="1:6" x14ac:dyDescent="0.25">
      <c r="A164">
        <v>4.6500000000000003E-4</v>
      </c>
      <c r="B164">
        <v>3.5500000000000002E-3</v>
      </c>
      <c r="C164">
        <v>1559.589111</v>
      </c>
      <c r="D164">
        <v>0.34584199999999998</v>
      </c>
      <c r="E164">
        <f t="shared" si="4"/>
        <v>-3.9070000000265281E-3</v>
      </c>
      <c r="F164">
        <f t="shared" si="5"/>
        <v>-3.9070000000265281</v>
      </c>
    </row>
    <row r="165" spans="1:6" x14ac:dyDescent="0.25">
      <c r="A165">
        <v>4.64E-4</v>
      </c>
      <c r="B165">
        <v>3.5769999999999999E-3</v>
      </c>
      <c r="C165">
        <v>1559.5898440000001</v>
      </c>
      <c r="D165">
        <v>0.34570499999999998</v>
      </c>
      <c r="E165">
        <f t="shared" si="4"/>
        <v>-3.173999999944499E-3</v>
      </c>
      <c r="F165">
        <f t="shared" si="5"/>
        <v>-3.173999999944499</v>
      </c>
    </row>
    <row r="166" spans="1:6" x14ac:dyDescent="0.25">
      <c r="A166">
        <v>4.64E-4</v>
      </c>
      <c r="B166">
        <v>3.5790000000000001E-3</v>
      </c>
      <c r="C166">
        <v>1559.5897219999999</v>
      </c>
      <c r="D166">
        <v>0.34492699999999998</v>
      </c>
      <c r="E166">
        <f t="shared" si="4"/>
        <v>-3.296000000091226E-3</v>
      </c>
      <c r="F166">
        <f t="shared" si="5"/>
        <v>-3.296000000091226</v>
      </c>
    </row>
    <row r="167" spans="1:6" x14ac:dyDescent="0.25">
      <c r="A167">
        <v>4.64E-4</v>
      </c>
      <c r="B167">
        <v>3.5729999999999998E-3</v>
      </c>
      <c r="C167">
        <v>1559.588745</v>
      </c>
      <c r="D167">
        <v>0.34619</v>
      </c>
      <c r="E167">
        <f t="shared" si="4"/>
        <v>-4.2730000000119617E-3</v>
      </c>
      <c r="F167">
        <f t="shared" si="5"/>
        <v>-4.2730000000119617</v>
      </c>
    </row>
    <row r="168" spans="1:6" x14ac:dyDescent="0.25">
      <c r="A168">
        <v>4.64E-4</v>
      </c>
      <c r="B168">
        <v>3.5720000000000001E-3</v>
      </c>
      <c r="C168">
        <v>1559.5870359999999</v>
      </c>
      <c r="D168">
        <v>0.345557</v>
      </c>
      <c r="E168">
        <f t="shared" si="4"/>
        <v>-5.9820000001309381E-3</v>
      </c>
      <c r="F168">
        <f t="shared" si="5"/>
        <v>-5.9820000001309381</v>
      </c>
    </row>
    <row r="169" spans="1:6" x14ac:dyDescent="0.25">
      <c r="A169">
        <v>4.64E-4</v>
      </c>
      <c r="B169">
        <v>3.568E-3</v>
      </c>
      <c r="C169">
        <v>1559.5864260000001</v>
      </c>
      <c r="D169">
        <v>0.34579300000000002</v>
      </c>
      <c r="E169">
        <f t="shared" si="4"/>
        <v>-6.5919999999550782E-3</v>
      </c>
      <c r="F169">
        <f t="shared" si="5"/>
        <v>-6.5919999999550782</v>
      </c>
    </row>
    <row r="170" spans="1:6" x14ac:dyDescent="0.25">
      <c r="A170">
        <v>4.64E-4</v>
      </c>
      <c r="B170">
        <v>3.558E-3</v>
      </c>
      <c r="C170">
        <v>1559.5860600000001</v>
      </c>
      <c r="D170">
        <v>0.34505599999999997</v>
      </c>
      <c r="E170">
        <f t="shared" si="4"/>
        <v>-6.9579999999405118E-3</v>
      </c>
      <c r="F170">
        <f t="shared" si="5"/>
        <v>-6.9579999999405118</v>
      </c>
    </row>
    <row r="171" spans="1:6" x14ac:dyDescent="0.25">
      <c r="A171">
        <v>4.64E-4</v>
      </c>
      <c r="B171">
        <v>3.5460000000000001E-3</v>
      </c>
      <c r="C171">
        <v>1559.5858149999999</v>
      </c>
      <c r="D171">
        <v>0.34563199999999999</v>
      </c>
      <c r="E171">
        <f t="shared" si="4"/>
        <v>-7.2030000001177541E-3</v>
      </c>
      <c r="F171">
        <f t="shared" si="5"/>
        <v>-7.2030000001177541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topLeftCell="A147" workbookViewId="0">
      <selection activeCell="F1" sqref="F1:F171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2.4600000000000002E-4</v>
      </c>
      <c r="B1">
        <v>2.2889999999999998E-3</v>
      </c>
      <c r="C1">
        <v>1564.2001949999999</v>
      </c>
      <c r="D1">
        <v>0.344501</v>
      </c>
      <c r="E1">
        <f>C1-$C$1</f>
        <v>0</v>
      </c>
      <c r="F1">
        <f>E1*1000</f>
        <v>0</v>
      </c>
    </row>
    <row r="2" spans="1:6" x14ac:dyDescent="0.25">
      <c r="A2">
        <v>2.4699999999999999E-4</v>
      </c>
      <c r="B2">
        <v>2.294E-3</v>
      </c>
      <c r="C2">
        <v>1564.1999510000001</v>
      </c>
      <c r="D2">
        <v>0.34519699999999998</v>
      </c>
      <c r="E2">
        <f t="shared" ref="E2:E65" si="0">C2-$C$1</f>
        <v>-2.4399999983870657E-4</v>
      </c>
      <c r="F2">
        <f t="shared" ref="F2:F65" si="1">E2*1000</f>
        <v>-0.24399999983870657</v>
      </c>
    </row>
    <row r="3" spans="1:6" x14ac:dyDescent="0.25">
      <c r="A3">
        <v>2.4699999999999999E-4</v>
      </c>
      <c r="B3">
        <v>2.2880000000000001E-3</v>
      </c>
      <c r="C3">
        <v>1564.1990969999999</v>
      </c>
      <c r="D3">
        <v>0.34565200000000001</v>
      </c>
      <c r="E3">
        <f t="shared" si="0"/>
        <v>-1.0979999999563006E-3</v>
      </c>
      <c r="F3">
        <f t="shared" si="1"/>
        <v>-1.0979999999563006</v>
      </c>
    </row>
    <row r="4" spans="1:6" x14ac:dyDescent="0.25">
      <c r="A4">
        <v>2.4699999999999999E-4</v>
      </c>
      <c r="B4">
        <v>2.294E-3</v>
      </c>
      <c r="C4">
        <v>1564.199341</v>
      </c>
      <c r="D4">
        <v>0.34529300000000002</v>
      </c>
      <c r="E4">
        <f t="shared" si="0"/>
        <v>-8.5399999989022035E-4</v>
      </c>
      <c r="F4">
        <f t="shared" si="1"/>
        <v>-0.85399999989022035</v>
      </c>
    </row>
    <row r="5" spans="1:6" x14ac:dyDescent="0.25">
      <c r="A5">
        <v>2.4600000000000002E-4</v>
      </c>
      <c r="B5">
        <v>2.2859999999999998E-3</v>
      </c>
      <c r="C5">
        <v>1564.2001949999999</v>
      </c>
      <c r="D5">
        <v>0.34559099999999998</v>
      </c>
      <c r="E5">
        <f t="shared" si="0"/>
        <v>0</v>
      </c>
      <c r="F5">
        <f t="shared" si="1"/>
        <v>0</v>
      </c>
    </row>
    <row r="6" spans="1:6" x14ac:dyDescent="0.25">
      <c r="A6">
        <v>2.4600000000000002E-4</v>
      </c>
      <c r="B6">
        <v>2.2910000000000001E-3</v>
      </c>
      <c r="C6">
        <v>1564.199707</v>
      </c>
      <c r="D6">
        <v>0.34559600000000001</v>
      </c>
      <c r="E6">
        <f t="shared" si="0"/>
        <v>-4.8799999990478682E-4</v>
      </c>
      <c r="F6">
        <f t="shared" si="1"/>
        <v>-0.48799999990478682</v>
      </c>
    </row>
    <row r="7" spans="1:6" x14ac:dyDescent="0.25">
      <c r="A7">
        <v>2.4800000000000001E-4</v>
      </c>
      <c r="B7">
        <v>2.2959999999999999E-3</v>
      </c>
      <c r="C7">
        <v>1564.200073</v>
      </c>
      <c r="D7">
        <v>0.345468</v>
      </c>
      <c r="E7">
        <f t="shared" si="0"/>
        <v>-1.2199999991935329E-4</v>
      </c>
      <c r="F7">
        <f t="shared" si="1"/>
        <v>-0.12199999991935329</v>
      </c>
    </row>
    <row r="8" spans="1:6" x14ac:dyDescent="0.25">
      <c r="A8">
        <v>2.4499999999999999E-4</v>
      </c>
      <c r="B8">
        <v>2.2929999999999999E-3</v>
      </c>
      <c r="C8">
        <v>1564.199707</v>
      </c>
      <c r="D8">
        <v>0.346354</v>
      </c>
      <c r="E8">
        <f t="shared" si="0"/>
        <v>-4.8799999990478682E-4</v>
      </c>
      <c r="F8">
        <f t="shared" si="1"/>
        <v>-0.48799999990478682</v>
      </c>
    </row>
    <row r="9" spans="1:6" x14ac:dyDescent="0.25">
      <c r="A9">
        <v>2.4699999999999999E-4</v>
      </c>
      <c r="B9">
        <v>2.2959999999999999E-3</v>
      </c>
      <c r="C9">
        <v>1564.1995850000001</v>
      </c>
      <c r="D9">
        <v>0.34541500000000003</v>
      </c>
      <c r="E9">
        <f t="shared" si="0"/>
        <v>-6.099999998241401E-4</v>
      </c>
      <c r="F9">
        <f t="shared" si="1"/>
        <v>-0.6099999998241401</v>
      </c>
    </row>
    <row r="10" spans="1:6" x14ac:dyDescent="0.25">
      <c r="A10">
        <v>2.4600000000000002E-4</v>
      </c>
      <c r="B10">
        <v>2.2929999999999999E-3</v>
      </c>
      <c r="C10">
        <v>1564.1998289999999</v>
      </c>
      <c r="D10">
        <v>0.34558699999999998</v>
      </c>
      <c r="E10">
        <f t="shared" si="0"/>
        <v>-3.6599999998543353E-4</v>
      </c>
      <c r="F10">
        <f t="shared" si="1"/>
        <v>-0.36599999998543353</v>
      </c>
    </row>
    <row r="11" spans="1:6" x14ac:dyDescent="0.25">
      <c r="A11">
        <v>2.4699999999999999E-4</v>
      </c>
      <c r="B11">
        <v>2.2950000000000002E-3</v>
      </c>
      <c r="C11">
        <v>1564.1998289999999</v>
      </c>
      <c r="D11">
        <v>0.345466</v>
      </c>
      <c r="E11">
        <f t="shared" si="0"/>
        <v>-3.6599999998543353E-4</v>
      </c>
      <c r="F11">
        <f t="shared" si="1"/>
        <v>-0.36599999998543353</v>
      </c>
    </row>
    <row r="12" spans="1:6" x14ac:dyDescent="0.25">
      <c r="A12">
        <v>2.4800000000000001E-4</v>
      </c>
      <c r="B12">
        <v>2.2980000000000001E-3</v>
      </c>
      <c r="C12">
        <v>1564.198975</v>
      </c>
      <c r="D12">
        <v>0.34457199999999999</v>
      </c>
      <c r="E12">
        <f t="shared" si="0"/>
        <v>-1.2199999998756539E-3</v>
      </c>
      <c r="F12">
        <f t="shared" si="1"/>
        <v>-1.2199999998756539</v>
      </c>
    </row>
    <row r="13" spans="1:6" x14ac:dyDescent="0.25">
      <c r="A13">
        <v>2.4600000000000002E-4</v>
      </c>
      <c r="B13">
        <v>2.2989999999999998E-3</v>
      </c>
      <c r="C13">
        <v>1564.1990969999999</v>
      </c>
      <c r="D13">
        <v>0.34506300000000001</v>
      </c>
      <c r="E13">
        <f t="shared" si="0"/>
        <v>-1.0979999999563006E-3</v>
      </c>
      <c r="F13">
        <f t="shared" si="1"/>
        <v>-1.0979999999563006</v>
      </c>
    </row>
    <row r="14" spans="1:6" x14ac:dyDescent="0.25">
      <c r="A14">
        <v>2.4699999999999999E-4</v>
      </c>
      <c r="B14">
        <v>2.2980000000000001E-3</v>
      </c>
      <c r="C14">
        <v>1564.1995850000001</v>
      </c>
      <c r="D14">
        <v>0.34532099999999999</v>
      </c>
      <c r="E14">
        <f t="shared" si="0"/>
        <v>-6.099999998241401E-4</v>
      </c>
      <c r="F14">
        <f t="shared" si="1"/>
        <v>-0.6099999998241401</v>
      </c>
    </row>
    <row r="15" spans="1:6" x14ac:dyDescent="0.25">
      <c r="A15">
        <v>2.4600000000000002E-4</v>
      </c>
      <c r="B15">
        <v>2.2950000000000002E-3</v>
      </c>
      <c r="C15">
        <v>1564.1995850000001</v>
      </c>
      <c r="D15">
        <v>0.34576600000000002</v>
      </c>
      <c r="E15">
        <f t="shared" si="0"/>
        <v>-6.099999998241401E-4</v>
      </c>
      <c r="F15">
        <f t="shared" si="1"/>
        <v>-0.6099999998241401</v>
      </c>
    </row>
    <row r="16" spans="1:6" x14ac:dyDescent="0.25">
      <c r="A16">
        <v>2.4699999999999999E-4</v>
      </c>
      <c r="B16">
        <v>2.2980000000000001E-3</v>
      </c>
      <c r="C16">
        <v>1564.198975</v>
      </c>
      <c r="D16">
        <v>0.34506500000000001</v>
      </c>
      <c r="E16">
        <f t="shared" si="0"/>
        <v>-1.2199999998756539E-3</v>
      </c>
      <c r="F16">
        <f t="shared" si="1"/>
        <v>-1.2199999998756539</v>
      </c>
    </row>
    <row r="17" spans="1:6" x14ac:dyDescent="0.25">
      <c r="A17">
        <v>2.4699999999999999E-4</v>
      </c>
      <c r="B17">
        <v>2.2899999999999999E-3</v>
      </c>
      <c r="C17">
        <v>1564.198975</v>
      </c>
      <c r="D17">
        <v>0.34623799999999999</v>
      </c>
      <c r="E17">
        <f t="shared" si="0"/>
        <v>-1.2199999998756539E-3</v>
      </c>
      <c r="F17">
        <f t="shared" si="1"/>
        <v>-1.2199999998756539</v>
      </c>
    </row>
    <row r="18" spans="1:6" x14ac:dyDescent="0.25">
      <c r="A18">
        <v>2.4600000000000002E-4</v>
      </c>
      <c r="B18">
        <v>2.2989999999999998E-3</v>
      </c>
      <c r="C18">
        <v>1564.1992190000001</v>
      </c>
      <c r="D18">
        <v>0.34529300000000002</v>
      </c>
      <c r="E18">
        <f t="shared" si="0"/>
        <v>-9.7599999980957364E-4</v>
      </c>
      <c r="F18">
        <f t="shared" si="1"/>
        <v>-0.97599999980957364</v>
      </c>
    </row>
    <row r="19" spans="1:6" x14ac:dyDescent="0.25">
      <c r="A19">
        <v>2.4600000000000002E-4</v>
      </c>
      <c r="B19">
        <v>2.2989999999999998E-3</v>
      </c>
      <c r="C19">
        <v>1564.1992190000001</v>
      </c>
      <c r="D19">
        <v>0.34624700000000003</v>
      </c>
      <c r="E19">
        <f t="shared" si="0"/>
        <v>-9.7599999980957364E-4</v>
      </c>
      <c r="F19">
        <f t="shared" si="1"/>
        <v>-0.97599999980957364</v>
      </c>
    </row>
    <row r="20" spans="1:6" x14ac:dyDescent="0.25">
      <c r="A20">
        <v>2.4699999999999999E-4</v>
      </c>
      <c r="B20">
        <v>2.3E-3</v>
      </c>
      <c r="C20">
        <v>1564.1995850000001</v>
      </c>
      <c r="D20">
        <v>0.34508499999999998</v>
      </c>
      <c r="E20">
        <f t="shared" si="0"/>
        <v>-6.099999998241401E-4</v>
      </c>
      <c r="F20">
        <f t="shared" si="1"/>
        <v>-0.6099999998241401</v>
      </c>
    </row>
    <row r="21" spans="1:6" x14ac:dyDescent="0.25">
      <c r="A21">
        <v>2.4600000000000002E-4</v>
      </c>
      <c r="B21">
        <v>2.2920000000000002E-3</v>
      </c>
      <c r="C21">
        <v>1564.199341</v>
      </c>
      <c r="D21">
        <v>0.34576299999999999</v>
      </c>
      <c r="E21">
        <f t="shared" si="0"/>
        <v>-8.5399999989022035E-4</v>
      </c>
      <c r="F21">
        <f t="shared" si="1"/>
        <v>-0.85399999989022035</v>
      </c>
    </row>
    <row r="22" spans="1:6" x14ac:dyDescent="0.25">
      <c r="A22">
        <v>2.4699999999999999E-4</v>
      </c>
      <c r="B22">
        <v>2.297E-3</v>
      </c>
      <c r="C22">
        <v>1564.199707</v>
      </c>
      <c r="D22">
        <v>0.34573500000000001</v>
      </c>
      <c r="E22">
        <f t="shared" si="0"/>
        <v>-4.8799999990478682E-4</v>
      </c>
      <c r="F22">
        <f t="shared" si="1"/>
        <v>-0.48799999990478682</v>
      </c>
    </row>
    <row r="23" spans="1:6" x14ac:dyDescent="0.25">
      <c r="A23">
        <v>2.4600000000000002E-4</v>
      </c>
      <c r="B23">
        <v>2.3E-3</v>
      </c>
      <c r="C23">
        <v>1564.1983640000001</v>
      </c>
      <c r="D23">
        <v>0.34609299999999998</v>
      </c>
      <c r="E23">
        <f t="shared" si="0"/>
        <v>-1.8309999998109561E-3</v>
      </c>
      <c r="F23">
        <f t="shared" si="1"/>
        <v>-1.8309999998109561</v>
      </c>
    </row>
    <row r="24" spans="1:6" x14ac:dyDescent="0.25">
      <c r="A24">
        <v>2.4800000000000001E-4</v>
      </c>
      <c r="B24">
        <v>2.2899999999999999E-3</v>
      </c>
      <c r="C24">
        <v>1564.1988530000001</v>
      </c>
      <c r="D24">
        <v>0.34521200000000002</v>
      </c>
      <c r="E24">
        <f t="shared" si="0"/>
        <v>-1.3419999997950072E-3</v>
      </c>
      <c r="F24">
        <f t="shared" si="1"/>
        <v>-1.3419999997950072</v>
      </c>
    </row>
    <row r="25" spans="1:6" x14ac:dyDescent="0.25">
      <c r="A25">
        <v>2.4699999999999999E-4</v>
      </c>
      <c r="B25">
        <v>2.2959999999999999E-3</v>
      </c>
      <c r="C25">
        <v>1564.1992190000001</v>
      </c>
      <c r="D25">
        <v>0.34585700000000003</v>
      </c>
      <c r="E25">
        <f t="shared" si="0"/>
        <v>-9.7599999980957364E-4</v>
      </c>
      <c r="F25">
        <f t="shared" si="1"/>
        <v>-0.97599999980957364</v>
      </c>
    </row>
    <row r="26" spans="1:6" x14ac:dyDescent="0.25">
      <c r="A26">
        <v>2.4699999999999999E-4</v>
      </c>
      <c r="B26">
        <v>2.294E-3</v>
      </c>
      <c r="C26">
        <v>1564.1995850000001</v>
      </c>
      <c r="D26">
        <v>0.346746</v>
      </c>
      <c r="E26">
        <f t="shared" si="0"/>
        <v>-6.099999998241401E-4</v>
      </c>
      <c r="F26">
        <f t="shared" si="1"/>
        <v>-0.6099999998241401</v>
      </c>
    </row>
    <row r="27" spans="1:6" x14ac:dyDescent="0.25">
      <c r="A27">
        <v>2.4499999999999999E-4</v>
      </c>
      <c r="B27">
        <v>2.2880000000000001E-3</v>
      </c>
      <c r="C27">
        <v>1564.2030030000001</v>
      </c>
      <c r="D27">
        <v>0.344748</v>
      </c>
      <c r="E27">
        <f t="shared" si="0"/>
        <v>2.8080000001864391E-3</v>
      </c>
      <c r="F27">
        <f t="shared" si="1"/>
        <v>2.8080000001864391</v>
      </c>
    </row>
    <row r="28" spans="1:6" x14ac:dyDescent="0.25">
      <c r="A28">
        <v>2.4499999999999999E-4</v>
      </c>
      <c r="B28">
        <v>2.2910000000000001E-3</v>
      </c>
      <c r="C28">
        <v>1564.2080080000001</v>
      </c>
      <c r="D28">
        <v>0.343779</v>
      </c>
      <c r="E28">
        <f t="shared" si="0"/>
        <v>7.8130000001692679E-3</v>
      </c>
      <c r="F28">
        <f t="shared" si="1"/>
        <v>7.8130000001692679</v>
      </c>
    </row>
    <row r="29" spans="1:6" x14ac:dyDescent="0.25">
      <c r="A29">
        <v>2.41E-4</v>
      </c>
      <c r="B29">
        <v>2.307E-3</v>
      </c>
      <c r="C29">
        <v>1564.209961</v>
      </c>
      <c r="D29">
        <v>0.34423199999999998</v>
      </c>
      <c r="E29">
        <f t="shared" si="0"/>
        <v>9.7660000001269509E-3</v>
      </c>
      <c r="F29">
        <f t="shared" si="1"/>
        <v>9.7660000001269509</v>
      </c>
    </row>
    <row r="30" spans="1:6" x14ac:dyDescent="0.25">
      <c r="A30">
        <v>2.3800000000000001E-4</v>
      </c>
      <c r="B30">
        <v>2.3270000000000001E-3</v>
      </c>
      <c r="C30">
        <v>1564.2147219999999</v>
      </c>
      <c r="D30">
        <v>0.34567199999999998</v>
      </c>
      <c r="E30">
        <f t="shared" si="0"/>
        <v>1.4527000000043699E-2</v>
      </c>
      <c r="F30">
        <f t="shared" si="1"/>
        <v>14.527000000043699</v>
      </c>
    </row>
    <row r="31" spans="1:6" x14ac:dyDescent="0.25">
      <c r="A31">
        <v>2.3800000000000001E-4</v>
      </c>
      <c r="B31">
        <v>2.3400000000000001E-3</v>
      </c>
      <c r="C31">
        <v>1564.2192379999999</v>
      </c>
      <c r="D31">
        <v>0.344362</v>
      </c>
      <c r="E31">
        <f t="shared" si="0"/>
        <v>1.9043000000010579E-2</v>
      </c>
      <c r="F31">
        <f t="shared" si="1"/>
        <v>19.043000000010579</v>
      </c>
    </row>
    <row r="32" spans="1:6" x14ac:dyDescent="0.25">
      <c r="A32">
        <v>2.3900000000000001E-4</v>
      </c>
      <c r="B32">
        <v>2.3180000000000002E-3</v>
      </c>
      <c r="C32">
        <v>1564.223999</v>
      </c>
      <c r="D32">
        <v>0.34435199999999999</v>
      </c>
      <c r="E32">
        <f t="shared" si="0"/>
        <v>2.3804000000154701E-2</v>
      </c>
      <c r="F32">
        <f t="shared" si="1"/>
        <v>23.804000000154701</v>
      </c>
    </row>
    <row r="33" spans="1:6" x14ac:dyDescent="0.25">
      <c r="A33">
        <v>2.43E-4</v>
      </c>
      <c r="B33">
        <v>2.294E-3</v>
      </c>
      <c r="C33">
        <v>1564.2270510000001</v>
      </c>
      <c r="D33">
        <v>0.343912</v>
      </c>
      <c r="E33">
        <f t="shared" si="0"/>
        <v>2.6856000000179847E-2</v>
      </c>
      <c r="F33">
        <f t="shared" si="1"/>
        <v>26.856000000179847</v>
      </c>
    </row>
    <row r="34" spans="1:6" x14ac:dyDescent="0.25">
      <c r="A34">
        <v>2.4399999999999999E-4</v>
      </c>
      <c r="B34">
        <v>2.2729999999999998E-3</v>
      </c>
      <c r="C34">
        <v>1564.2257079999999</v>
      </c>
      <c r="D34">
        <v>0.34326099999999998</v>
      </c>
      <c r="E34">
        <f t="shared" si="0"/>
        <v>2.5513000000046304E-2</v>
      </c>
      <c r="F34">
        <f t="shared" si="1"/>
        <v>25.513000000046304</v>
      </c>
    </row>
    <row r="35" spans="1:6" x14ac:dyDescent="0.25">
      <c r="A35">
        <v>2.3900000000000001E-4</v>
      </c>
      <c r="B35">
        <v>2.2910000000000001E-3</v>
      </c>
      <c r="C35">
        <v>1564.2246090000001</v>
      </c>
      <c r="D35">
        <v>0.34464699999999998</v>
      </c>
      <c r="E35">
        <f t="shared" si="0"/>
        <v>2.4414000000206215E-2</v>
      </c>
      <c r="F35">
        <f t="shared" si="1"/>
        <v>24.414000000206215</v>
      </c>
    </row>
    <row r="36" spans="1:6" x14ac:dyDescent="0.25">
      <c r="A36">
        <v>2.3699999999999999E-4</v>
      </c>
      <c r="B36">
        <v>2.2899999999999999E-3</v>
      </c>
      <c r="C36">
        <v>1564.2296140000001</v>
      </c>
      <c r="D36">
        <v>0.34464699999999998</v>
      </c>
      <c r="E36">
        <f t="shared" si="0"/>
        <v>2.9419000000189044E-2</v>
      </c>
      <c r="F36">
        <f t="shared" si="1"/>
        <v>29.419000000189044</v>
      </c>
    </row>
    <row r="37" spans="1:6" x14ac:dyDescent="0.25">
      <c r="A37">
        <v>2.33E-4</v>
      </c>
      <c r="B37">
        <v>2.2850000000000001E-3</v>
      </c>
      <c r="C37">
        <v>1564.2303469999999</v>
      </c>
      <c r="D37">
        <v>0.345385</v>
      </c>
      <c r="E37">
        <f t="shared" si="0"/>
        <v>3.0152000000043699E-2</v>
      </c>
      <c r="F37">
        <f t="shared" si="1"/>
        <v>30.152000000043699</v>
      </c>
    </row>
    <row r="38" spans="1:6" x14ac:dyDescent="0.25">
      <c r="A38">
        <v>2.3699999999999999E-4</v>
      </c>
      <c r="B38">
        <v>2.2850000000000001E-3</v>
      </c>
      <c r="C38">
        <v>1564.234009</v>
      </c>
      <c r="D38">
        <v>0.344273</v>
      </c>
      <c r="E38">
        <f t="shared" si="0"/>
        <v>3.3814000000120359E-2</v>
      </c>
      <c r="F38">
        <f t="shared" si="1"/>
        <v>33.814000000120359</v>
      </c>
    </row>
    <row r="39" spans="1:6" x14ac:dyDescent="0.25">
      <c r="A39">
        <v>2.43E-4</v>
      </c>
      <c r="B39">
        <v>2.2439999999999999E-3</v>
      </c>
      <c r="C39">
        <v>1564.2358400000001</v>
      </c>
      <c r="D39">
        <v>0.34343400000000002</v>
      </c>
      <c r="E39">
        <f t="shared" si="0"/>
        <v>3.5645000000158689E-2</v>
      </c>
      <c r="F39">
        <f t="shared" si="1"/>
        <v>35.645000000158689</v>
      </c>
    </row>
    <row r="40" spans="1:6" x14ac:dyDescent="0.25">
      <c r="A40">
        <v>2.3699999999999999E-4</v>
      </c>
      <c r="B40">
        <v>2.2620000000000001E-3</v>
      </c>
      <c r="C40">
        <v>1564.227539</v>
      </c>
      <c r="D40">
        <v>0.34555599999999997</v>
      </c>
      <c r="E40">
        <f t="shared" si="0"/>
        <v>2.7344000000084634E-2</v>
      </c>
      <c r="F40">
        <f t="shared" si="1"/>
        <v>27.344000000084634</v>
      </c>
    </row>
    <row r="41" spans="1:6" x14ac:dyDescent="0.25">
      <c r="A41">
        <v>2.33E-4</v>
      </c>
      <c r="B41">
        <v>2.3189999999999999E-3</v>
      </c>
      <c r="C41">
        <v>1564.231323</v>
      </c>
      <c r="D41">
        <v>0.346418</v>
      </c>
      <c r="E41">
        <f t="shared" si="0"/>
        <v>3.1128000000080647E-2</v>
      </c>
      <c r="F41">
        <f t="shared" si="1"/>
        <v>31.128000000080647</v>
      </c>
    </row>
    <row r="42" spans="1:6" x14ac:dyDescent="0.25">
      <c r="A42">
        <v>2.4399999999999999E-4</v>
      </c>
      <c r="B42">
        <v>2.2560000000000002E-3</v>
      </c>
      <c r="C42">
        <v>1564.2344969999999</v>
      </c>
      <c r="D42">
        <v>0.34292099999999998</v>
      </c>
      <c r="E42">
        <f t="shared" si="0"/>
        <v>3.4302000000025146E-2</v>
      </c>
      <c r="F42">
        <f t="shared" si="1"/>
        <v>34.302000000025146</v>
      </c>
    </row>
    <row r="43" spans="1:6" x14ac:dyDescent="0.25">
      <c r="A43">
        <v>2.3800000000000001E-4</v>
      </c>
      <c r="B43">
        <v>2.3040000000000001E-3</v>
      </c>
      <c r="C43">
        <v>1564.2296140000001</v>
      </c>
      <c r="D43">
        <v>0.34528999999999999</v>
      </c>
      <c r="E43">
        <f t="shared" si="0"/>
        <v>2.9419000000189044E-2</v>
      </c>
      <c r="F43">
        <f t="shared" si="1"/>
        <v>29.419000000189044</v>
      </c>
    </row>
    <row r="44" spans="1:6" x14ac:dyDescent="0.25">
      <c r="A44">
        <v>2.4600000000000002E-4</v>
      </c>
      <c r="B44">
        <v>2.2699999999999999E-3</v>
      </c>
      <c r="C44">
        <v>1564.230957</v>
      </c>
      <c r="D44">
        <v>0.343279</v>
      </c>
      <c r="E44">
        <f t="shared" si="0"/>
        <v>3.0762000000095213E-2</v>
      </c>
      <c r="F44">
        <f t="shared" si="1"/>
        <v>30.762000000095213</v>
      </c>
    </row>
    <row r="45" spans="1:6" x14ac:dyDescent="0.25">
      <c r="A45">
        <v>2.43E-4</v>
      </c>
      <c r="B45">
        <v>2.3019999999999998E-3</v>
      </c>
      <c r="C45">
        <v>1564.225952</v>
      </c>
      <c r="D45">
        <v>0.34412300000000001</v>
      </c>
      <c r="E45">
        <f t="shared" si="0"/>
        <v>2.5757000000112384E-2</v>
      </c>
      <c r="F45">
        <f t="shared" si="1"/>
        <v>25.757000000112384</v>
      </c>
    </row>
    <row r="46" spans="1:6" x14ac:dyDescent="0.25">
      <c r="A46">
        <v>2.4600000000000002E-4</v>
      </c>
      <c r="B46">
        <v>2.2920000000000002E-3</v>
      </c>
      <c r="C46">
        <v>1564.2231449999999</v>
      </c>
      <c r="D46">
        <v>0.34362500000000001</v>
      </c>
      <c r="E46">
        <f t="shared" si="0"/>
        <v>2.2950000000037107E-2</v>
      </c>
      <c r="F46">
        <f t="shared" si="1"/>
        <v>22.950000000037107</v>
      </c>
    </row>
    <row r="47" spans="1:6" x14ac:dyDescent="0.25">
      <c r="A47">
        <v>2.4699999999999999E-4</v>
      </c>
      <c r="B47">
        <v>2.2950000000000002E-3</v>
      </c>
      <c r="C47">
        <v>1564.2182620000001</v>
      </c>
      <c r="D47">
        <v>0.34384300000000001</v>
      </c>
      <c r="E47">
        <f t="shared" si="0"/>
        <v>1.8067000000201006E-2</v>
      </c>
      <c r="F47">
        <f t="shared" si="1"/>
        <v>18.067000000201006</v>
      </c>
    </row>
    <row r="48" spans="1:6" x14ac:dyDescent="0.25">
      <c r="A48">
        <v>2.4600000000000002E-4</v>
      </c>
      <c r="B48">
        <v>2.2959999999999999E-3</v>
      </c>
      <c r="C48">
        <v>1564.212158</v>
      </c>
      <c r="D48">
        <v>0.34504499999999999</v>
      </c>
      <c r="E48">
        <f t="shared" si="0"/>
        <v>1.1963000000150714E-2</v>
      </c>
      <c r="F48">
        <f t="shared" si="1"/>
        <v>11.963000000150714</v>
      </c>
    </row>
    <row r="49" spans="1:6" x14ac:dyDescent="0.25">
      <c r="A49">
        <v>2.43E-4</v>
      </c>
      <c r="B49">
        <v>2.3050000000000002E-3</v>
      </c>
      <c r="C49">
        <v>1564.2044679999999</v>
      </c>
      <c r="D49">
        <v>0.34530699999999998</v>
      </c>
      <c r="E49">
        <f t="shared" si="0"/>
        <v>4.2730000000119617E-3</v>
      </c>
      <c r="F49">
        <f t="shared" si="1"/>
        <v>4.2730000000119617</v>
      </c>
    </row>
    <row r="50" spans="1:6" x14ac:dyDescent="0.25">
      <c r="A50">
        <v>2.43E-4</v>
      </c>
      <c r="B50">
        <v>2.3059999999999999E-3</v>
      </c>
      <c r="C50">
        <v>1564.19812</v>
      </c>
      <c r="D50">
        <v>0.34595500000000001</v>
      </c>
      <c r="E50">
        <f t="shared" si="0"/>
        <v>-2.0749999998770363E-3</v>
      </c>
      <c r="F50">
        <f t="shared" si="1"/>
        <v>-2.0749999998770363</v>
      </c>
    </row>
    <row r="51" spans="1:6" x14ac:dyDescent="0.25">
      <c r="A51">
        <v>2.3900000000000001E-4</v>
      </c>
      <c r="B51">
        <v>2.3029999999999999E-3</v>
      </c>
      <c r="C51">
        <v>1564.1915280000001</v>
      </c>
      <c r="D51">
        <v>0.34781000000000001</v>
      </c>
      <c r="E51">
        <f t="shared" si="0"/>
        <v>-8.6669999998321146E-3</v>
      </c>
      <c r="F51">
        <f t="shared" si="1"/>
        <v>-8.6669999998321146</v>
      </c>
    </row>
    <row r="52" spans="1:6" x14ac:dyDescent="0.25">
      <c r="A52">
        <v>2.3900000000000001E-4</v>
      </c>
      <c r="B52">
        <v>2.2950000000000002E-3</v>
      </c>
      <c r="C52">
        <v>1564.1870120000001</v>
      </c>
      <c r="D52">
        <v>0.34700900000000001</v>
      </c>
      <c r="E52">
        <f t="shared" si="0"/>
        <v>-1.3182999999798994E-2</v>
      </c>
      <c r="F52">
        <f t="shared" si="1"/>
        <v>-13.182999999798994</v>
      </c>
    </row>
    <row r="53" spans="1:6" x14ac:dyDescent="0.25">
      <c r="A53">
        <v>2.41E-4</v>
      </c>
      <c r="B53">
        <v>2.2790000000000002E-3</v>
      </c>
      <c r="C53">
        <v>1564.185913</v>
      </c>
      <c r="D53">
        <v>0.34706999999999999</v>
      </c>
      <c r="E53">
        <f t="shared" si="0"/>
        <v>-1.4281999999866457E-2</v>
      </c>
      <c r="F53">
        <f t="shared" si="1"/>
        <v>-14.281999999866457</v>
      </c>
    </row>
    <row r="54" spans="1:6" x14ac:dyDescent="0.25">
      <c r="A54">
        <v>2.41E-4</v>
      </c>
      <c r="B54">
        <v>2.2699999999999999E-3</v>
      </c>
      <c r="C54">
        <v>1564.1870120000001</v>
      </c>
      <c r="D54">
        <v>0.34732600000000002</v>
      </c>
      <c r="E54">
        <f t="shared" si="0"/>
        <v>-1.3182999999798994E-2</v>
      </c>
      <c r="F54">
        <f t="shared" si="1"/>
        <v>-13.182999999798994</v>
      </c>
    </row>
    <row r="55" spans="1:6" x14ac:dyDescent="0.25">
      <c r="A55">
        <v>2.42E-4</v>
      </c>
      <c r="B55">
        <v>2.2699999999999999E-3</v>
      </c>
      <c r="C55">
        <v>1564.1884769999999</v>
      </c>
      <c r="D55">
        <v>0.34659000000000001</v>
      </c>
      <c r="E55">
        <f t="shared" si="0"/>
        <v>-1.1717999999973472E-2</v>
      </c>
      <c r="F55">
        <f t="shared" si="1"/>
        <v>-11.717999999973472</v>
      </c>
    </row>
    <row r="56" spans="1:6" x14ac:dyDescent="0.25">
      <c r="A56">
        <v>2.41E-4</v>
      </c>
      <c r="B56">
        <v>2.2829999999999999E-3</v>
      </c>
      <c r="C56">
        <v>1564.1892089999999</v>
      </c>
      <c r="D56">
        <v>0.346165</v>
      </c>
      <c r="E56">
        <f t="shared" si="0"/>
        <v>-1.0986000000002605E-2</v>
      </c>
      <c r="F56">
        <f t="shared" si="1"/>
        <v>-10.986000000002605</v>
      </c>
    </row>
    <row r="57" spans="1:6" x14ac:dyDescent="0.25">
      <c r="A57">
        <v>2.41E-4</v>
      </c>
      <c r="B57">
        <v>2.2929999999999999E-3</v>
      </c>
      <c r="C57">
        <v>1564.1898189999999</v>
      </c>
      <c r="D57">
        <v>0.34624700000000003</v>
      </c>
      <c r="E57">
        <f t="shared" si="0"/>
        <v>-1.0375999999951091E-2</v>
      </c>
      <c r="F57">
        <f t="shared" si="1"/>
        <v>-10.375999999951091</v>
      </c>
    </row>
    <row r="58" spans="1:6" x14ac:dyDescent="0.25">
      <c r="A58">
        <v>2.4000000000000001E-4</v>
      </c>
      <c r="B58">
        <v>2.2929999999999999E-3</v>
      </c>
      <c r="C58">
        <v>1564.1917719999999</v>
      </c>
      <c r="D58">
        <v>0.34657300000000002</v>
      </c>
      <c r="E58">
        <f t="shared" si="0"/>
        <v>-8.422999999993408E-3</v>
      </c>
      <c r="F58">
        <f t="shared" si="1"/>
        <v>-8.422999999993408</v>
      </c>
    </row>
    <row r="59" spans="1:6" x14ac:dyDescent="0.25">
      <c r="A59">
        <v>2.3800000000000001E-4</v>
      </c>
      <c r="B59">
        <v>2.297E-3</v>
      </c>
      <c r="C59">
        <v>1564.1923830000001</v>
      </c>
      <c r="D59">
        <v>0.346273</v>
      </c>
      <c r="E59">
        <f t="shared" si="0"/>
        <v>-7.8119999998307321E-3</v>
      </c>
      <c r="F59">
        <f t="shared" si="1"/>
        <v>-7.8119999998307321</v>
      </c>
    </row>
    <row r="60" spans="1:6" x14ac:dyDescent="0.25">
      <c r="A60">
        <v>2.3900000000000001E-4</v>
      </c>
      <c r="B60">
        <v>2.3E-3</v>
      </c>
      <c r="C60">
        <v>1564.193726</v>
      </c>
      <c r="D60">
        <v>0.346524</v>
      </c>
      <c r="E60">
        <f t="shared" si="0"/>
        <v>-6.4689999999245629E-3</v>
      </c>
      <c r="F60">
        <f t="shared" si="1"/>
        <v>-6.4689999999245629</v>
      </c>
    </row>
    <row r="61" spans="1:6" x14ac:dyDescent="0.25">
      <c r="A61">
        <v>2.3900000000000001E-4</v>
      </c>
      <c r="B61">
        <v>2.3019999999999998E-3</v>
      </c>
      <c r="C61">
        <v>1564.193726</v>
      </c>
      <c r="D61">
        <v>0.34695999999999999</v>
      </c>
      <c r="E61">
        <f t="shared" si="0"/>
        <v>-6.4689999999245629E-3</v>
      </c>
      <c r="F61">
        <f t="shared" si="1"/>
        <v>-6.4689999999245629</v>
      </c>
    </row>
    <row r="62" spans="1:6" x14ac:dyDescent="0.25">
      <c r="A62">
        <v>2.3699999999999999E-4</v>
      </c>
      <c r="B62">
        <v>2.3010000000000001E-3</v>
      </c>
      <c r="C62">
        <v>1564.193481</v>
      </c>
      <c r="D62">
        <v>0.346721</v>
      </c>
      <c r="E62">
        <f t="shared" si="0"/>
        <v>-6.7139999998744315E-3</v>
      </c>
      <c r="F62">
        <f t="shared" si="1"/>
        <v>-6.7139999998744315</v>
      </c>
    </row>
    <row r="63" spans="1:6" x14ac:dyDescent="0.25">
      <c r="A63">
        <v>2.3800000000000001E-4</v>
      </c>
      <c r="B63">
        <v>2.3029999999999999E-3</v>
      </c>
      <c r="C63">
        <v>1564.1942140000001</v>
      </c>
      <c r="D63">
        <v>0.34708499999999998</v>
      </c>
      <c r="E63">
        <f t="shared" si="0"/>
        <v>-5.9809999997924024E-3</v>
      </c>
      <c r="F63">
        <f t="shared" si="1"/>
        <v>-5.9809999997924024</v>
      </c>
    </row>
    <row r="64" spans="1:6" x14ac:dyDescent="0.25">
      <c r="A64">
        <v>2.3800000000000001E-4</v>
      </c>
      <c r="B64">
        <v>2.3019999999999998E-3</v>
      </c>
      <c r="C64">
        <v>1564.194092</v>
      </c>
      <c r="D64">
        <v>0.34766200000000003</v>
      </c>
      <c r="E64">
        <f t="shared" si="0"/>
        <v>-6.1029999999391293E-3</v>
      </c>
      <c r="F64">
        <f t="shared" si="1"/>
        <v>-6.1029999999391293</v>
      </c>
    </row>
    <row r="65" spans="1:6" x14ac:dyDescent="0.25">
      <c r="A65">
        <v>2.3699999999999999E-4</v>
      </c>
      <c r="B65">
        <v>2.3040000000000001E-3</v>
      </c>
      <c r="C65">
        <v>1564.1938479999999</v>
      </c>
      <c r="D65">
        <v>0.34754499999999999</v>
      </c>
      <c r="E65">
        <f t="shared" si="0"/>
        <v>-6.3470000000052096E-3</v>
      </c>
      <c r="F65">
        <f t="shared" si="1"/>
        <v>-6.3470000000052096</v>
      </c>
    </row>
    <row r="66" spans="1:6" x14ac:dyDescent="0.25">
      <c r="A66">
        <v>2.3800000000000001E-4</v>
      </c>
      <c r="B66">
        <v>2.3059999999999999E-3</v>
      </c>
      <c r="C66">
        <v>1564.193237</v>
      </c>
      <c r="D66">
        <v>0.34743499999999999</v>
      </c>
      <c r="E66">
        <f t="shared" ref="E66:E129" si="2">C66-$C$1</f>
        <v>-6.9579999999405118E-3</v>
      </c>
      <c r="F66">
        <f t="shared" ref="F66:F129" si="3">E66*1000</f>
        <v>-6.9579999999405118</v>
      </c>
    </row>
    <row r="67" spans="1:6" x14ac:dyDescent="0.25">
      <c r="A67">
        <v>2.3800000000000001E-4</v>
      </c>
      <c r="B67">
        <v>2.3029999999999999E-3</v>
      </c>
      <c r="C67">
        <v>1564.1942140000001</v>
      </c>
      <c r="D67">
        <v>0.34753200000000001</v>
      </c>
      <c r="E67">
        <f t="shared" si="2"/>
        <v>-5.9809999997924024E-3</v>
      </c>
      <c r="F67">
        <f t="shared" si="3"/>
        <v>-5.9809999997924024</v>
      </c>
    </row>
    <row r="68" spans="1:6" x14ac:dyDescent="0.25">
      <c r="A68">
        <v>2.3599999999999999E-4</v>
      </c>
      <c r="B68">
        <v>2.307E-3</v>
      </c>
      <c r="C68">
        <v>1564.192749</v>
      </c>
      <c r="D68">
        <v>0.34736299999999998</v>
      </c>
      <c r="E68">
        <f t="shared" si="2"/>
        <v>-7.4459999998452986E-3</v>
      </c>
      <c r="F68">
        <f t="shared" si="3"/>
        <v>-7.4459999998452986</v>
      </c>
    </row>
    <row r="69" spans="1:6" x14ac:dyDescent="0.25">
      <c r="A69">
        <v>2.3699999999999999E-4</v>
      </c>
      <c r="B69">
        <v>2.3029999999999999E-3</v>
      </c>
      <c r="C69">
        <v>1564.193237</v>
      </c>
      <c r="D69">
        <v>0.347335</v>
      </c>
      <c r="E69">
        <f t="shared" si="2"/>
        <v>-6.9579999999405118E-3</v>
      </c>
      <c r="F69">
        <f t="shared" si="3"/>
        <v>-6.9579999999405118</v>
      </c>
    </row>
    <row r="70" spans="1:6" x14ac:dyDescent="0.25">
      <c r="A70">
        <v>2.3800000000000001E-4</v>
      </c>
      <c r="B70">
        <v>2.297E-3</v>
      </c>
      <c r="C70">
        <v>1564.1923830000001</v>
      </c>
      <c r="D70">
        <v>0.34729300000000002</v>
      </c>
      <c r="E70">
        <f t="shared" si="2"/>
        <v>-7.8119999998307321E-3</v>
      </c>
      <c r="F70">
        <f t="shared" si="3"/>
        <v>-7.8119999998307321</v>
      </c>
    </row>
    <row r="71" spans="1:6" x14ac:dyDescent="0.25">
      <c r="A71">
        <v>2.3599999999999999E-4</v>
      </c>
      <c r="B71">
        <v>2.297E-3</v>
      </c>
      <c r="C71">
        <v>1564.193115</v>
      </c>
      <c r="D71">
        <v>0.34842200000000001</v>
      </c>
      <c r="E71">
        <f t="shared" si="2"/>
        <v>-7.0799999998598651E-3</v>
      </c>
      <c r="F71">
        <f t="shared" si="3"/>
        <v>-7.0799999998598651</v>
      </c>
    </row>
    <row r="72" spans="1:6" x14ac:dyDescent="0.25">
      <c r="A72">
        <v>2.3699999999999999E-4</v>
      </c>
      <c r="B72">
        <v>2.297E-3</v>
      </c>
      <c r="C72">
        <v>1564.19165</v>
      </c>
      <c r="D72">
        <v>0.34759200000000001</v>
      </c>
      <c r="E72">
        <f t="shared" si="2"/>
        <v>-8.5449999999127613E-3</v>
      </c>
      <c r="F72">
        <f t="shared" si="3"/>
        <v>-8.5449999999127613</v>
      </c>
    </row>
    <row r="73" spans="1:6" x14ac:dyDescent="0.25">
      <c r="A73">
        <v>2.3599999999999999E-4</v>
      </c>
      <c r="B73">
        <v>2.2880000000000001E-3</v>
      </c>
      <c r="C73">
        <v>1564.1920170000001</v>
      </c>
      <c r="D73">
        <v>0.347939</v>
      </c>
      <c r="E73">
        <f t="shared" si="2"/>
        <v>-8.1779999998161657E-3</v>
      </c>
      <c r="F73">
        <f t="shared" si="3"/>
        <v>-8.1779999998161657</v>
      </c>
    </row>
    <row r="74" spans="1:6" x14ac:dyDescent="0.25">
      <c r="A74">
        <v>2.3800000000000001E-4</v>
      </c>
      <c r="B74">
        <v>2.2859999999999998E-3</v>
      </c>
      <c r="C74">
        <v>1564.1917719999999</v>
      </c>
      <c r="D74">
        <v>0.34683599999999998</v>
      </c>
      <c r="E74">
        <f t="shared" si="2"/>
        <v>-8.422999999993408E-3</v>
      </c>
      <c r="F74">
        <f t="shared" si="3"/>
        <v>-8.422999999993408</v>
      </c>
    </row>
    <row r="75" spans="1:6" x14ac:dyDescent="0.25">
      <c r="A75">
        <v>2.3699999999999999E-4</v>
      </c>
      <c r="B75">
        <v>2.2750000000000001E-3</v>
      </c>
      <c r="C75">
        <v>1564.1918949999999</v>
      </c>
      <c r="D75">
        <v>0.34780499999999998</v>
      </c>
      <c r="E75">
        <f t="shared" si="2"/>
        <v>-8.2999999999628926E-3</v>
      </c>
      <c r="F75">
        <f t="shared" si="3"/>
        <v>-8.2999999999628926</v>
      </c>
    </row>
    <row r="76" spans="1:6" x14ac:dyDescent="0.25">
      <c r="A76">
        <v>2.3699999999999999E-4</v>
      </c>
      <c r="B76">
        <v>2.2820000000000002E-3</v>
      </c>
      <c r="C76">
        <v>1564.1914059999999</v>
      </c>
      <c r="D76">
        <v>0.34708899999999998</v>
      </c>
      <c r="E76">
        <f t="shared" si="2"/>
        <v>-8.7889999999788415E-3</v>
      </c>
      <c r="F76">
        <f t="shared" si="3"/>
        <v>-8.7889999999788415</v>
      </c>
    </row>
    <row r="77" spans="1:6" x14ac:dyDescent="0.25">
      <c r="A77">
        <v>2.3900000000000001E-4</v>
      </c>
      <c r="B77">
        <v>2.2759999999999998E-3</v>
      </c>
      <c r="C77">
        <v>1564.1917719999999</v>
      </c>
      <c r="D77">
        <v>0.34783599999999998</v>
      </c>
      <c r="E77">
        <f t="shared" si="2"/>
        <v>-8.422999999993408E-3</v>
      </c>
      <c r="F77">
        <f t="shared" si="3"/>
        <v>-8.422999999993408</v>
      </c>
    </row>
    <row r="78" spans="1:6" x14ac:dyDescent="0.25">
      <c r="A78">
        <v>2.3800000000000001E-4</v>
      </c>
      <c r="B78">
        <v>2.2750000000000001E-3</v>
      </c>
      <c r="C78">
        <v>1564.1918949999999</v>
      </c>
      <c r="D78">
        <v>0.34832600000000002</v>
      </c>
      <c r="E78">
        <f t="shared" si="2"/>
        <v>-8.2999999999628926E-3</v>
      </c>
      <c r="F78">
        <f t="shared" si="3"/>
        <v>-8.2999999999628926</v>
      </c>
    </row>
    <row r="79" spans="1:6" x14ac:dyDescent="0.25">
      <c r="A79">
        <v>2.4000000000000001E-4</v>
      </c>
      <c r="B79">
        <v>2.2650000000000001E-3</v>
      </c>
      <c r="C79">
        <v>1564.1918949999999</v>
      </c>
      <c r="D79">
        <v>0.34837600000000002</v>
      </c>
      <c r="E79">
        <f t="shared" si="2"/>
        <v>-8.2999999999628926E-3</v>
      </c>
      <c r="F79">
        <f t="shared" si="3"/>
        <v>-8.2999999999628926</v>
      </c>
    </row>
    <row r="80" spans="1:6" x14ac:dyDescent="0.25">
      <c r="A80">
        <v>2.3900000000000001E-4</v>
      </c>
      <c r="B80">
        <v>2.2699999999999999E-3</v>
      </c>
      <c r="C80">
        <v>1564.19165</v>
      </c>
      <c r="D80">
        <v>0.34665099999999999</v>
      </c>
      <c r="E80">
        <f t="shared" si="2"/>
        <v>-8.5449999999127613E-3</v>
      </c>
      <c r="F80">
        <f t="shared" si="3"/>
        <v>-8.5449999999127613</v>
      </c>
    </row>
    <row r="81" spans="1:6" x14ac:dyDescent="0.25">
      <c r="A81">
        <v>2.3900000000000001E-4</v>
      </c>
      <c r="B81">
        <v>2.2669999999999999E-3</v>
      </c>
      <c r="C81">
        <v>1564.1942140000001</v>
      </c>
      <c r="D81">
        <v>0.34733399999999998</v>
      </c>
      <c r="E81">
        <f t="shared" si="2"/>
        <v>-5.9809999997924024E-3</v>
      </c>
      <c r="F81">
        <f t="shared" si="3"/>
        <v>-5.9809999997924024</v>
      </c>
    </row>
    <row r="82" spans="1:6" x14ac:dyDescent="0.25">
      <c r="A82">
        <v>2.3800000000000001E-4</v>
      </c>
      <c r="B82">
        <v>2.2680000000000001E-3</v>
      </c>
      <c r="C82">
        <v>1564.1949460000001</v>
      </c>
      <c r="D82">
        <v>0.34765400000000002</v>
      </c>
      <c r="E82">
        <f t="shared" si="2"/>
        <v>-5.2489999998215353E-3</v>
      </c>
      <c r="F82">
        <f t="shared" si="3"/>
        <v>-5.2489999998215353</v>
      </c>
    </row>
    <row r="83" spans="1:6" x14ac:dyDescent="0.25">
      <c r="A83">
        <v>2.3699999999999999E-4</v>
      </c>
      <c r="B83">
        <v>2.2859999999999998E-3</v>
      </c>
      <c r="C83">
        <v>1564.2052000000001</v>
      </c>
      <c r="D83">
        <v>0.34492600000000001</v>
      </c>
      <c r="E83">
        <f t="shared" si="2"/>
        <v>5.0050000002102024E-3</v>
      </c>
      <c r="F83">
        <f t="shared" si="3"/>
        <v>5.0050000002102024</v>
      </c>
    </row>
    <row r="84" spans="1:6" x14ac:dyDescent="0.25">
      <c r="A84">
        <v>2.3800000000000001E-4</v>
      </c>
      <c r="B84">
        <v>2.2820000000000002E-3</v>
      </c>
      <c r="C84">
        <v>1564.2146</v>
      </c>
      <c r="D84">
        <v>0.34355599999999997</v>
      </c>
      <c r="E84">
        <f t="shared" si="2"/>
        <v>1.4405000000124346E-2</v>
      </c>
      <c r="F84">
        <f t="shared" si="3"/>
        <v>14.405000000124346</v>
      </c>
    </row>
    <row r="85" spans="1:6" x14ac:dyDescent="0.25">
      <c r="A85">
        <v>2.2699999999999999E-4</v>
      </c>
      <c r="B85">
        <v>2.2910000000000001E-3</v>
      </c>
      <c r="C85">
        <v>1564.2154539999999</v>
      </c>
      <c r="D85">
        <v>0.34568900000000002</v>
      </c>
      <c r="E85">
        <f t="shared" si="2"/>
        <v>1.5259000000014566E-2</v>
      </c>
      <c r="F85">
        <f t="shared" si="3"/>
        <v>15.259000000014566</v>
      </c>
    </row>
    <row r="86" spans="1:6" x14ac:dyDescent="0.25">
      <c r="A86">
        <v>2.2499999999999999E-4</v>
      </c>
      <c r="B86">
        <v>2.2880000000000001E-3</v>
      </c>
      <c r="C86">
        <v>1564.2232670000001</v>
      </c>
      <c r="D86">
        <v>0.345167</v>
      </c>
      <c r="E86">
        <f t="shared" si="2"/>
        <v>2.3072000000183834E-2</v>
      </c>
      <c r="F86">
        <f t="shared" si="3"/>
        <v>23.072000000183834</v>
      </c>
    </row>
    <row r="87" spans="1:6" x14ac:dyDescent="0.25">
      <c r="A87">
        <v>2.14E-4</v>
      </c>
      <c r="B87">
        <v>2.284E-3</v>
      </c>
      <c r="C87">
        <v>1564.2264399999999</v>
      </c>
      <c r="D87">
        <v>0.34511599999999998</v>
      </c>
      <c r="E87">
        <f t="shared" si="2"/>
        <v>2.6245000000017171E-2</v>
      </c>
      <c r="F87">
        <f t="shared" si="3"/>
        <v>26.245000000017171</v>
      </c>
    </row>
    <row r="88" spans="1:6" x14ac:dyDescent="0.25">
      <c r="A88">
        <v>2.1599999999999999E-4</v>
      </c>
      <c r="B88">
        <v>2.2759999999999998E-3</v>
      </c>
      <c r="C88">
        <v>1564.2301030000001</v>
      </c>
      <c r="D88">
        <v>0.34569899999999998</v>
      </c>
      <c r="E88">
        <f t="shared" si="2"/>
        <v>2.9908000000204993E-2</v>
      </c>
      <c r="F88">
        <f t="shared" si="3"/>
        <v>29.908000000204993</v>
      </c>
    </row>
    <row r="89" spans="1:6" x14ac:dyDescent="0.25">
      <c r="A89">
        <v>2.24E-4</v>
      </c>
      <c r="B89">
        <v>2.2720000000000001E-3</v>
      </c>
      <c r="C89">
        <v>1564.2352289999999</v>
      </c>
      <c r="D89">
        <v>0.34460000000000002</v>
      </c>
      <c r="E89">
        <f t="shared" si="2"/>
        <v>3.5033999999996013E-2</v>
      </c>
      <c r="F89">
        <f t="shared" si="3"/>
        <v>35.033999999996013</v>
      </c>
    </row>
    <row r="90" spans="1:6" x14ac:dyDescent="0.25">
      <c r="A90">
        <v>2.2499999999999999E-4</v>
      </c>
      <c r="B90">
        <v>2.284E-3</v>
      </c>
      <c r="C90">
        <v>1564.2384030000001</v>
      </c>
      <c r="D90">
        <v>0.34531299999999998</v>
      </c>
      <c r="E90">
        <f t="shared" si="2"/>
        <v>3.8208000000167885E-2</v>
      </c>
      <c r="F90">
        <f t="shared" si="3"/>
        <v>38.208000000167885</v>
      </c>
    </row>
    <row r="91" spans="1:6" x14ac:dyDescent="0.25">
      <c r="A91">
        <v>2.2599999999999999E-4</v>
      </c>
      <c r="B91">
        <v>2.2769999999999999E-3</v>
      </c>
      <c r="C91">
        <v>1564.240601</v>
      </c>
      <c r="D91">
        <v>0.34421200000000002</v>
      </c>
      <c r="E91">
        <f t="shared" si="2"/>
        <v>4.0406000000075437E-2</v>
      </c>
      <c r="F91">
        <f t="shared" si="3"/>
        <v>40.406000000075437</v>
      </c>
    </row>
    <row r="92" spans="1:6" x14ac:dyDescent="0.25">
      <c r="A92">
        <v>2.2100000000000001E-4</v>
      </c>
      <c r="B92">
        <v>2.2880000000000001E-3</v>
      </c>
      <c r="C92">
        <v>1564.240601</v>
      </c>
      <c r="D92">
        <v>0.34457700000000002</v>
      </c>
      <c r="E92">
        <f t="shared" si="2"/>
        <v>4.0406000000075437E-2</v>
      </c>
      <c r="F92">
        <f t="shared" si="3"/>
        <v>40.406000000075437</v>
      </c>
    </row>
    <row r="93" spans="1:6" x14ac:dyDescent="0.25">
      <c r="A93">
        <v>2.23E-4</v>
      </c>
      <c r="B93">
        <v>2.2790000000000002E-3</v>
      </c>
      <c r="C93">
        <v>1564.2429199999999</v>
      </c>
      <c r="D93">
        <v>0.34424399999999999</v>
      </c>
      <c r="E93">
        <f t="shared" si="2"/>
        <v>4.2725000000018554E-2</v>
      </c>
      <c r="F93">
        <f t="shared" si="3"/>
        <v>42.725000000018554</v>
      </c>
    </row>
    <row r="94" spans="1:6" x14ac:dyDescent="0.25">
      <c r="A94">
        <v>2.1900000000000001E-4</v>
      </c>
      <c r="B94">
        <v>2.3040000000000001E-3</v>
      </c>
      <c r="C94">
        <v>1564.2418210000001</v>
      </c>
      <c r="D94">
        <v>0.346053</v>
      </c>
      <c r="E94">
        <f t="shared" si="2"/>
        <v>4.1626000000178465E-2</v>
      </c>
      <c r="F94">
        <f t="shared" si="3"/>
        <v>41.626000000178465</v>
      </c>
    </row>
    <row r="95" spans="1:6" x14ac:dyDescent="0.25">
      <c r="A95">
        <v>2.24E-4</v>
      </c>
      <c r="B95">
        <v>2.2889999999999998E-3</v>
      </c>
      <c r="C95">
        <v>1564.2426760000001</v>
      </c>
      <c r="D95">
        <v>0.34454400000000002</v>
      </c>
      <c r="E95">
        <f t="shared" si="2"/>
        <v>4.2481000000179847E-2</v>
      </c>
      <c r="F95">
        <f t="shared" si="3"/>
        <v>42.481000000179847</v>
      </c>
    </row>
    <row r="96" spans="1:6" x14ac:dyDescent="0.25">
      <c r="A96">
        <v>2.24E-4</v>
      </c>
      <c r="B96">
        <v>2.3059999999999999E-3</v>
      </c>
      <c r="C96">
        <v>1564.239746</v>
      </c>
      <c r="D96">
        <v>0.34540700000000002</v>
      </c>
      <c r="E96">
        <f t="shared" si="2"/>
        <v>3.9551000000074055E-2</v>
      </c>
      <c r="F96">
        <f t="shared" si="3"/>
        <v>39.551000000074055</v>
      </c>
    </row>
    <row r="97" spans="1:6" x14ac:dyDescent="0.25">
      <c r="A97">
        <v>2.2599999999999999E-4</v>
      </c>
      <c r="B97">
        <v>2.3019999999999998E-3</v>
      </c>
      <c r="C97">
        <v>1564.2387699999999</v>
      </c>
      <c r="D97">
        <v>0.34470200000000001</v>
      </c>
      <c r="E97">
        <f t="shared" si="2"/>
        <v>3.8575000000037107E-2</v>
      </c>
      <c r="F97">
        <f t="shared" si="3"/>
        <v>38.575000000037107</v>
      </c>
    </row>
    <row r="98" spans="1:6" x14ac:dyDescent="0.25">
      <c r="A98">
        <v>2.4000000000000001E-4</v>
      </c>
      <c r="B98">
        <v>2.3240000000000001E-3</v>
      </c>
      <c r="C98">
        <v>1564.2364500000001</v>
      </c>
      <c r="D98">
        <v>0.34355999999999998</v>
      </c>
      <c r="E98">
        <f t="shared" si="2"/>
        <v>3.6255000000210202E-2</v>
      </c>
      <c r="F98">
        <f t="shared" si="3"/>
        <v>36.255000000210202</v>
      </c>
    </row>
    <row r="99" spans="1:6" x14ac:dyDescent="0.25">
      <c r="A99">
        <v>2.4699999999999999E-4</v>
      </c>
      <c r="B99">
        <v>2.3159999999999999E-3</v>
      </c>
      <c r="C99">
        <v>1564.2358400000001</v>
      </c>
      <c r="D99">
        <v>0.34417799999999998</v>
      </c>
      <c r="E99">
        <f t="shared" si="2"/>
        <v>3.5645000000158689E-2</v>
      </c>
      <c r="F99">
        <f t="shared" si="3"/>
        <v>35.645000000158689</v>
      </c>
    </row>
    <row r="100" spans="1:6" x14ac:dyDescent="0.25">
      <c r="A100">
        <v>2.5000000000000001E-4</v>
      </c>
      <c r="B100">
        <v>2.3050000000000002E-3</v>
      </c>
      <c r="C100">
        <v>1564.2307129999999</v>
      </c>
      <c r="D100">
        <v>0.34367300000000001</v>
      </c>
      <c r="E100">
        <f t="shared" si="2"/>
        <v>3.0518000000029133E-2</v>
      </c>
      <c r="F100">
        <f t="shared" si="3"/>
        <v>30.518000000029133</v>
      </c>
    </row>
    <row r="101" spans="1:6" x14ac:dyDescent="0.25">
      <c r="A101">
        <v>2.4699999999999999E-4</v>
      </c>
      <c r="B101">
        <v>2.323E-3</v>
      </c>
      <c r="C101">
        <v>1564.2216800000001</v>
      </c>
      <c r="D101">
        <v>0.344169</v>
      </c>
      <c r="E101">
        <f t="shared" si="2"/>
        <v>2.1485000000211585E-2</v>
      </c>
      <c r="F101">
        <f t="shared" si="3"/>
        <v>21.485000000211585</v>
      </c>
    </row>
    <row r="102" spans="1:6" x14ac:dyDescent="0.25">
      <c r="A102">
        <v>2.4699999999999999E-4</v>
      </c>
      <c r="B102">
        <v>2.3019999999999998E-3</v>
      </c>
      <c r="C102">
        <v>1564.213135</v>
      </c>
      <c r="D102">
        <v>0.34459600000000001</v>
      </c>
      <c r="E102">
        <f t="shared" si="2"/>
        <v>1.294000000007145E-2</v>
      </c>
      <c r="F102">
        <f t="shared" si="3"/>
        <v>12.94000000007145</v>
      </c>
    </row>
    <row r="103" spans="1:6" x14ac:dyDescent="0.25">
      <c r="A103">
        <v>2.43E-4</v>
      </c>
      <c r="B103">
        <v>2.313E-3</v>
      </c>
      <c r="C103">
        <v>1564.204712</v>
      </c>
      <c r="D103">
        <v>0.345447</v>
      </c>
      <c r="E103">
        <f t="shared" si="2"/>
        <v>4.5170000000780419E-3</v>
      </c>
      <c r="F103">
        <f t="shared" si="3"/>
        <v>4.5170000000780419</v>
      </c>
    </row>
    <row r="104" spans="1:6" x14ac:dyDescent="0.25">
      <c r="A104">
        <v>2.43E-4</v>
      </c>
      <c r="B104">
        <v>2.3059999999999999E-3</v>
      </c>
      <c r="C104">
        <v>1564.199707</v>
      </c>
      <c r="D104">
        <v>0.34586099999999997</v>
      </c>
      <c r="E104">
        <f t="shared" si="2"/>
        <v>-4.8799999990478682E-4</v>
      </c>
      <c r="F104">
        <f t="shared" si="3"/>
        <v>-0.48799999990478682</v>
      </c>
    </row>
    <row r="105" spans="1:6" x14ac:dyDescent="0.25">
      <c r="A105">
        <v>2.42E-4</v>
      </c>
      <c r="B105">
        <v>2.3040000000000001E-3</v>
      </c>
      <c r="C105">
        <v>1564.1954350000001</v>
      </c>
      <c r="D105">
        <v>0.34482499999999999</v>
      </c>
      <c r="E105">
        <f t="shared" si="2"/>
        <v>-4.7599999998055864E-3</v>
      </c>
      <c r="F105">
        <f t="shared" si="3"/>
        <v>-4.7599999998055864</v>
      </c>
    </row>
    <row r="106" spans="1:6" x14ac:dyDescent="0.25">
      <c r="A106">
        <v>2.41E-4</v>
      </c>
      <c r="B106">
        <v>2.297E-3</v>
      </c>
      <c r="C106">
        <v>1564.192505</v>
      </c>
      <c r="D106">
        <v>0.345028</v>
      </c>
      <c r="E106">
        <f t="shared" si="2"/>
        <v>-7.6899999999113788E-3</v>
      </c>
      <c r="F106">
        <f t="shared" si="3"/>
        <v>-7.6899999999113788</v>
      </c>
    </row>
    <row r="107" spans="1:6" x14ac:dyDescent="0.25">
      <c r="A107">
        <v>2.4000000000000001E-4</v>
      </c>
      <c r="B107">
        <v>2.2959999999999999E-3</v>
      </c>
      <c r="C107">
        <v>1564.1926269999999</v>
      </c>
      <c r="D107">
        <v>0.34517799999999998</v>
      </c>
      <c r="E107">
        <f t="shared" si="2"/>
        <v>-7.5679999999920256E-3</v>
      </c>
      <c r="F107">
        <f t="shared" si="3"/>
        <v>-7.5679999999920256</v>
      </c>
    </row>
    <row r="108" spans="1:6" x14ac:dyDescent="0.25">
      <c r="A108">
        <v>2.3800000000000001E-4</v>
      </c>
      <c r="B108">
        <v>2.307E-3</v>
      </c>
      <c r="C108">
        <v>1564.1906739999999</v>
      </c>
      <c r="D108">
        <v>0.34684999999999999</v>
      </c>
      <c r="E108">
        <f t="shared" si="2"/>
        <v>-9.5209999999497086E-3</v>
      </c>
      <c r="F108">
        <f t="shared" si="3"/>
        <v>-9.5209999999497086</v>
      </c>
    </row>
    <row r="109" spans="1:6" x14ac:dyDescent="0.25">
      <c r="A109">
        <v>2.3800000000000001E-4</v>
      </c>
      <c r="B109">
        <v>2.2989999999999998E-3</v>
      </c>
      <c r="C109">
        <v>1564.1885990000001</v>
      </c>
      <c r="D109">
        <v>0.346806</v>
      </c>
      <c r="E109">
        <f t="shared" si="2"/>
        <v>-1.1595999999826745E-2</v>
      </c>
      <c r="F109">
        <f t="shared" si="3"/>
        <v>-11.595999999826745</v>
      </c>
    </row>
    <row r="110" spans="1:6" x14ac:dyDescent="0.25">
      <c r="A110">
        <v>2.3699999999999999E-4</v>
      </c>
      <c r="B110">
        <v>2.2920000000000002E-3</v>
      </c>
      <c r="C110">
        <v>1564.1795649999999</v>
      </c>
      <c r="D110">
        <v>0.34652699999999997</v>
      </c>
      <c r="E110">
        <f t="shared" si="2"/>
        <v>-2.0629999999982829E-2</v>
      </c>
      <c r="F110">
        <f t="shared" si="3"/>
        <v>-20.629999999982829</v>
      </c>
    </row>
    <row r="111" spans="1:6" x14ac:dyDescent="0.25">
      <c r="A111">
        <v>2.4000000000000001E-4</v>
      </c>
      <c r="B111">
        <v>2.2769999999999999E-3</v>
      </c>
      <c r="C111">
        <v>1564.181885</v>
      </c>
      <c r="D111">
        <v>0.346835</v>
      </c>
      <c r="E111">
        <f t="shared" si="2"/>
        <v>-1.830999999992855E-2</v>
      </c>
      <c r="F111">
        <f t="shared" si="3"/>
        <v>-18.30999999992855</v>
      </c>
    </row>
    <row r="112" spans="1:6" x14ac:dyDescent="0.25">
      <c r="A112">
        <v>2.41E-4</v>
      </c>
      <c r="B112">
        <v>2.2769999999999999E-3</v>
      </c>
      <c r="C112">
        <v>1564.184692</v>
      </c>
      <c r="D112">
        <v>0.34581200000000001</v>
      </c>
      <c r="E112">
        <f t="shared" si="2"/>
        <v>-1.5502999999853273E-2</v>
      </c>
      <c r="F112">
        <f t="shared" si="3"/>
        <v>-15.502999999853273</v>
      </c>
    </row>
    <row r="113" spans="1:6" x14ac:dyDescent="0.25">
      <c r="A113">
        <v>2.41E-4</v>
      </c>
      <c r="B113">
        <v>2.2750000000000001E-3</v>
      </c>
      <c r="C113">
        <v>1564.186768</v>
      </c>
      <c r="D113">
        <v>0.34615800000000002</v>
      </c>
      <c r="E113">
        <f t="shared" si="2"/>
        <v>-1.3426999999865075E-2</v>
      </c>
      <c r="F113">
        <f t="shared" si="3"/>
        <v>-13.426999999865075</v>
      </c>
    </row>
    <row r="114" spans="1:6" x14ac:dyDescent="0.25">
      <c r="A114">
        <v>2.3900000000000001E-4</v>
      </c>
      <c r="B114">
        <v>2.281E-3</v>
      </c>
      <c r="C114">
        <v>1564.1884769999999</v>
      </c>
      <c r="D114">
        <v>0.34594900000000001</v>
      </c>
      <c r="E114">
        <f t="shared" si="2"/>
        <v>-1.1717999999973472E-2</v>
      </c>
      <c r="F114">
        <f t="shared" si="3"/>
        <v>-11.717999999973472</v>
      </c>
    </row>
    <row r="115" spans="1:6" x14ac:dyDescent="0.25">
      <c r="A115">
        <v>2.4000000000000001E-4</v>
      </c>
      <c r="B115">
        <v>2.2859999999999998E-3</v>
      </c>
      <c r="C115">
        <v>1564.189331</v>
      </c>
      <c r="D115">
        <v>0.34559899999999999</v>
      </c>
      <c r="E115">
        <f t="shared" si="2"/>
        <v>-1.0863999999855878E-2</v>
      </c>
      <c r="F115">
        <f t="shared" si="3"/>
        <v>-10.863999999855878</v>
      </c>
    </row>
    <row r="116" spans="1:6" x14ac:dyDescent="0.25">
      <c r="A116">
        <v>2.3900000000000001E-4</v>
      </c>
      <c r="B116">
        <v>2.2929999999999999E-3</v>
      </c>
      <c r="C116">
        <v>1564.189697</v>
      </c>
      <c r="D116">
        <v>0.34551799999999999</v>
      </c>
      <c r="E116">
        <f t="shared" si="2"/>
        <v>-1.0497999999870444E-2</v>
      </c>
      <c r="F116">
        <f t="shared" si="3"/>
        <v>-10.497999999870444</v>
      </c>
    </row>
    <row r="117" spans="1:6" x14ac:dyDescent="0.25">
      <c r="A117">
        <v>2.3800000000000001E-4</v>
      </c>
      <c r="B117">
        <v>2.2950000000000002E-3</v>
      </c>
      <c r="C117">
        <v>1564.1899410000001</v>
      </c>
      <c r="D117">
        <v>0.34623599999999999</v>
      </c>
      <c r="E117">
        <f t="shared" si="2"/>
        <v>-1.0253999999804364E-2</v>
      </c>
      <c r="F117">
        <f t="shared" si="3"/>
        <v>-10.253999999804364</v>
      </c>
    </row>
    <row r="118" spans="1:6" x14ac:dyDescent="0.25">
      <c r="A118">
        <v>2.3699999999999999E-4</v>
      </c>
      <c r="B118">
        <v>2.2920000000000002E-3</v>
      </c>
      <c r="C118">
        <v>1564.189453</v>
      </c>
      <c r="D118">
        <v>0.34633900000000001</v>
      </c>
      <c r="E118">
        <f t="shared" si="2"/>
        <v>-1.0741999999936525E-2</v>
      </c>
      <c r="F118">
        <f t="shared" si="3"/>
        <v>-10.741999999936525</v>
      </c>
    </row>
    <row r="119" spans="1:6" x14ac:dyDescent="0.25">
      <c r="A119">
        <v>2.3699999999999999E-4</v>
      </c>
      <c r="B119">
        <v>2.2929999999999999E-3</v>
      </c>
      <c r="C119">
        <v>1564.1904300000001</v>
      </c>
      <c r="D119">
        <v>0.34768300000000002</v>
      </c>
      <c r="E119">
        <f t="shared" si="2"/>
        <v>-9.7649999997884152E-3</v>
      </c>
      <c r="F119">
        <f t="shared" si="3"/>
        <v>-9.7649999997884152</v>
      </c>
    </row>
    <row r="120" spans="1:6" x14ac:dyDescent="0.25">
      <c r="A120">
        <v>2.3800000000000001E-4</v>
      </c>
      <c r="B120">
        <v>2.2929999999999999E-3</v>
      </c>
      <c r="C120">
        <v>1564.190308</v>
      </c>
      <c r="D120">
        <v>0.34675600000000001</v>
      </c>
      <c r="E120">
        <f t="shared" si="2"/>
        <v>-9.8869999999351421E-3</v>
      </c>
      <c r="F120">
        <f t="shared" si="3"/>
        <v>-9.8869999999351421</v>
      </c>
    </row>
    <row r="121" spans="1:6" x14ac:dyDescent="0.25">
      <c r="A121">
        <v>2.3699999999999999E-4</v>
      </c>
      <c r="B121">
        <v>2.2880000000000001E-3</v>
      </c>
      <c r="C121">
        <v>1564.190063</v>
      </c>
      <c r="D121">
        <v>0.34613899999999997</v>
      </c>
      <c r="E121">
        <f t="shared" si="2"/>
        <v>-1.0131999999885011E-2</v>
      </c>
      <c r="F121">
        <f t="shared" si="3"/>
        <v>-10.131999999885011</v>
      </c>
    </row>
    <row r="122" spans="1:6" x14ac:dyDescent="0.25">
      <c r="A122">
        <v>2.3900000000000001E-4</v>
      </c>
      <c r="B122">
        <v>2.2820000000000002E-3</v>
      </c>
      <c r="C122">
        <v>1564.1906739999999</v>
      </c>
      <c r="D122">
        <v>0.34623100000000001</v>
      </c>
      <c r="E122">
        <f t="shared" si="2"/>
        <v>-9.5209999999497086E-3</v>
      </c>
      <c r="F122">
        <f t="shared" si="3"/>
        <v>-9.5209999999497086</v>
      </c>
    </row>
    <row r="123" spans="1:6" x14ac:dyDescent="0.25">
      <c r="A123">
        <v>2.3900000000000001E-4</v>
      </c>
      <c r="B123">
        <v>2.2829999999999999E-3</v>
      </c>
      <c r="C123">
        <v>1564.1911620000001</v>
      </c>
      <c r="D123">
        <v>0.34667999999999999</v>
      </c>
      <c r="E123">
        <f t="shared" si="2"/>
        <v>-9.0329999998175481E-3</v>
      </c>
      <c r="F123">
        <f t="shared" si="3"/>
        <v>-9.0329999998175481</v>
      </c>
    </row>
    <row r="124" spans="1:6" x14ac:dyDescent="0.25">
      <c r="A124">
        <v>2.4000000000000001E-4</v>
      </c>
      <c r="B124">
        <v>2.2699999999999999E-3</v>
      </c>
      <c r="C124">
        <v>1564.1914059999999</v>
      </c>
      <c r="D124">
        <v>0.34621299999999999</v>
      </c>
      <c r="E124">
        <f t="shared" si="2"/>
        <v>-8.7889999999788415E-3</v>
      </c>
      <c r="F124">
        <f t="shared" si="3"/>
        <v>-8.7889999999788415</v>
      </c>
    </row>
    <row r="125" spans="1:6" x14ac:dyDescent="0.25">
      <c r="A125">
        <v>2.4000000000000001E-4</v>
      </c>
      <c r="B125">
        <v>2.2590000000000002E-3</v>
      </c>
      <c r="C125">
        <v>1564.1917719999999</v>
      </c>
      <c r="D125">
        <v>0.34649999999999997</v>
      </c>
      <c r="E125">
        <f t="shared" si="2"/>
        <v>-8.422999999993408E-3</v>
      </c>
      <c r="F125">
        <f t="shared" si="3"/>
        <v>-8.422999999993408</v>
      </c>
    </row>
    <row r="126" spans="1:6" x14ac:dyDescent="0.25">
      <c r="A126">
        <v>2.41E-4</v>
      </c>
      <c r="B126">
        <v>2.2590000000000002E-3</v>
      </c>
      <c r="C126">
        <v>1564.19165</v>
      </c>
      <c r="D126">
        <v>0.34596100000000002</v>
      </c>
      <c r="E126">
        <f t="shared" si="2"/>
        <v>-8.5449999999127613E-3</v>
      </c>
      <c r="F126">
        <f t="shared" si="3"/>
        <v>-8.5449999999127613</v>
      </c>
    </row>
    <row r="127" spans="1:6" x14ac:dyDescent="0.25">
      <c r="A127">
        <v>2.4000000000000001E-4</v>
      </c>
      <c r="B127">
        <v>2.2529999999999998E-3</v>
      </c>
      <c r="C127">
        <v>1564.193726</v>
      </c>
      <c r="D127">
        <v>0.34660000000000002</v>
      </c>
      <c r="E127">
        <f t="shared" si="2"/>
        <v>-6.4689999999245629E-3</v>
      </c>
      <c r="F127">
        <f t="shared" si="3"/>
        <v>-6.4689999999245629</v>
      </c>
    </row>
    <row r="128" spans="1:6" x14ac:dyDescent="0.25">
      <c r="A128">
        <v>2.42E-4</v>
      </c>
      <c r="B128">
        <v>2.274E-3</v>
      </c>
      <c r="C128">
        <v>1564.196899</v>
      </c>
      <c r="D128">
        <v>0.34548600000000002</v>
      </c>
      <c r="E128">
        <f t="shared" si="2"/>
        <v>-3.2959999998638523E-3</v>
      </c>
      <c r="F128">
        <f t="shared" si="3"/>
        <v>-3.2959999998638523</v>
      </c>
    </row>
    <row r="129" spans="1:6" x14ac:dyDescent="0.25">
      <c r="A129">
        <v>2.34E-4</v>
      </c>
      <c r="B129">
        <v>2.31E-3</v>
      </c>
      <c r="C129">
        <v>1564.206909</v>
      </c>
      <c r="D129">
        <v>0.34614899999999998</v>
      </c>
      <c r="E129">
        <f t="shared" si="2"/>
        <v>6.7140000001018052E-3</v>
      </c>
      <c r="F129">
        <f t="shared" si="3"/>
        <v>6.7140000001018052</v>
      </c>
    </row>
    <row r="130" spans="1:6" x14ac:dyDescent="0.25">
      <c r="A130">
        <v>2.3800000000000001E-4</v>
      </c>
      <c r="B130">
        <v>2.3010000000000001E-3</v>
      </c>
      <c r="C130">
        <v>1564.2102050000001</v>
      </c>
      <c r="D130">
        <v>0.34519899999999998</v>
      </c>
      <c r="E130">
        <f t="shared" ref="E130:E171" si="4">C130-$C$1</f>
        <v>1.0010000000193031E-2</v>
      </c>
      <c r="F130">
        <f t="shared" ref="F130:F171" si="5">E130*1000</f>
        <v>10.010000000193031</v>
      </c>
    </row>
    <row r="131" spans="1:6" x14ac:dyDescent="0.25">
      <c r="A131">
        <v>2.4000000000000001E-4</v>
      </c>
      <c r="B131">
        <v>2.307E-3</v>
      </c>
      <c r="C131">
        <v>1564.2155760000001</v>
      </c>
      <c r="D131">
        <v>0.34603099999999998</v>
      </c>
      <c r="E131">
        <f t="shared" si="4"/>
        <v>1.5381000000161293E-2</v>
      </c>
      <c r="F131">
        <f t="shared" si="5"/>
        <v>15.381000000161293</v>
      </c>
    </row>
    <row r="132" spans="1:6" x14ac:dyDescent="0.25">
      <c r="A132">
        <v>2.4499999999999999E-4</v>
      </c>
      <c r="B132">
        <v>2.2980000000000001E-3</v>
      </c>
      <c r="C132">
        <v>1564.2204589999999</v>
      </c>
      <c r="D132">
        <v>0.344941</v>
      </c>
      <c r="E132">
        <f t="shared" si="4"/>
        <v>2.0263999999997395E-2</v>
      </c>
      <c r="F132">
        <f t="shared" si="5"/>
        <v>20.263999999997395</v>
      </c>
    </row>
    <row r="133" spans="1:6" x14ac:dyDescent="0.25">
      <c r="A133">
        <v>2.24E-4</v>
      </c>
      <c r="B133">
        <v>2.31E-3</v>
      </c>
      <c r="C133">
        <v>1564.2232670000001</v>
      </c>
      <c r="D133">
        <v>0.34613500000000003</v>
      </c>
      <c r="E133">
        <f t="shared" si="4"/>
        <v>2.3072000000183834E-2</v>
      </c>
      <c r="F133">
        <f t="shared" si="5"/>
        <v>23.072000000183834</v>
      </c>
    </row>
    <row r="134" spans="1:6" x14ac:dyDescent="0.25">
      <c r="A134">
        <v>2.1900000000000001E-4</v>
      </c>
      <c r="B134">
        <v>2.294E-3</v>
      </c>
      <c r="C134">
        <v>1564.2270510000001</v>
      </c>
      <c r="D134">
        <v>0.345329</v>
      </c>
      <c r="E134">
        <f t="shared" si="4"/>
        <v>2.6856000000179847E-2</v>
      </c>
      <c r="F134">
        <f t="shared" si="5"/>
        <v>26.856000000179847</v>
      </c>
    </row>
    <row r="135" spans="1:6" x14ac:dyDescent="0.25">
      <c r="A135">
        <v>2.22E-4</v>
      </c>
      <c r="B135">
        <v>2.2899999999999999E-3</v>
      </c>
      <c r="C135">
        <v>1564.231323</v>
      </c>
      <c r="D135">
        <v>0.34454400000000002</v>
      </c>
      <c r="E135">
        <f t="shared" si="4"/>
        <v>3.1128000000080647E-2</v>
      </c>
      <c r="F135">
        <f t="shared" si="5"/>
        <v>31.128000000080647</v>
      </c>
    </row>
    <row r="136" spans="1:6" x14ac:dyDescent="0.25">
      <c r="A136">
        <v>2.1900000000000001E-4</v>
      </c>
      <c r="B136">
        <v>2.3089999999999999E-3</v>
      </c>
      <c r="C136">
        <v>1564.2301030000001</v>
      </c>
      <c r="D136">
        <v>0.34601999999999999</v>
      </c>
      <c r="E136">
        <f t="shared" si="4"/>
        <v>2.9908000000204993E-2</v>
      </c>
      <c r="F136">
        <f t="shared" si="5"/>
        <v>29.908000000204993</v>
      </c>
    </row>
    <row r="137" spans="1:6" x14ac:dyDescent="0.25">
      <c r="A137">
        <v>2.2499999999999999E-4</v>
      </c>
      <c r="B137">
        <v>2.3010000000000001E-3</v>
      </c>
      <c r="C137">
        <v>1564.2368160000001</v>
      </c>
      <c r="D137">
        <v>0.34388800000000003</v>
      </c>
      <c r="E137">
        <f t="shared" si="4"/>
        <v>3.6621000000195636E-2</v>
      </c>
      <c r="F137">
        <f t="shared" si="5"/>
        <v>36.621000000195636</v>
      </c>
    </row>
    <row r="138" spans="1:6" x14ac:dyDescent="0.25">
      <c r="A138">
        <v>2.2000000000000001E-4</v>
      </c>
      <c r="B138">
        <v>2.3249999999999998E-3</v>
      </c>
      <c r="C138">
        <v>1564.2344969999999</v>
      </c>
      <c r="D138">
        <v>0.34622599999999998</v>
      </c>
      <c r="E138">
        <f t="shared" si="4"/>
        <v>3.4302000000025146E-2</v>
      </c>
      <c r="F138">
        <f t="shared" si="5"/>
        <v>34.302000000025146</v>
      </c>
    </row>
    <row r="139" spans="1:6" x14ac:dyDescent="0.25">
      <c r="A139">
        <v>2.2499999999999999E-4</v>
      </c>
      <c r="B139">
        <v>2.3029999999999999E-3</v>
      </c>
      <c r="C139">
        <v>1564.240967</v>
      </c>
      <c r="D139">
        <v>0.34517399999999998</v>
      </c>
      <c r="E139">
        <f t="shared" si="4"/>
        <v>4.0772000000060871E-2</v>
      </c>
      <c r="F139">
        <f t="shared" si="5"/>
        <v>40.772000000060871</v>
      </c>
    </row>
    <row r="140" spans="1:6" x14ac:dyDescent="0.25">
      <c r="A140">
        <v>2.22E-4</v>
      </c>
      <c r="B140">
        <v>2.3319999999999999E-3</v>
      </c>
      <c r="C140">
        <v>1564.2380370000001</v>
      </c>
      <c r="D140">
        <v>0.34564</v>
      </c>
      <c r="E140">
        <f t="shared" si="4"/>
        <v>3.7842000000182452E-2</v>
      </c>
      <c r="F140">
        <f t="shared" si="5"/>
        <v>37.842000000182452</v>
      </c>
    </row>
    <row r="141" spans="1:6" x14ac:dyDescent="0.25">
      <c r="A141">
        <v>2.2599999999999999E-4</v>
      </c>
      <c r="B141">
        <v>2.317E-3</v>
      </c>
      <c r="C141">
        <v>1564.2418210000001</v>
      </c>
      <c r="D141">
        <v>0.345055</v>
      </c>
      <c r="E141">
        <f t="shared" si="4"/>
        <v>4.1626000000178465E-2</v>
      </c>
      <c r="F141">
        <f t="shared" si="5"/>
        <v>41.626000000178465</v>
      </c>
    </row>
    <row r="142" spans="1:6" x14ac:dyDescent="0.25">
      <c r="A142">
        <v>2.24E-4</v>
      </c>
      <c r="B142">
        <v>2.3419999999999999E-3</v>
      </c>
      <c r="C142">
        <v>1564.237793</v>
      </c>
      <c r="D142">
        <v>0.34580699999999998</v>
      </c>
      <c r="E142">
        <f t="shared" si="4"/>
        <v>3.7598000000116372E-2</v>
      </c>
      <c r="F142">
        <f t="shared" si="5"/>
        <v>37.598000000116372</v>
      </c>
    </row>
    <row r="143" spans="1:6" x14ac:dyDescent="0.25">
      <c r="A143">
        <v>2.2900000000000001E-4</v>
      </c>
      <c r="B143">
        <v>2.33E-3</v>
      </c>
      <c r="C143">
        <v>1564.2407229999999</v>
      </c>
      <c r="D143">
        <v>0.34385199999999999</v>
      </c>
      <c r="E143">
        <f t="shared" si="4"/>
        <v>4.052799999999479E-2</v>
      </c>
      <c r="F143">
        <f t="shared" si="5"/>
        <v>40.52799999999479</v>
      </c>
    </row>
    <row r="144" spans="1:6" x14ac:dyDescent="0.25">
      <c r="A144">
        <v>2.3499999999999999E-4</v>
      </c>
      <c r="B144">
        <v>2.3259999999999999E-3</v>
      </c>
      <c r="C144">
        <v>1564.2354740000001</v>
      </c>
      <c r="D144">
        <v>0.34546900000000003</v>
      </c>
      <c r="E144">
        <f t="shared" si="4"/>
        <v>3.5279000000173255E-2</v>
      </c>
      <c r="F144">
        <f t="shared" si="5"/>
        <v>35.279000000173255</v>
      </c>
    </row>
    <row r="145" spans="1:6" x14ac:dyDescent="0.25">
      <c r="A145">
        <v>2.4399999999999999E-4</v>
      </c>
      <c r="B145">
        <v>2.356E-3</v>
      </c>
      <c r="C145">
        <v>1564.2360839999999</v>
      </c>
      <c r="D145">
        <v>0.34474399999999999</v>
      </c>
      <c r="E145">
        <f t="shared" si="4"/>
        <v>3.5888999999997395E-2</v>
      </c>
      <c r="F145">
        <f t="shared" si="5"/>
        <v>35.888999999997395</v>
      </c>
    </row>
    <row r="146" spans="1:6" x14ac:dyDescent="0.25">
      <c r="A146">
        <v>2.4899999999999998E-4</v>
      </c>
      <c r="B146">
        <v>2.3440000000000002E-3</v>
      </c>
      <c r="C146">
        <v>1564.2352289999999</v>
      </c>
      <c r="D146">
        <v>0.34428500000000001</v>
      </c>
      <c r="E146">
        <f t="shared" si="4"/>
        <v>3.5033999999996013E-2</v>
      </c>
      <c r="F146">
        <f t="shared" si="5"/>
        <v>35.033999999996013</v>
      </c>
    </row>
    <row r="147" spans="1:6" x14ac:dyDescent="0.25">
      <c r="A147">
        <v>2.5099999999999998E-4</v>
      </c>
      <c r="B147">
        <v>2.3519999999999999E-3</v>
      </c>
      <c r="C147">
        <v>1564.232422</v>
      </c>
      <c r="D147">
        <v>0.34448899999999999</v>
      </c>
      <c r="E147">
        <f t="shared" si="4"/>
        <v>3.2227000000148109E-2</v>
      </c>
      <c r="F147">
        <f t="shared" si="5"/>
        <v>32.227000000148109</v>
      </c>
    </row>
    <row r="148" spans="1:6" x14ac:dyDescent="0.25">
      <c r="A148">
        <v>2.4699999999999999E-4</v>
      </c>
      <c r="B148">
        <v>2.359E-3</v>
      </c>
      <c r="C148">
        <v>1564.2257079999999</v>
      </c>
      <c r="D148">
        <v>0.34555599999999997</v>
      </c>
      <c r="E148">
        <f t="shared" si="4"/>
        <v>2.5513000000046304E-2</v>
      </c>
      <c r="F148">
        <f t="shared" si="5"/>
        <v>25.513000000046304</v>
      </c>
    </row>
    <row r="149" spans="1:6" x14ac:dyDescent="0.25">
      <c r="A149">
        <v>2.5000000000000001E-4</v>
      </c>
      <c r="B149">
        <v>2.343E-3</v>
      </c>
      <c r="C149">
        <v>1564.221802</v>
      </c>
      <c r="D149">
        <v>0.34421600000000002</v>
      </c>
      <c r="E149">
        <f t="shared" si="4"/>
        <v>2.1607000000130938E-2</v>
      </c>
      <c r="F149">
        <f t="shared" si="5"/>
        <v>21.607000000130938</v>
      </c>
    </row>
    <row r="150" spans="1:6" x14ac:dyDescent="0.25">
      <c r="A150">
        <v>2.4600000000000002E-4</v>
      </c>
      <c r="B150">
        <v>2.3500000000000001E-3</v>
      </c>
      <c r="C150">
        <v>1564.2128909999999</v>
      </c>
      <c r="D150">
        <v>0.34487499999999999</v>
      </c>
      <c r="E150">
        <f t="shared" si="4"/>
        <v>1.269600000000537E-2</v>
      </c>
      <c r="F150">
        <f t="shared" si="5"/>
        <v>12.69600000000537</v>
      </c>
    </row>
    <row r="151" spans="1:6" x14ac:dyDescent="0.25">
      <c r="A151">
        <v>2.4600000000000002E-4</v>
      </c>
      <c r="B151">
        <v>2.3410000000000002E-3</v>
      </c>
      <c r="C151">
        <v>1564.2062989999999</v>
      </c>
      <c r="D151">
        <v>0.34542</v>
      </c>
      <c r="E151">
        <f t="shared" si="4"/>
        <v>6.1040000000502914E-3</v>
      </c>
      <c r="F151">
        <f t="shared" si="5"/>
        <v>6.1040000000502914</v>
      </c>
    </row>
    <row r="152" spans="1:6" x14ac:dyDescent="0.25">
      <c r="A152">
        <v>2.4399999999999999E-4</v>
      </c>
      <c r="B152">
        <v>2.343E-3</v>
      </c>
      <c r="C152">
        <v>1564.200562</v>
      </c>
      <c r="D152">
        <v>0.34599000000000002</v>
      </c>
      <c r="E152">
        <f t="shared" si="4"/>
        <v>3.6700000009659561E-4</v>
      </c>
      <c r="F152">
        <f t="shared" si="5"/>
        <v>0.36700000009659561</v>
      </c>
    </row>
    <row r="153" spans="1:6" x14ac:dyDescent="0.25">
      <c r="A153">
        <v>2.41E-4</v>
      </c>
      <c r="B153">
        <v>2.3519999999999999E-3</v>
      </c>
      <c r="C153">
        <v>1564.1960449999999</v>
      </c>
      <c r="D153">
        <v>0.34739900000000001</v>
      </c>
      <c r="E153">
        <f t="shared" si="4"/>
        <v>-4.1499999999814463E-3</v>
      </c>
      <c r="F153">
        <f t="shared" si="5"/>
        <v>-4.1499999999814463</v>
      </c>
    </row>
    <row r="154" spans="1:6" x14ac:dyDescent="0.25">
      <c r="A154">
        <v>2.4899999999999998E-4</v>
      </c>
      <c r="B154">
        <v>2.31E-3</v>
      </c>
      <c r="C154">
        <v>1564.196533</v>
      </c>
      <c r="D154">
        <v>0.34426699999999999</v>
      </c>
      <c r="E154">
        <f t="shared" si="4"/>
        <v>-3.6619999998492858E-3</v>
      </c>
      <c r="F154">
        <f t="shared" si="5"/>
        <v>-3.6619999998492858</v>
      </c>
    </row>
    <row r="155" spans="1:6" x14ac:dyDescent="0.25">
      <c r="A155">
        <v>2.3800000000000001E-4</v>
      </c>
      <c r="B155">
        <v>2.343E-3</v>
      </c>
      <c r="C155">
        <v>1564.1881100000001</v>
      </c>
      <c r="D155">
        <v>0.34775800000000001</v>
      </c>
      <c r="E155">
        <f t="shared" si="4"/>
        <v>-1.2084999999842694E-2</v>
      </c>
      <c r="F155">
        <f t="shared" si="5"/>
        <v>-12.084999999842694</v>
      </c>
    </row>
    <row r="156" spans="1:6" x14ac:dyDescent="0.25">
      <c r="A156">
        <v>2.4600000000000002E-4</v>
      </c>
      <c r="B156">
        <v>2.2899999999999999E-3</v>
      </c>
      <c r="C156">
        <v>1564.1892089999999</v>
      </c>
      <c r="D156">
        <v>0.34560099999999999</v>
      </c>
      <c r="E156">
        <f t="shared" si="4"/>
        <v>-1.0986000000002605E-2</v>
      </c>
      <c r="F156">
        <f t="shared" si="5"/>
        <v>-10.986000000002605</v>
      </c>
    </row>
    <row r="157" spans="1:6" x14ac:dyDescent="0.25">
      <c r="A157">
        <v>2.42E-4</v>
      </c>
      <c r="B157">
        <v>2.3400000000000001E-3</v>
      </c>
      <c r="C157">
        <v>1564.1850589999999</v>
      </c>
      <c r="D157">
        <v>0.34667599999999998</v>
      </c>
      <c r="E157">
        <f t="shared" si="4"/>
        <v>-1.5135999999984051E-2</v>
      </c>
      <c r="F157">
        <f t="shared" si="5"/>
        <v>-15.135999999984051</v>
      </c>
    </row>
    <row r="158" spans="1:6" x14ac:dyDescent="0.25">
      <c r="A158">
        <v>2.3599999999999999E-4</v>
      </c>
      <c r="B158">
        <v>2.3470000000000001E-3</v>
      </c>
      <c r="C158">
        <v>1564.18103</v>
      </c>
      <c r="D158">
        <v>0.348609</v>
      </c>
      <c r="E158">
        <f t="shared" si="4"/>
        <v>-1.9164999999929933E-2</v>
      </c>
      <c r="F158">
        <f t="shared" si="5"/>
        <v>-19.164999999929933</v>
      </c>
    </row>
    <row r="159" spans="1:6" x14ac:dyDescent="0.25">
      <c r="A159">
        <v>2.4000000000000001E-4</v>
      </c>
      <c r="B159">
        <v>2.3210000000000001E-3</v>
      </c>
      <c r="C159">
        <v>1564.1807859999999</v>
      </c>
      <c r="D159">
        <v>0.34789500000000001</v>
      </c>
      <c r="E159">
        <f t="shared" si="4"/>
        <v>-1.9408999999996013E-2</v>
      </c>
      <c r="F159">
        <f t="shared" si="5"/>
        <v>-19.408999999996013</v>
      </c>
    </row>
    <row r="160" spans="1:6" x14ac:dyDescent="0.25">
      <c r="A160">
        <v>2.4399999999999999E-4</v>
      </c>
      <c r="B160">
        <v>2.294E-3</v>
      </c>
      <c r="C160">
        <v>1564.182861</v>
      </c>
      <c r="D160">
        <v>0.34732499999999999</v>
      </c>
      <c r="E160">
        <f t="shared" si="4"/>
        <v>-1.7333999999891603E-2</v>
      </c>
      <c r="F160">
        <f t="shared" si="5"/>
        <v>-17.333999999891603</v>
      </c>
    </row>
    <row r="161" spans="1:6" x14ac:dyDescent="0.25">
      <c r="A161">
        <v>2.4600000000000002E-4</v>
      </c>
      <c r="B161">
        <v>2.2829999999999999E-3</v>
      </c>
      <c r="C161">
        <v>1564.186768</v>
      </c>
      <c r="D161">
        <v>0.345723</v>
      </c>
      <c r="E161">
        <f t="shared" si="4"/>
        <v>-1.3426999999865075E-2</v>
      </c>
      <c r="F161">
        <f t="shared" si="5"/>
        <v>-13.426999999865075</v>
      </c>
    </row>
    <row r="162" spans="1:6" x14ac:dyDescent="0.25">
      <c r="A162">
        <v>2.43E-4</v>
      </c>
      <c r="B162">
        <v>2.281E-3</v>
      </c>
      <c r="C162">
        <v>1564.189697</v>
      </c>
      <c r="D162">
        <v>0.34655000000000002</v>
      </c>
      <c r="E162">
        <f t="shared" si="4"/>
        <v>-1.0497999999870444E-2</v>
      </c>
      <c r="F162">
        <f t="shared" si="5"/>
        <v>-10.497999999870444</v>
      </c>
    </row>
    <row r="163" spans="1:6" x14ac:dyDescent="0.25">
      <c r="A163">
        <v>2.4499999999999999E-4</v>
      </c>
      <c r="B163">
        <v>2.297E-3</v>
      </c>
      <c r="C163">
        <v>1564.192139</v>
      </c>
      <c r="D163">
        <v>0.34572399999999998</v>
      </c>
      <c r="E163">
        <f t="shared" si="4"/>
        <v>-8.0559999998968124E-3</v>
      </c>
      <c r="F163">
        <f t="shared" si="5"/>
        <v>-8.0559999998968124</v>
      </c>
    </row>
    <row r="164" spans="1:6" x14ac:dyDescent="0.25">
      <c r="A164">
        <v>2.43E-4</v>
      </c>
      <c r="B164">
        <v>2.3119999999999998E-3</v>
      </c>
      <c r="C164">
        <v>1564.1910399999999</v>
      </c>
      <c r="D164">
        <v>0.346441</v>
      </c>
      <c r="E164">
        <f t="shared" si="4"/>
        <v>-9.154999999964275E-3</v>
      </c>
      <c r="F164">
        <f t="shared" si="5"/>
        <v>-9.154999999964275</v>
      </c>
    </row>
    <row r="165" spans="1:6" x14ac:dyDescent="0.25">
      <c r="A165">
        <v>2.3900000000000001E-4</v>
      </c>
      <c r="B165">
        <v>2.3210000000000001E-3</v>
      </c>
      <c r="C165">
        <v>1564.1914059999999</v>
      </c>
      <c r="D165">
        <v>0.347802</v>
      </c>
      <c r="E165">
        <f t="shared" si="4"/>
        <v>-8.7889999999788415E-3</v>
      </c>
      <c r="F165">
        <f t="shared" si="5"/>
        <v>-8.7889999999788415</v>
      </c>
    </row>
    <row r="166" spans="1:6" x14ac:dyDescent="0.25">
      <c r="A166">
        <v>2.4000000000000001E-4</v>
      </c>
      <c r="B166">
        <v>2.323E-3</v>
      </c>
      <c r="C166">
        <v>1564.190186</v>
      </c>
      <c r="D166">
        <v>0.34642200000000001</v>
      </c>
      <c r="E166">
        <f t="shared" si="4"/>
        <v>-1.0008999999854495E-2</v>
      </c>
      <c r="F166">
        <f t="shared" si="5"/>
        <v>-10.008999999854495</v>
      </c>
    </row>
    <row r="167" spans="1:6" x14ac:dyDescent="0.25">
      <c r="A167">
        <v>2.4000000000000001E-4</v>
      </c>
      <c r="B167">
        <v>2.3110000000000001E-3</v>
      </c>
      <c r="C167">
        <v>1564.1895750000001</v>
      </c>
      <c r="D167">
        <v>0.34794999999999998</v>
      </c>
      <c r="E167">
        <f t="shared" si="4"/>
        <v>-1.0619999999789798E-2</v>
      </c>
      <c r="F167">
        <f t="shared" si="5"/>
        <v>-10.619999999789798</v>
      </c>
    </row>
    <row r="168" spans="1:6" x14ac:dyDescent="0.25">
      <c r="A168">
        <v>2.42E-4</v>
      </c>
      <c r="B168">
        <v>2.294E-3</v>
      </c>
      <c r="C168">
        <v>1564.187866</v>
      </c>
      <c r="D168">
        <v>0.34818700000000002</v>
      </c>
      <c r="E168">
        <f t="shared" si="4"/>
        <v>-1.2328999999908774E-2</v>
      </c>
      <c r="F168">
        <f t="shared" si="5"/>
        <v>-12.328999999908774</v>
      </c>
    </row>
    <row r="169" spans="1:6" x14ac:dyDescent="0.25">
      <c r="A169">
        <v>2.42E-4</v>
      </c>
      <c r="B169">
        <v>2.287E-3</v>
      </c>
      <c r="C169">
        <v>1564.1888429999999</v>
      </c>
      <c r="D169">
        <v>0.34734999999999999</v>
      </c>
      <c r="E169">
        <f t="shared" si="4"/>
        <v>-1.1351999999988038E-2</v>
      </c>
      <c r="F169">
        <f t="shared" si="5"/>
        <v>-11.351999999988038</v>
      </c>
    </row>
    <row r="170" spans="1:6" x14ac:dyDescent="0.25">
      <c r="A170">
        <v>2.4499999999999999E-4</v>
      </c>
      <c r="B170">
        <v>2.2720000000000001E-3</v>
      </c>
      <c r="C170">
        <v>1564.189087</v>
      </c>
      <c r="D170">
        <v>0.34631000000000001</v>
      </c>
      <c r="E170">
        <f t="shared" si="4"/>
        <v>-1.1107999999921958E-2</v>
      </c>
      <c r="F170">
        <f t="shared" si="5"/>
        <v>-11.107999999921958</v>
      </c>
    </row>
    <row r="171" spans="1:6" x14ac:dyDescent="0.25">
      <c r="A171">
        <v>2.4499999999999999E-4</v>
      </c>
      <c r="B171">
        <v>2.264E-3</v>
      </c>
      <c r="C171">
        <v>1564.189697</v>
      </c>
      <c r="D171">
        <v>0.34682400000000002</v>
      </c>
      <c r="E171">
        <f t="shared" si="4"/>
        <v>-1.0497999999870444E-2</v>
      </c>
      <c r="F171">
        <f t="shared" si="5"/>
        <v>-10.497999999870444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topLeftCell="A147" workbookViewId="0">
      <selection activeCell="F1" sqref="F1:F171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7.7999999999999999E-5</v>
      </c>
      <c r="B1">
        <v>1.7699999999999999E-4</v>
      </c>
      <c r="C1">
        <v>1568.849365</v>
      </c>
      <c r="D1">
        <v>0.33380500000000002</v>
      </c>
      <c r="E1">
        <f>C1-$C$1</f>
        <v>0</v>
      </c>
      <c r="F1">
        <f>E1*1000</f>
        <v>0</v>
      </c>
    </row>
    <row r="2" spans="1:6" x14ac:dyDescent="0.25">
      <c r="A2">
        <v>7.7999999999999999E-5</v>
      </c>
      <c r="B2">
        <v>1.7699999999999999E-4</v>
      </c>
      <c r="C2">
        <v>1568.8355710000001</v>
      </c>
      <c r="D2">
        <v>0.31620199999999998</v>
      </c>
      <c r="E2">
        <f t="shared" ref="E2:E65" si="0">C2-$C$1</f>
        <v>-1.379399999996167E-2</v>
      </c>
      <c r="F2">
        <f t="shared" ref="F2:F65" si="1">E2*1000</f>
        <v>-13.79399999996167</v>
      </c>
    </row>
    <row r="3" spans="1:6" x14ac:dyDescent="0.25">
      <c r="A3">
        <v>7.8999999999999996E-5</v>
      </c>
      <c r="B3">
        <v>1.76E-4</v>
      </c>
      <c r="C3">
        <v>1568.850342</v>
      </c>
      <c r="D3">
        <v>0.32223499999999999</v>
      </c>
      <c r="E3">
        <f t="shared" si="0"/>
        <v>9.7699999992073572E-4</v>
      </c>
      <c r="F3">
        <f t="shared" si="1"/>
        <v>0.97699999992073572</v>
      </c>
    </row>
    <row r="4" spans="1:6" x14ac:dyDescent="0.25">
      <c r="A4">
        <v>8.1000000000000004E-5</v>
      </c>
      <c r="B4">
        <v>1.73E-4</v>
      </c>
      <c r="C4">
        <v>1568.840698</v>
      </c>
      <c r="D4">
        <v>0.29734699999999997</v>
      </c>
      <c r="E4">
        <f t="shared" si="0"/>
        <v>-8.6670000000594882E-3</v>
      </c>
      <c r="F4">
        <f t="shared" si="1"/>
        <v>-8.6670000000594882</v>
      </c>
    </row>
    <row r="5" spans="1:6" x14ac:dyDescent="0.25">
      <c r="A5">
        <v>7.7000000000000001E-5</v>
      </c>
      <c r="B5">
        <v>1.8200000000000001E-4</v>
      </c>
      <c r="C5">
        <v>1568.8569339999999</v>
      </c>
      <c r="D5">
        <v>0.32856000000000002</v>
      </c>
      <c r="E5">
        <f t="shared" si="0"/>
        <v>7.568999999875814E-3</v>
      </c>
      <c r="F5">
        <f t="shared" si="1"/>
        <v>7.568999999875814</v>
      </c>
    </row>
    <row r="6" spans="1:6" x14ac:dyDescent="0.25">
      <c r="A6">
        <v>7.6000000000000004E-5</v>
      </c>
      <c r="B6">
        <v>1.76E-4</v>
      </c>
      <c r="C6">
        <v>1568.8562010000001</v>
      </c>
      <c r="D6">
        <v>0.343501</v>
      </c>
      <c r="E6">
        <f t="shared" si="0"/>
        <v>6.8360000000211585E-3</v>
      </c>
      <c r="F6">
        <f t="shared" si="1"/>
        <v>6.8360000000211585</v>
      </c>
    </row>
    <row r="7" spans="1:6" x14ac:dyDescent="0.25">
      <c r="A7">
        <v>7.6000000000000004E-5</v>
      </c>
      <c r="B7">
        <v>1.8200000000000001E-4</v>
      </c>
      <c r="C7">
        <v>1568.865967</v>
      </c>
      <c r="D7">
        <v>0.35268899999999997</v>
      </c>
      <c r="E7">
        <f t="shared" si="0"/>
        <v>1.6601999999920736E-2</v>
      </c>
      <c r="F7">
        <f t="shared" si="1"/>
        <v>16.601999999920736</v>
      </c>
    </row>
    <row r="8" spans="1:6" x14ac:dyDescent="0.25">
      <c r="A8">
        <v>7.6000000000000004E-5</v>
      </c>
      <c r="B8">
        <v>1.76E-4</v>
      </c>
      <c r="C8">
        <v>1568.8443600000001</v>
      </c>
      <c r="D8">
        <v>0.330175</v>
      </c>
      <c r="E8">
        <f t="shared" si="0"/>
        <v>-5.0049999999828287E-3</v>
      </c>
      <c r="F8">
        <f t="shared" si="1"/>
        <v>-5.0049999999828287</v>
      </c>
    </row>
    <row r="9" spans="1:6" x14ac:dyDescent="0.25">
      <c r="A9">
        <v>8.0000000000000007E-5</v>
      </c>
      <c r="B9">
        <v>1.74E-4</v>
      </c>
      <c r="C9">
        <v>1568.842529</v>
      </c>
      <c r="D9">
        <v>0.306759</v>
      </c>
      <c r="E9">
        <f t="shared" si="0"/>
        <v>-6.8360000000211585E-3</v>
      </c>
      <c r="F9">
        <f t="shared" si="1"/>
        <v>-6.8360000000211585</v>
      </c>
    </row>
    <row r="10" spans="1:6" x14ac:dyDescent="0.25">
      <c r="A10">
        <v>7.7999999999999999E-5</v>
      </c>
      <c r="B10">
        <v>1.7899999999999999E-4</v>
      </c>
      <c r="C10">
        <v>1568.8585210000001</v>
      </c>
      <c r="D10">
        <v>0.33654200000000001</v>
      </c>
      <c r="E10">
        <f t="shared" si="0"/>
        <v>9.1560000000754371E-3</v>
      </c>
      <c r="F10">
        <f t="shared" si="1"/>
        <v>9.1560000000754371</v>
      </c>
    </row>
    <row r="11" spans="1:6" x14ac:dyDescent="0.25">
      <c r="A11">
        <v>7.7999999999999999E-5</v>
      </c>
      <c r="B11">
        <v>1.76E-4</v>
      </c>
      <c r="C11">
        <v>1568.8354489999999</v>
      </c>
      <c r="D11">
        <v>0.32083299999999998</v>
      </c>
      <c r="E11">
        <f t="shared" si="0"/>
        <v>-1.3916000000108397E-2</v>
      </c>
      <c r="F11">
        <f t="shared" si="1"/>
        <v>-13.916000000108397</v>
      </c>
    </row>
    <row r="12" spans="1:6" x14ac:dyDescent="0.25">
      <c r="A12">
        <v>7.4999999999999993E-5</v>
      </c>
      <c r="B12">
        <v>1.7899999999999999E-4</v>
      </c>
      <c r="C12">
        <v>1568.8623050000001</v>
      </c>
      <c r="D12">
        <v>0.36189300000000002</v>
      </c>
      <c r="E12">
        <f t="shared" si="0"/>
        <v>1.294000000007145E-2</v>
      </c>
      <c r="F12">
        <f t="shared" si="1"/>
        <v>12.94000000007145</v>
      </c>
    </row>
    <row r="13" spans="1:6" x14ac:dyDescent="0.25">
      <c r="A13">
        <v>8.1000000000000004E-5</v>
      </c>
      <c r="B13">
        <v>1.7000000000000001E-4</v>
      </c>
      <c r="C13">
        <v>1568.8363039999999</v>
      </c>
      <c r="D13">
        <v>0.30251800000000001</v>
      </c>
      <c r="E13">
        <f t="shared" si="0"/>
        <v>-1.3061000000107015E-2</v>
      </c>
      <c r="F13">
        <f t="shared" si="1"/>
        <v>-13.061000000107015</v>
      </c>
    </row>
    <row r="14" spans="1:6" x14ac:dyDescent="0.25">
      <c r="A14">
        <v>7.3999999999999996E-5</v>
      </c>
      <c r="B14">
        <v>1.9000000000000001E-4</v>
      </c>
      <c r="C14">
        <v>1568.8811040000001</v>
      </c>
      <c r="D14">
        <v>0.37978000000000001</v>
      </c>
      <c r="E14">
        <f t="shared" si="0"/>
        <v>3.1739000000015949E-2</v>
      </c>
      <c r="F14">
        <f t="shared" si="1"/>
        <v>31.739000000015949</v>
      </c>
    </row>
    <row r="15" spans="1:6" x14ac:dyDescent="0.25">
      <c r="A15">
        <v>7.8999999999999996E-5</v>
      </c>
      <c r="B15">
        <v>1.7899999999999999E-4</v>
      </c>
      <c r="C15">
        <v>1568.8389890000001</v>
      </c>
      <c r="D15">
        <v>0.31285600000000002</v>
      </c>
      <c r="E15">
        <f t="shared" si="0"/>
        <v>-1.0375999999951091E-2</v>
      </c>
      <c r="F15">
        <f t="shared" si="1"/>
        <v>-10.375999999951091</v>
      </c>
    </row>
    <row r="16" spans="1:6" x14ac:dyDescent="0.25">
      <c r="A16">
        <v>8.0000000000000007E-5</v>
      </c>
      <c r="B16">
        <v>1.7200000000000001E-4</v>
      </c>
      <c r="C16">
        <v>1568.8660890000001</v>
      </c>
      <c r="D16">
        <v>0.35113899999999998</v>
      </c>
      <c r="E16">
        <f t="shared" si="0"/>
        <v>1.6724000000067463E-2</v>
      </c>
      <c r="F16">
        <f t="shared" si="1"/>
        <v>16.724000000067463</v>
      </c>
    </row>
    <row r="17" spans="1:6" x14ac:dyDescent="0.25">
      <c r="A17">
        <v>7.7999999999999999E-5</v>
      </c>
      <c r="B17">
        <v>1.73E-4</v>
      </c>
      <c r="C17">
        <v>1568.85437</v>
      </c>
      <c r="D17">
        <v>0.33057900000000001</v>
      </c>
      <c r="E17">
        <f t="shared" si="0"/>
        <v>5.0049999999828287E-3</v>
      </c>
      <c r="F17">
        <f t="shared" si="1"/>
        <v>5.0049999999828287</v>
      </c>
    </row>
    <row r="18" spans="1:6" x14ac:dyDescent="0.25">
      <c r="A18">
        <v>7.7000000000000001E-5</v>
      </c>
      <c r="B18">
        <v>1.7799999999999999E-4</v>
      </c>
      <c r="C18">
        <v>1568.834961</v>
      </c>
      <c r="D18">
        <v>0.31972</v>
      </c>
      <c r="E18">
        <f t="shared" si="0"/>
        <v>-1.4404000000013184E-2</v>
      </c>
      <c r="F18">
        <f t="shared" si="1"/>
        <v>-14.404000000013184</v>
      </c>
    </row>
    <row r="19" spans="1:6" x14ac:dyDescent="0.25">
      <c r="A19">
        <v>7.7000000000000001E-5</v>
      </c>
      <c r="B19">
        <v>1.83E-4</v>
      </c>
      <c r="C19">
        <v>1568.8660890000001</v>
      </c>
      <c r="D19">
        <v>0.354049</v>
      </c>
      <c r="E19">
        <f t="shared" si="0"/>
        <v>1.6724000000067463E-2</v>
      </c>
      <c r="F19">
        <f t="shared" si="1"/>
        <v>16.724000000067463</v>
      </c>
    </row>
    <row r="20" spans="1:6" x14ac:dyDescent="0.25">
      <c r="A20">
        <v>8.1000000000000004E-5</v>
      </c>
      <c r="B20">
        <v>1.74E-4</v>
      </c>
      <c r="C20">
        <v>1568.8607179999999</v>
      </c>
      <c r="D20">
        <v>0.328677</v>
      </c>
      <c r="E20">
        <f t="shared" si="0"/>
        <v>1.1352999999871827E-2</v>
      </c>
      <c r="F20">
        <f t="shared" si="1"/>
        <v>11.352999999871827</v>
      </c>
    </row>
    <row r="21" spans="1:6" x14ac:dyDescent="0.25">
      <c r="A21">
        <v>7.8999999999999996E-5</v>
      </c>
      <c r="B21">
        <v>1.7100000000000001E-4</v>
      </c>
      <c r="C21">
        <v>1568.836182</v>
      </c>
      <c r="D21">
        <v>0.32856800000000003</v>
      </c>
      <c r="E21">
        <f t="shared" si="0"/>
        <v>-1.3183000000026368E-2</v>
      </c>
      <c r="F21">
        <f t="shared" si="1"/>
        <v>-13.183000000026368</v>
      </c>
    </row>
    <row r="22" spans="1:6" x14ac:dyDescent="0.25">
      <c r="A22">
        <v>8.0000000000000007E-5</v>
      </c>
      <c r="B22">
        <v>1.76E-4</v>
      </c>
      <c r="C22">
        <v>1568.8482670000001</v>
      </c>
      <c r="D22">
        <v>0.32464700000000002</v>
      </c>
      <c r="E22">
        <f t="shared" si="0"/>
        <v>-1.0979999999563006E-3</v>
      </c>
      <c r="F22">
        <f t="shared" si="1"/>
        <v>-1.0979999999563006</v>
      </c>
    </row>
    <row r="23" spans="1:6" x14ac:dyDescent="0.25">
      <c r="A23">
        <v>8.0000000000000007E-5</v>
      </c>
      <c r="B23">
        <v>1.75E-4</v>
      </c>
      <c r="C23">
        <v>1568.8432620000001</v>
      </c>
      <c r="D23">
        <v>0.32412400000000002</v>
      </c>
      <c r="E23">
        <f t="shared" si="0"/>
        <v>-6.1029999999391293E-3</v>
      </c>
      <c r="F23">
        <f t="shared" si="1"/>
        <v>-6.1029999999391293</v>
      </c>
    </row>
    <row r="24" spans="1:6" x14ac:dyDescent="0.25">
      <c r="A24">
        <v>8.0000000000000007E-5</v>
      </c>
      <c r="B24">
        <v>1.75E-4</v>
      </c>
      <c r="C24">
        <v>1568.8426509999999</v>
      </c>
      <c r="D24">
        <v>0.31120500000000001</v>
      </c>
      <c r="E24">
        <f t="shared" si="0"/>
        <v>-6.7140000001018052E-3</v>
      </c>
      <c r="F24">
        <f t="shared" si="1"/>
        <v>-6.7140000001018052</v>
      </c>
    </row>
    <row r="25" spans="1:6" x14ac:dyDescent="0.25">
      <c r="A25">
        <v>8.0000000000000007E-5</v>
      </c>
      <c r="B25">
        <v>1.7200000000000001E-4</v>
      </c>
      <c r="C25">
        <v>1568.848999</v>
      </c>
      <c r="D25">
        <v>0.31842500000000001</v>
      </c>
      <c r="E25">
        <f t="shared" si="0"/>
        <v>-3.6599999998543353E-4</v>
      </c>
      <c r="F25">
        <f t="shared" si="1"/>
        <v>-0.36599999998543353</v>
      </c>
    </row>
    <row r="26" spans="1:6" x14ac:dyDescent="0.25">
      <c r="A26">
        <v>8.0000000000000007E-5</v>
      </c>
      <c r="B26">
        <v>1.75E-4</v>
      </c>
      <c r="C26">
        <v>1568.853149</v>
      </c>
      <c r="D26">
        <v>0.32934099999999999</v>
      </c>
      <c r="E26">
        <f t="shared" si="0"/>
        <v>3.7839999999960128E-3</v>
      </c>
      <c r="F26">
        <f t="shared" si="1"/>
        <v>3.7839999999960128</v>
      </c>
    </row>
    <row r="27" spans="1:6" x14ac:dyDescent="0.25">
      <c r="A27">
        <v>8.0000000000000007E-5</v>
      </c>
      <c r="B27">
        <v>1.8000000000000001E-4</v>
      </c>
      <c r="C27">
        <v>1568.845947</v>
      </c>
      <c r="D27">
        <v>0.29399900000000001</v>
      </c>
      <c r="E27">
        <f t="shared" si="0"/>
        <v>-3.4180000000105792E-3</v>
      </c>
      <c r="F27">
        <f t="shared" si="1"/>
        <v>-3.4180000000105792</v>
      </c>
    </row>
    <row r="28" spans="1:6" x14ac:dyDescent="0.25">
      <c r="A28">
        <v>7.7000000000000001E-5</v>
      </c>
      <c r="B28">
        <v>1.9599999999999999E-4</v>
      </c>
      <c r="C28">
        <v>1568.8914789999999</v>
      </c>
      <c r="D28">
        <v>0.31984099999999999</v>
      </c>
      <c r="E28">
        <f t="shared" si="0"/>
        <v>4.2113999999855878E-2</v>
      </c>
      <c r="F28">
        <f t="shared" si="1"/>
        <v>42.113999999855878</v>
      </c>
    </row>
    <row r="29" spans="1:6" x14ac:dyDescent="0.25">
      <c r="A29">
        <v>8.0000000000000007E-5</v>
      </c>
      <c r="B29">
        <v>1.9100000000000001E-4</v>
      </c>
      <c r="C29">
        <v>1568.8980710000001</v>
      </c>
      <c r="D29">
        <v>0.31401099999999998</v>
      </c>
      <c r="E29">
        <f t="shared" si="0"/>
        <v>4.870600000003833E-2</v>
      </c>
      <c r="F29">
        <f t="shared" si="1"/>
        <v>48.70600000003833</v>
      </c>
    </row>
    <row r="30" spans="1:6" x14ac:dyDescent="0.25">
      <c r="A30">
        <v>7.7999999999999999E-5</v>
      </c>
      <c r="B30">
        <v>2.1599999999999999E-4</v>
      </c>
      <c r="C30">
        <v>1568.9293210000001</v>
      </c>
      <c r="D30">
        <v>0.32995000000000002</v>
      </c>
      <c r="E30">
        <f t="shared" si="0"/>
        <v>7.995600000003833E-2</v>
      </c>
      <c r="F30">
        <f t="shared" si="1"/>
        <v>79.95600000003833</v>
      </c>
    </row>
    <row r="31" spans="1:6" x14ac:dyDescent="0.25">
      <c r="A31">
        <v>7.4999999999999993E-5</v>
      </c>
      <c r="B31">
        <v>2.2499999999999999E-4</v>
      </c>
      <c r="C31">
        <v>1568.935669</v>
      </c>
      <c r="D31">
        <v>0.33346999999999999</v>
      </c>
      <c r="E31">
        <f t="shared" si="0"/>
        <v>8.6303999999927328E-2</v>
      </c>
      <c r="F31">
        <f t="shared" si="1"/>
        <v>86.303999999927328</v>
      </c>
    </row>
    <row r="32" spans="1:6" x14ac:dyDescent="0.25">
      <c r="A32">
        <v>7.4999999999999993E-5</v>
      </c>
      <c r="B32">
        <v>2.2599999999999999E-4</v>
      </c>
      <c r="C32">
        <v>1568.9357910000001</v>
      </c>
      <c r="D32">
        <v>0.326594</v>
      </c>
      <c r="E32">
        <f t="shared" si="0"/>
        <v>8.6426000000074055E-2</v>
      </c>
      <c r="F32">
        <f t="shared" si="1"/>
        <v>86.426000000074055</v>
      </c>
    </row>
    <row r="33" spans="1:6" x14ac:dyDescent="0.25">
      <c r="A33">
        <v>7.4999999999999993E-5</v>
      </c>
      <c r="B33">
        <v>2.43E-4</v>
      </c>
      <c r="C33">
        <v>1568.9794919999999</v>
      </c>
      <c r="D33">
        <v>0.33651199999999998</v>
      </c>
      <c r="E33">
        <f t="shared" si="0"/>
        <v>0.13012699999990218</v>
      </c>
      <c r="F33">
        <f t="shared" si="1"/>
        <v>130.12699999990218</v>
      </c>
    </row>
    <row r="34" spans="1:6" x14ac:dyDescent="0.25">
      <c r="A34">
        <v>7.4999999999999993E-5</v>
      </c>
      <c r="B34">
        <v>2.1900000000000001E-4</v>
      </c>
      <c r="C34">
        <v>1568.930298</v>
      </c>
      <c r="D34">
        <v>0.293958</v>
      </c>
      <c r="E34">
        <f t="shared" si="0"/>
        <v>8.0932999999959065E-2</v>
      </c>
      <c r="F34">
        <f t="shared" si="1"/>
        <v>80.932999999959065</v>
      </c>
    </row>
    <row r="35" spans="1:6" x14ac:dyDescent="0.25">
      <c r="A35">
        <v>7.4999999999999993E-5</v>
      </c>
      <c r="B35">
        <v>2.2699999999999999E-4</v>
      </c>
      <c r="C35">
        <v>1568.9467770000001</v>
      </c>
      <c r="D35">
        <v>0.30141600000000002</v>
      </c>
      <c r="E35">
        <f t="shared" si="0"/>
        <v>9.7412000000076659E-2</v>
      </c>
      <c r="F35">
        <f t="shared" si="1"/>
        <v>97.412000000076659</v>
      </c>
    </row>
    <row r="36" spans="1:6" x14ac:dyDescent="0.25">
      <c r="A36">
        <v>7.6000000000000004E-5</v>
      </c>
      <c r="B36">
        <v>2.33E-4</v>
      </c>
      <c r="C36">
        <v>1568.969971</v>
      </c>
      <c r="D36">
        <v>0.31098700000000001</v>
      </c>
      <c r="E36">
        <f t="shared" si="0"/>
        <v>0.12060599999995247</v>
      </c>
      <c r="F36">
        <f t="shared" si="1"/>
        <v>120.60599999995247</v>
      </c>
    </row>
    <row r="37" spans="1:6" x14ac:dyDescent="0.25">
      <c r="A37">
        <v>6.8999999999999997E-5</v>
      </c>
      <c r="B37">
        <v>2.6200000000000003E-4</v>
      </c>
      <c r="C37">
        <v>1569.0155030000001</v>
      </c>
      <c r="D37">
        <v>0.35025000000000001</v>
      </c>
      <c r="E37">
        <f t="shared" si="0"/>
        <v>0.1661380000000463</v>
      </c>
      <c r="F37">
        <f t="shared" si="1"/>
        <v>166.1380000000463</v>
      </c>
    </row>
    <row r="38" spans="1:6" x14ac:dyDescent="0.25">
      <c r="A38">
        <v>6.9999999999999994E-5</v>
      </c>
      <c r="B38">
        <v>2.5700000000000001E-4</v>
      </c>
      <c r="C38">
        <v>1568.9822999999999</v>
      </c>
      <c r="D38">
        <v>0.32004899999999997</v>
      </c>
      <c r="E38">
        <f t="shared" si="0"/>
        <v>0.13293499999986125</v>
      </c>
      <c r="F38">
        <f t="shared" si="1"/>
        <v>132.93499999986125</v>
      </c>
    </row>
    <row r="39" spans="1:6" x14ac:dyDescent="0.25">
      <c r="A39">
        <v>7.2000000000000002E-5</v>
      </c>
      <c r="B39">
        <v>2.52E-4</v>
      </c>
      <c r="C39">
        <v>1568.9873050000001</v>
      </c>
      <c r="D39">
        <v>0.30794300000000002</v>
      </c>
      <c r="E39">
        <f t="shared" si="0"/>
        <v>0.13794000000007145</v>
      </c>
      <c r="F39">
        <f t="shared" si="1"/>
        <v>137.94000000007145</v>
      </c>
    </row>
    <row r="40" spans="1:6" x14ac:dyDescent="0.25">
      <c r="A40">
        <v>7.2999999999999999E-5</v>
      </c>
      <c r="B40">
        <v>2.32E-4</v>
      </c>
      <c r="C40">
        <v>1568.9730219999999</v>
      </c>
      <c r="D40">
        <v>0.28749999999999998</v>
      </c>
      <c r="E40">
        <f t="shared" si="0"/>
        <v>0.12365699999986646</v>
      </c>
      <c r="F40">
        <f t="shared" si="1"/>
        <v>123.65699999986646</v>
      </c>
    </row>
    <row r="41" spans="1:6" x14ac:dyDescent="0.25">
      <c r="A41">
        <v>7.6000000000000004E-5</v>
      </c>
      <c r="B41">
        <v>2.4699999999999999E-4</v>
      </c>
      <c r="C41">
        <v>1568.975342</v>
      </c>
      <c r="D41">
        <v>0.30079800000000001</v>
      </c>
      <c r="E41">
        <f t="shared" si="0"/>
        <v>0.12597699999992074</v>
      </c>
      <c r="F41">
        <f t="shared" si="1"/>
        <v>125.97699999992074</v>
      </c>
    </row>
    <row r="42" spans="1:6" x14ac:dyDescent="0.25">
      <c r="A42">
        <v>7.2999999999999999E-5</v>
      </c>
      <c r="B42">
        <v>2.52E-4</v>
      </c>
      <c r="C42">
        <v>1568.9628909999999</v>
      </c>
      <c r="D42">
        <v>0.285387</v>
      </c>
      <c r="E42">
        <f t="shared" si="0"/>
        <v>0.11352599999986523</v>
      </c>
      <c r="F42">
        <f t="shared" si="1"/>
        <v>113.52599999986523</v>
      </c>
    </row>
    <row r="43" spans="1:6" x14ac:dyDescent="0.25">
      <c r="A43">
        <v>7.3999999999999996E-5</v>
      </c>
      <c r="B43">
        <v>2.5399999999999999E-4</v>
      </c>
      <c r="C43">
        <v>1568.994995</v>
      </c>
      <c r="D43">
        <v>0.31209900000000002</v>
      </c>
      <c r="E43">
        <f t="shared" si="0"/>
        <v>0.14562999999998283</v>
      </c>
      <c r="F43">
        <f t="shared" si="1"/>
        <v>145.62999999998283</v>
      </c>
    </row>
    <row r="44" spans="1:6" x14ac:dyDescent="0.25">
      <c r="A44">
        <v>7.2999999999999999E-5</v>
      </c>
      <c r="B44">
        <v>2.5000000000000001E-4</v>
      </c>
      <c r="C44">
        <v>1568.9853519999999</v>
      </c>
      <c r="D44">
        <v>0.31009399999999998</v>
      </c>
      <c r="E44">
        <f t="shared" si="0"/>
        <v>0.13598699999988639</v>
      </c>
      <c r="F44">
        <f t="shared" si="1"/>
        <v>135.98699999988639</v>
      </c>
    </row>
    <row r="45" spans="1:6" x14ac:dyDescent="0.25">
      <c r="A45">
        <v>7.4999999999999993E-5</v>
      </c>
      <c r="B45">
        <v>2.3699999999999999E-4</v>
      </c>
      <c r="C45">
        <v>1568.938721</v>
      </c>
      <c r="D45">
        <v>0.29042699999999999</v>
      </c>
      <c r="E45">
        <f t="shared" si="0"/>
        <v>8.9355999999952473E-2</v>
      </c>
      <c r="F45">
        <f t="shared" si="1"/>
        <v>89.355999999952473</v>
      </c>
    </row>
    <row r="46" spans="1:6" x14ac:dyDescent="0.25">
      <c r="A46">
        <v>7.3999999999999996E-5</v>
      </c>
      <c r="B46">
        <v>2.42E-4</v>
      </c>
      <c r="C46">
        <v>1568.954712</v>
      </c>
      <c r="D46">
        <v>0.30916700000000003</v>
      </c>
      <c r="E46">
        <f t="shared" si="0"/>
        <v>0.10534699999993791</v>
      </c>
      <c r="F46">
        <f t="shared" si="1"/>
        <v>105.34699999993791</v>
      </c>
    </row>
    <row r="47" spans="1:6" x14ac:dyDescent="0.25">
      <c r="A47">
        <v>7.3999999999999996E-5</v>
      </c>
      <c r="B47">
        <v>2.3499999999999999E-4</v>
      </c>
      <c r="C47">
        <v>1568.925659</v>
      </c>
      <c r="D47">
        <v>0.29625299999999999</v>
      </c>
      <c r="E47">
        <f t="shared" si="0"/>
        <v>7.629399999996167E-2</v>
      </c>
      <c r="F47">
        <f t="shared" si="1"/>
        <v>76.29399999996167</v>
      </c>
    </row>
    <row r="48" spans="1:6" x14ac:dyDescent="0.25">
      <c r="A48">
        <v>7.6000000000000004E-5</v>
      </c>
      <c r="B48">
        <v>2.1100000000000001E-4</v>
      </c>
      <c r="C48">
        <v>1568.8955080000001</v>
      </c>
      <c r="D48">
        <v>0.30140099999999997</v>
      </c>
      <c r="E48">
        <f t="shared" si="0"/>
        <v>4.6143000000029133E-2</v>
      </c>
      <c r="F48">
        <f t="shared" si="1"/>
        <v>46.143000000029133</v>
      </c>
    </row>
    <row r="49" spans="1:6" x14ac:dyDescent="0.25">
      <c r="A49">
        <v>7.4999999999999993E-5</v>
      </c>
      <c r="B49">
        <v>2.12E-4</v>
      </c>
      <c r="C49">
        <v>1568.9107670000001</v>
      </c>
      <c r="D49">
        <v>0.335094</v>
      </c>
      <c r="E49">
        <f t="shared" si="0"/>
        <v>6.1402000000043699E-2</v>
      </c>
      <c r="F49">
        <f t="shared" si="1"/>
        <v>61.402000000043699</v>
      </c>
    </row>
    <row r="50" spans="1:6" x14ac:dyDescent="0.25">
      <c r="A50">
        <v>7.4999999999999993E-5</v>
      </c>
      <c r="B50">
        <v>1.94E-4</v>
      </c>
      <c r="C50">
        <v>1568.8657229999999</v>
      </c>
      <c r="D50">
        <v>0.33657300000000001</v>
      </c>
      <c r="E50">
        <f t="shared" si="0"/>
        <v>1.6357999999854655E-2</v>
      </c>
      <c r="F50">
        <f t="shared" si="1"/>
        <v>16.357999999854655</v>
      </c>
    </row>
    <row r="51" spans="1:6" x14ac:dyDescent="0.25">
      <c r="A51">
        <v>7.6000000000000004E-5</v>
      </c>
      <c r="B51">
        <v>1.8100000000000001E-4</v>
      </c>
      <c r="C51">
        <v>1568.8438719999999</v>
      </c>
      <c r="D51">
        <v>0.33963900000000002</v>
      </c>
      <c r="E51">
        <f t="shared" si="0"/>
        <v>-5.4930000001149892E-3</v>
      </c>
      <c r="F51">
        <f t="shared" si="1"/>
        <v>-5.4930000001149892</v>
      </c>
    </row>
    <row r="52" spans="1:6" x14ac:dyDescent="0.25">
      <c r="A52">
        <v>8.1000000000000004E-5</v>
      </c>
      <c r="B52">
        <v>1.5799999999999999E-4</v>
      </c>
      <c r="C52">
        <v>1568.8271480000001</v>
      </c>
      <c r="D52">
        <v>0.31985200000000003</v>
      </c>
      <c r="E52">
        <f t="shared" si="0"/>
        <v>-2.2216999999955078E-2</v>
      </c>
      <c r="F52">
        <f t="shared" si="1"/>
        <v>-22.216999999955078</v>
      </c>
    </row>
    <row r="53" spans="1:6" x14ac:dyDescent="0.25">
      <c r="A53">
        <v>7.8999999999999996E-5</v>
      </c>
      <c r="B53">
        <v>1.5200000000000001E-4</v>
      </c>
      <c r="C53">
        <v>1568.834106</v>
      </c>
      <c r="D53">
        <v>0.33496100000000001</v>
      </c>
      <c r="E53">
        <f t="shared" si="0"/>
        <v>-1.5259000000014566E-2</v>
      </c>
      <c r="F53">
        <f t="shared" si="1"/>
        <v>-15.259000000014566</v>
      </c>
    </row>
    <row r="54" spans="1:6" x14ac:dyDescent="0.25">
      <c r="A54">
        <v>7.7000000000000001E-5</v>
      </c>
      <c r="B54">
        <v>1.5699999999999999E-4</v>
      </c>
      <c r="C54">
        <v>1568.8312989999999</v>
      </c>
      <c r="D54">
        <v>0.34485700000000002</v>
      </c>
      <c r="E54">
        <f t="shared" si="0"/>
        <v>-1.8066000000089844E-2</v>
      </c>
      <c r="F54">
        <f t="shared" si="1"/>
        <v>-18.066000000089844</v>
      </c>
    </row>
    <row r="55" spans="1:6" x14ac:dyDescent="0.25">
      <c r="A55">
        <v>8.1000000000000004E-5</v>
      </c>
      <c r="B55">
        <v>1.4999999999999999E-4</v>
      </c>
      <c r="C55">
        <v>1568.803711</v>
      </c>
      <c r="D55">
        <v>0.30834</v>
      </c>
      <c r="E55">
        <f t="shared" si="0"/>
        <v>-4.5654000000013184E-2</v>
      </c>
      <c r="F55">
        <f t="shared" si="1"/>
        <v>-45.654000000013184</v>
      </c>
    </row>
    <row r="56" spans="1:6" x14ac:dyDescent="0.25">
      <c r="A56">
        <v>7.8999999999999996E-5</v>
      </c>
      <c r="B56">
        <v>1.5100000000000001E-4</v>
      </c>
      <c r="C56">
        <v>1568.8258060000001</v>
      </c>
      <c r="D56">
        <v>0.34534199999999998</v>
      </c>
      <c r="E56">
        <f t="shared" si="0"/>
        <v>-2.3558999999977459E-2</v>
      </c>
      <c r="F56">
        <f t="shared" si="1"/>
        <v>-23.558999999977459</v>
      </c>
    </row>
    <row r="57" spans="1:6" x14ac:dyDescent="0.25">
      <c r="A57">
        <v>7.8999999999999996E-5</v>
      </c>
      <c r="B57">
        <v>1.5899999999999999E-4</v>
      </c>
      <c r="C57">
        <v>1568.8038329999999</v>
      </c>
      <c r="D57">
        <v>0.33473199999999997</v>
      </c>
      <c r="E57">
        <f t="shared" si="0"/>
        <v>-4.5532000000093831E-2</v>
      </c>
      <c r="F57">
        <f t="shared" si="1"/>
        <v>-45.532000000093831</v>
      </c>
    </row>
    <row r="58" spans="1:6" x14ac:dyDescent="0.25">
      <c r="A58">
        <v>7.8999999999999996E-5</v>
      </c>
      <c r="B58">
        <v>1.5899999999999999E-4</v>
      </c>
      <c r="C58">
        <v>1568.7921140000001</v>
      </c>
      <c r="D58">
        <v>0.31263099999999999</v>
      </c>
      <c r="E58">
        <f t="shared" si="0"/>
        <v>-5.7250999999951091E-2</v>
      </c>
      <c r="F58">
        <f t="shared" si="1"/>
        <v>-57.250999999951091</v>
      </c>
    </row>
    <row r="59" spans="1:6" x14ac:dyDescent="0.25">
      <c r="A59">
        <v>7.7000000000000001E-5</v>
      </c>
      <c r="B59">
        <v>1.66E-4</v>
      </c>
      <c r="C59">
        <v>1568.82312</v>
      </c>
      <c r="D59">
        <v>0.33002900000000002</v>
      </c>
      <c r="E59">
        <f t="shared" si="0"/>
        <v>-2.6245000000017171E-2</v>
      </c>
      <c r="F59">
        <f t="shared" si="1"/>
        <v>-26.245000000017171</v>
      </c>
    </row>
    <row r="60" spans="1:6" x14ac:dyDescent="0.25">
      <c r="A60">
        <v>7.2999999999999999E-5</v>
      </c>
      <c r="B60">
        <v>1.74E-4</v>
      </c>
      <c r="C60">
        <v>1568.8397219999999</v>
      </c>
      <c r="D60">
        <v>0.39218399999999998</v>
      </c>
      <c r="E60">
        <f t="shared" si="0"/>
        <v>-9.6430000000964355E-3</v>
      </c>
      <c r="F60">
        <f t="shared" si="1"/>
        <v>-9.6430000000964355</v>
      </c>
    </row>
    <row r="61" spans="1:6" x14ac:dyDescent="0.25">
      <c r="A61">
        <v>7.7999999999999999E-5</v>
      </c>
      <c r="B61">
        <v>1.7100000000000001E-4</v>
      </c>
      <c r="C61">
        <v>1568.806274</v>
      </c>
      <c r="D61">
        <v>0.31539200000000001</v>
      </c>
      <c r="E61">
        <f t="shared" si="0"/>
        <v>-4.3091000000003987E-2</v>
      </c>
      <c r="F61">
        <f t="shared" si="1"/>
        <v>-43.091000000003987</v>
      </c>
    </row>
    <row r="62" spans="1:6" x14ac:dyDescent="0.25">
      <c r="A62">
        <v>8.0000000000000007E-5</v>
      </c>
      <c r="B62">
        <v>1.6899999999999999E-4</v>
      </c>
      <c r="C62">
        <v>1568.830933</v>
      </c>
      <c r="D62">
        <v>0.33271800000000001</v>
      </c>
      <c r="E62">
        <f t="shared" si="0"/>
        <v>-1.8432000000075277E-2</v>
      </c>
      <c r="F62">
        <f t="shared" si="1"/>
        <v>-18.432000000075277</v>
      </c>
    </row>
    <row r="63" spans="1:6" x14ac:dyDescent="0.25">
      <c r="A63">
        <v>8.0000000000000007E-5</v>
      </c>
      <c r="B63">
        <v>1.6899999999999999E-4</v>
      </c>
      <c r="C63">
        <v>1568.835327</v>
      </c>
      <c r="D63">
        <v>0.33940399999999998</v>
      </c>
      <c r="E63">
        <f t="shared" si="0"/>
        <v>-1.4038000000027751E-2</v>
      </c>
      <c r="F63">
        <f t="shared" si="1"/>
        <v>-14.038000000027751</v>
      </c>
    </row>
    <row r="64" spans="1:6" x14ac:dyDescent="0.25">
      <c r="A64">
        <v>7.8999999999999996E-5</v>
      </c>
      <c r="B64">
        <v>1.6899999999999999E-4</v>
      </c>
      <c r="C64">
        <v>1568.831543</v>
      </c>
      <c r="D64">
        <v>0.327986</v>
      </c>
      <c r="E64">
        <f t="shared" si="0"/>
        <v>-1.7822000000023763E-2</v>
      </c>
      <c r="F64">
        <f t="shared" si="1"/>
        <v>-17.822000000023763</v>
      </c>
    </row>
    <row r="65" spans="1:6" x14ac:dyDescent="0.25">
      <c r="A65">
        <v>7.8999999999999996E-5</v>
      </c>
      <c r="B65">
        <v>1.7000000000000001E-4</v>
      </c>
      <c r="C65">
        <v>1568.8422849999999</v>
      </c>
      <c r="D65">
        <v>0.340916</v>
      </c>
      <c r="E65">
        <f t="shared" si="0"/>
        <v>-7.0800000000872387E-3</v>
      </c>
      <c r="F65">
        <f t="shared" si="1"/>
        <v>-7.0800000000872387</v>
      </c>
    </row>
    <row r="66" spans="1:6" x14ac:dyDescent="0.25">
      <c r="A66">
        <v>8.0000000000000007E-5</v>
      </c>
      <c r="B66">
        <v>1.7000000000000001E-4</v>
      </c>
      <c r="C66">
        <v>1568.846802</v>
      </c>
      <c r="D66">
        <v>0.33844099999999999</v>
      </c>
      <c r="E66">
        <f t="shared" ref="E66:E129" si="2">C66-$C$1</f>
        <v>-2.5630000000091968E-3</v>
      </c>
      <c r="F66">
        <f t="shared" ref="F66:F129" si="3">E66*1000</f>
        <v>-2.5630000000091968</v>
      </c>
    </row>
    <row r="67" spans="1:6" x14ac:dyDescent="0.25">
      <c r="A67">
        <v>7.8999999999999996E-5</v>
      </c>
      <c r="B67">
        <v>1.6699999999999999E-4</v>
      </c>
      <c r="C67">
        <v>1568.8657229999999</v>
      </c>
      <c r="D67">
        <v>0.37107899999999999</v>
      </c>
      <c r="E67">
        <f t="shared" si="2"/>
        <v>1.6357999999854655E-2</v>
      </c>
      <c r="F67">
        <f t="shared" si="3"/>
        <v>16.357999999854655</v>
      </c>
    </row>
    <row r="68" spans="1:6" x14ac:dyDescent="0.25">
      <c r="A68">
        <v>7.7999999999999999E-5</v>
      </c>
      <c r="B68">
        <v>1.76E-4</v>
      </c>
      <c r="C68">
        <v>1568.8394780000001</v>
      </c>
      <c r="D68">
        <v>0.32508900000000002</v>
      </c>
      <c r="E68">
        <f t="shared" si="2"/>
        <v>-9.8869999999351421E-3</v>
      </c>
      <c r="F68">
        <f t="shared" si="3"/>
        <v>-9.8869999999351421</v>
      </c>
    </row>
    <row r="69" spans="1:6" x14ac:dyDescent="0.25">
      <c r="A69">
        <v>7.7999999999999999E-5</v>
      </c>
      <c r="B69">
        <v>1.7200000000000001E-4</v>
      </c>
      <c r="C69">
        <v>1568.8305660000001</v>
      </c>
      <c r="D69">
        <v>0.32908100000000001</v>
      </c>
      <c r="E69">
        <f t="shared" si="2"/>
        <v>-1.8798999999944499E-2</v>
      </c>
      <c r="F69">
        <f t="shared" si="3"/>
        <v>-18.798999999944499</v>
      </c>
    </row>
    <row r="70" spans="1:6" x14ac:dyDescent="0.25">
      <c r="A70">
        <v>8.0000000000000007E-5</v>
      </c>
      <c r="B70">
        <v>1.7200000000000001E-4</v>
      </c>
      <c r="C70">
        <v>1568.843384</v>
      </c>
      <c r="D70">
        <v>0.32937300000000003</v>
      </c>
      <c r="E70">
        <f t="shared" si="2"/>
        <v>-5.9810000000197761E-3</v>
      </c>
      <c r="F70">
        <f t="shared" si="3"/>
        <v>-5.9810000000197761</v>
      </c>
    </row>
    <row r="71" spans="1:6" x14ac:dyDescent="0.25">
      <c r="A71">
        <v>8.0000000000000007E-5</v>
      </c>
      <c r="B71">
        <v>1.66E-4</v>
      </c>
      <c r="C71">
        <v>1568.8413089999999</v>
      </c>
      <c r="D71">
        <v>0.33344400000000002</v>
      </c>
      <c r="E71">
        <f t="shared" si="2"/>
        <v>-8.056000000124186E-3</v>
      </c>
      <c r="F71">
        <f t="shared" si="3"/>
        <v>-8.056000000124186</v>
      </c>
    </row>
    <row r="72" spans="1:6" x14ac:dyDescent="0.25">
      <c r="A72">
        <v>8.1000000000000004E-5</v>
      </c>
      <c r="B72">
        <v>1.66E-4</v>
      </c>
      <c r="C72">
        <v>1568.841064</v>
      </c>
      <c r="D72">
        <v>0.33160000000000001</v>
      </c>
      <c r="E72">
        <f t="shared" si="2"/>
        <v>-8.3010000000740547E-3</v>
      </c>
      <c r="F72">
        <f t="shared" si="3"/>
        <v>-8.3010000000740547</v>
      </c>
    </row>
    <row r="73" spans="1:6" x14ac:dyDescent="0.25">
      <c r="A73">
        <v>7.7999999999999999E-5</v>
      </c>
      <c r="B73">
        <v>1.65E-4</v>
      </c>
      <c r="C73">
        <v>1568.8229980000001</v>
      </c>
      <c r="D73">
        <v>0.30895299999999998</v>
      </c>
      <c r="E73">
        <f t="shared" si="2"/>
        <v>-2.6366999999936525E-2</v>
      </c>
      <c r="F73">
        <f t="shared" si="3"/>
        <v>-26.366999999936525</v>
      </c>
    </row>
    <row r="74" spans="1:6" x14ac:dyDescent="0.25">
      <c r="A74">
        <v>8.2000000000000001E-5</v>
      </c>
      <c r="B74">
        <v>1.6100000000000001E-4</v>
      </c>
      <c r="C74">
        <v>1568.837769</v>
      </c>
      <c r="D74">
        <v>0.31226399999999999</v>
      </c>
      <c r="E74">
        <f t="shared" si="2"/>
        <v>-1.1596000000054119E-2</v>
      </c>
      <c r="F74">
        <f t="shared" si="3"/>
        <v>-11.596000000054119</v>
      </c>
    </row>
    <row r="75" spans="1:6" x14ac:dyDescent="0.25">
      <c r="A75">
        <v>8.0000000000000007E-5</v>
      </c>
      <c r="B75">
        <v>1.64E-4</v>
      </c>
      <c r="C75">
        <v>1568.8260499999999</v>
      </c>
      <c r="D75">
        <v>0.30046</v>
      </c>
      <c r="E75">
        <f t="shared" si="2"/>
        <v>-2.3315000000138753E-2</v>
      </c>
      <c r="F75">
        <f t="shared" si="3"/>
        <v>-23.315000000138753</v>
      </c>
    </row>
    <row r="76" spans="1:6" x14ac:dyDescent="0.25">
      <c r="A76">
        <v>7.8999999999999996E-5</v>
      </c>
      <c r="B76">
        <v>1.6699999999999999E-4</v>
      </c>
      <c r="C76">
        <v>1568.8413089999999</v>
      </c>
      <c r="D76">
        <v>0.32380599999999998</v>
      </c>
      <c r="E76">
        <f t="shared" si="2"/>
        <v>-8.056000000124186E-3</v>
      </c>
      <c r="F76">
        <f t="shared" si="3"/>
        <v>-8.056000000124186</v>
      </c>
    </row>
    <row r="77" spans="1:6" x14ac:dyDescent="0.25">
      <c r="A77">
        <v>8.1000000000000004E-5</v>
      </c>
      <c r="B77">
        <v>1.6200000000000001E-4</v>
      </c>
      <c r="C77">
        <v>1568.8498540000001</v>
      </c>
      <c r="D77">
        <v>0.32288</v>
      </c>
      <c r="E77">
        <f t="shared" si="2"/>
        <v>4.890000000159489E-4</v>
      </c>
      <c r="F77">
        <f t="shared" si="3"/>
        <v>0.4890000000159489</v>
      </c>
    </row>
    <row r="78" spans="1:6" x14ac:dyDescent="0.25">
      <c r="A78">
        <v>7.7000000000000001E-5</v>
      </c>
      <c r="B78">
        <v>1.6899999999999999E-4</v>
      </c>
      <c r="C78">
        <v>1568.8570560000001</v>
      </c>
      <c r="D78">
        <v>0.34821099999999999</v>
      </c>
      <c r="E78">
        <f t="shared" si="2"/>
        <v>7.6910000000225409E-3</v>
      </c>
      <c r="F78">
        <f t="shared" si="3"/>
        <v>7.6910000000225409</v>
      </c>
    </row>
    <row r="79" spans="1:6" x14ac:dyDescent="0.25">
      <c r="A79">
        <v>8.2000000000000001E-5</v>
      </c>
      <c r="B79">
        <v>1.6200000000000001E-4</v>
      </c>
      <c r="C79">
        <v>1568.8504640000001</v>
      </c>
      <c r="D79">
        <v>0.31881500000000002</v>
      </c>
      <c r="E79">
        <f t="shared" si="2"/>
        <v>1.0990000000674627E-3</v>
      </c>
      <c r="F79">
        <f t="shared" si="3"/>
        <v>1.0990000000674627</v>
      </c>
    </row>
    <row r="80" spans="1:6" x14ac:dyDescent="0.25">
      <c r="A80">
        <v>8.2000000000000001E-5</v>
      </c>
      <c r="B80">
        <v>1.5899999999999999E-4</v>
      </c>
      <c r="C80">
        <v>1568.838745</v>
      </c>
      <c r="D80">
        <v>0.30524299999999999</v>
      </c>
      <c r="E80">
        <f t="shared" si="2"/>
        <v>-1.0620000000017171E-2</v>
      </c>
      <c r="F80">
        <f t="shared" si="3"/>
        <v>-10.620000000017171</v>
      </c>
    </row>
    <row r="81" spans="1:6" x14ac:dyDescent="0.25">
      <c r="A81">
        <v>7.7999999999999999E-5</v>
      </c>
      <c r="B81">
        <v>1.6899999999999999E-4</v>
      </c>
      <c r="C81">
        <v>1568.850586</v>
      </c>
      <c r="D81">
        <v>0.32578099999999999</v>
      </c>
      <c r="E81">
        <f t="shared" si="2"/>
        <v>1.220999999986816E-3</v>
      </c>
      <c r="F81">
        <f t="shared" si="3"/>
        <v>1.220999999986816</v>
      </c>
    </row>
    <row r="82" spans="1:6" x14ac:dyDescent="0.25">
      <c r="A82">
        <v>8.0000000000000007E-5</v>
      </c>
      <c r="B82">
        <v>1.6799999999999999E-4</v>
      </c>
      <c r="C82">
        <v>1568.8431399999999</v>
      </c>
      <c r="D82">
        <v>0.294269</v>
      </c>
      <c r="E82">
        <f t="shared" si="2"/>
        <v>-6.2250000000858563E-3</v>
      </c>
      <c r="F82">
        <f t="shared" si="3"/>
        <v>-6.2250000000858563</v>
      </c>
    </row>
    <row r="83" spans="1:6" x14ac:dyDescent="0.25">
      <c r="A83">
        <v>7.7000000000000001E-5</v>
      </c>
      <c r="B83">
        <v>1.8799999999999999E-4</v>
      </c>
      <c r="C83">
        <v>1568.891846</v>
      </c>
      <c r="D83">
        <v>0.34862700000000002</v>
      </c>
      <c r="E83">
        <f t="shared" si="2"/>
        <v>4.2480999999952473E-2</v>
      </c>
      <c r="F83">
        <f t="shared" si="3"/>
        <v>42.480999999952473</v>
      </c>
    </row>
    <row r="84" spans="1:6" x14ac:dyDescent="0.25">
      <c r="A84">
        <v>7.2999999999999999E-5</v>
      </c>
      <c r="B84">
        <v>2.1000000000000001E-4</v>
      </c>
      <c r="C84">
        <v>1568.9072269999999</v>
      </c>
      <c r="D84">
        <v>0.33795500000000001</v>
      </c>
      <c r="E84">
        <f t="shared" si="2"/>
        <v>5.7861999999886393E-2</v>
      </c>
      <c r="F84">
        <f t="shared" si="3"/>
        <v>57.861999999886393</v>
      </c>
    </row>
    <row r="85" spans="1:6" x14ac:dyDescent="0.25">
      <c r="A85">
        <v>6.9999999999999994E-5</v>
      </c>
      <c r="B85">
        <v>2.0900000000000001E-4</v>
      </c>
      <c r="C85">
        <v>1568.909058</v>
      </c>
      <c r="D85">
        <v>0.32463799999999998</v>
      </c>
      <c r="E85">
        <f t="shared" si="2"/>
        <v>5.9692999999924723E-2</v>
      </c>
      <c r="F85">
        <f t="shared" si="3"/>
        <v>59.692999999924723</v>
      </c>
    </row>
    <row r="86" spans="1:6" x14ac:dyDescent="0.25">
      <c r="A86">
        <v>6.6000000000000005E-5</v>
      </c>
      <c r="B86">
        <v>2.32E-4</v>
      </c>
      <c r="C86">
        <v>1568.962524</v>
      </c>
      <c r="D86">
        <v>0.34631200000000001</v>
      </c>
      <c r="E86">
        <f t="shared" si="2"/>
        <v>0.11315899999999601</v>
      </c>
      <c r="F86">
        <f t="shared" si="3"/>
        <v>113.15899999999601</v>
      </c>
    </row>
    <row r="87" spans="1:6" x14ac:dyDescent="0.25">
      <c r="A87">
        <v>6.3E-5</v>
      </c>
      <c r="B87">
        <v>2.42E-4</v>
      </c>
      <c r="C87">
        <v>1568.975342</v>
      </c>
      <c r="D87">
        <v>0.33930300000000002</v>
      </c>
      <c r="E87">
        <f t="shared" si="2"/>
        <v>0.12597699999992074</v>
      </c>
      <c r="F87">
        <f t="shared" si="3"/>
        <v>125.97699999992074</v>
      </c>
    </row>
    <row r="88" spans="1:6" x14ac:dyDescent="0.25">
      <c r="A88">
        <v>6.0000000000000002E-5</v>
      </c>
      <c r="B88">
        <v>2.52E-4</v>
      </c>
      <c r="C88">
        <v>1568.9788820000001</v>
      </c>
      <c r="D88">
        <v>0.34085700000000002</v>
      </c>
      <c r="E88">
        <f t="shared" si="2"/>
        <v>0.12951700000007804</v>
      </c>
      <c r="F88">
        <f t="shared" si="3"/>
        <v>129.51700000007804</v>
      </c>
    </row>
    <row r="89" spans="1:6" x14ac:dyDescent="0.25">
      <c r="A89">
        <v>6.2000000000000003E-5</v>
      </c>
      <c r="B89">
        <v>2.5099999999999998E-4</v>
      </c>
      <c r="C89">
        <v>1568.9617920000001</v>
      </c>
      <c r="D89">
        <v>0.30849199999999999</v>
      </c>
      <c r="E89">
        <f t="shared" si="2"/>
        <v>0.11242700000002515</v>
      </c>
      <c r="F89">
        <f t="shared" si="3"/>
        <v>112.42700000002515</v>
      </c>
    </row>
    <row r="90" spans="1:6" x14ac:dyDescent="0.25">
      <c r="A90">
        <v>6.4999999999999994E-5</v>
      </c>
      <c r="B90">
        <v>2.5999999999999998E-4</v>
      </c>
      <c r="C90">
        <v>1568.9926760000001</v>
      </c>
      <c r="D90">
        <v>0.31687700000000002</v>
      </c>
      <c r="E90">
        <f t="shared" si="2"/>
        <v>0.14331100000003971</v>
      </c>
      <c r="F90">
        <f t="shared" si="3"/>
        <v>143.31100000003971</v>
      </c>
    </row>
    <row r="91" spans="1:6" x14ac:dyDescent="0.25">
      <c r="A91">
        <v>6.4999999999999994E-5</v>
      </c>
      <c r="B91">
        <v>2.7E-4</v>
      </c>
      <c r="C91">
        <v>1569.0036620000001</v>
      </c>
      <c r="D91">
        <v>0.30733500000000002</v>
      </c>
      <c r="E91">
        <f t="shared" si="2"/>
        <v>0.15429700000004232</v>
      </c>
      <c r="F91">
        <f t="shared" si="3"/>
        <v>154.29700000004232</v>
      </c>
    </row>
    <row r="92" spans="1:6" x14ac:dyDescent="0.25">
      <c r="A92">
        <v>6.3E-5</v>
      </c>
      <c r="B92">
        <v>2.6699999999999998E-4</v>
      </c>
      <c r="C92">
        <v>1568.986206</v>
      </c>
      <c r="D92">
        <v>0.296269</v>
      </c>
      <c r="E92">
        <f t="shared" si="2"/>
        <v>0.13684100000000399</v>
      </c>
      <c r="F92">
        <f t="shared" si="3"/>
        <v>136.84100000000399</v>
      </c>
    </row>
    <row r="93" spans="1:6" x14ac:dyDescent="0.25">
      <c r="A93">
        <v>6.6000000000000005E-5</v>
      </c>
      <c r="B93">
        <v>2.7500000000000002E-4</v>
      </c>
      <c r="C93">
        <v>1569.002686</v>
      </c>
      <c r="D93">
        <v>0.30087999999999998</v>
      </c>
      <c r="E93">
        <f t="shared" si="2"/>
        <v>0.15332100000000537</v>
      </c>
      <c r="F93">
        <f t="shared" si="3"/>
        <v>153.32100000000537</v>
      </c>
    </row>
    <row r="94" spans="1:6" x14ac:dyDescent="0.25">
      <c r="A94">
        <v>6.3999999999999997E-5</v>
      </c>
      <c r="B94">
        <v>2.7999999999999998E-4</v>
      </c>
      <c r="C94">
        <v>1569.012817</v>
      </c>
      <c r="D94">
        <v>0.30090099999999997</v>
      </c>
      <c r="E94">
        <f t="shared" si="2"/>
        <v>0.16345200000000659</v>
      </c>
      <c r="F94">
        <f t="shared" si="3"/>
        <v>163.45200000000659</v>
      </c>
    </row>
    <row r="95" spans="1:6" x14ac:dyDescent="0.25">
      <c r="A95">
        <v>6.4999999999999994E-5</v>
      </c>
      <c r="B95">
        <v>2.8499999999999999E-4</v>
      </c>
      <c r="C95">
        <v>1569.029663</v>
      </c>
      <c r="D95">
        <v>0.30229600000000001</v>
      </c>
      <c r="E95">
        <f t="shared" si="2"/>
        <v>0.18029799999999341</v>
      </c>
      <c r="F95">
        <f t="shared" si="3"/>
        <v>180.29799999999341</v>
      </c>
    </row>
    <row r="96" spans="1:6" x14ac:dyDescent="0.25">
      <c r="A96">
        <v>6.7000000000000002E-5</v>
      </c>
      <c r="B96">
        <v>2.7599999999999999E-4</v>
      </c>
      <c r="C96">
        <v>1568.997192</v>
      </c>
      <c r="D96">
        <v>0.29387099999999999</v>
      </c>
      <c r="E96">
        <f t="shared" si="2"/>
        <v>0.14782700000000659</v>
      </c>
      <c r="F96">
        <f t="shared" si="3"/>
        <v>147.82700000000659</v>
      </c>
    </row>
    <row r="97" spans="1:6" x14ac:dyDescent="0.25">
      <c r="A97">
        <v>6.4999999999999994E-5</v>
      </c>
      <c r="B97">
        <v>2.7700000000000001E-4</v>
      </c>
      <c r="C97">
        <v>1569.0031739999999</v>
      </c>
      <c r="D97">
        <v>0.292549</v>
      </c>
      <c r="E97">
        <f t="shared" si="2"/>
        <v>0.15380899999991016</v>
      </c>
      <c r="F97">
        <f t="shared" si="3"/>
        <v>153.80899999991016</v>
      </c>
    </row>
    <row r="98" spans="1:6" x14ac:dyDescent="0.25">
      <c r="A98">
        <v>6.6000000000000005E-5</v>
      </c>
      <c r="B98">
        <v>2.8899999999999998E-4</v>
      </c>
      <c r="C98">
        <v>1569.026611</v>
      </c>
      <c r="D98">
        <v>0.32345600000000002</v>
      </c>
      <c r="E98">
        <f t="shared" si="2"/>
        <v>0.17724599999996826</v>
      </c>
      <c r="F98">
        <f t="shared" si="3"/>
        <v>177.24599999996826</v>
      </c>
    </row>
    <row r="99" spans="1:6" x14ac:dyDescent="0.25">
      <c r="A99">
        <v>7.1000000000000005E-5</v>
      </c>
      <c r="B99">
        <v>2.8699999999999998E-4</v>
      </c>
      <c r="C99">
        <v>1569.023193</v>
      </c>
      <c r="D99">
        <v>0.32994600000000002</v>
      </c>
      <c r="E99">
        <f t="shared" si="2"/>
        <v>0.17382799999995768</v>
      </c>
      <c r="F99">
        <f t="shared" si="3"/>
        <v>173.82799999995768</v>
      </c>
    </row>
    <row r="100" spans="1:6" x14ac:dyDescent="0.25">
      <c r="A100">
        <v>7.2999999999999999E-5</v>
      </c>
      <c r="B100">
        <v>2.7E-4</v>
      </c>
      <c r="C100">
        <v>1569.003784</v>
      </c>
      <c r="D100">
        <v>0.32868900000000001</v>
      </c>
      <c r="E100">
        <f t="shared" si="2"/>
        <v>0.15441899999996167</v>
      </c>
      <c r="F100">
        <f t="shared" si="3"/>
        <v>154.41899999996167</v>
      </c>
    </row>
    <row r="101" spans="1:6" x14ac:dyDescent="0.25">
      <c r="A101">
        <v>7.3999999999999996E-5</v>
      </c>
      <c r="B101">
        <v>2.61E-4</v>
      </c>
      <c r="C101">
        <v>1568.9904790000001</v>
      </c>
      <c r="D101">
        <v>0.33781499999999998</v>
      </c>
      <c r="E101">
        <f t="shared" si="2"/>
        <v>0.14111400000001595</v>
      </c>
      <c r="F101">
        <f t="shared" si="3"/>
        <v>141.11400000001595</v>
      </c>
    </row>
    <row r="102" spans="1:6" x14ac:dyDescent="0.25">
      <c r="A102">
        <v>7.3999999999999996E-5</v>
      </c>
      <c r="B102">
        <v>2.31E-4</v>
      </c>
      <c r="C102">
        <v>1568.9422609999999</v>
      </c>
      <c r="D102">
        <v>0.328403</v>
      </c>
      <c r="E102">
        <f t="shared" si="2"/>
        <v>9.2895999999882406E-2</v>
      </c>
      <c r="F102">
        <f t="shared" si="3"/>
        <v>92.895999999882406</v>
      </c>
    </row>
    <row r="103" spans="1:6" x14ac:dyDescent="0.25">
      <c r="A103">
        <v>7.3999999999999996E-5</v>
      </c>
      <c r="B103">
        <v>2.1499999999999999E-4</v>
      </c>
      <c r="C103">
        <v>1568.9106449999999</v>
      </c>
      <c r="D103">
        <v>0.32613900000000001</v>
      </c>
      <c r="E103">
        <f t="shared" si="2"/>
        <v>6.1279999999896972E-2</v>
      </c>
      <c r="F103">
        <f t="shared" si="3"/>
        <v>61.279999999896972</v>
      </c>
    </row>
    <row r="104" spans="1:6" x14ac:dyDescent="0.25">
      <c r="A104">
        <v>7.6000000000000004E-5</v>
      </c>
      <c r="B104">
        <v>1.9799999999999999E-4</v>
      </c>
      <c r="C104">
        <v>1568.8831789999999</v>
      </c>
      <c r="D104">
        <v>0.33854899999999999</v>
      </c>
      <c r="E104">
        <f t="shared" si="2"/>
        <v>3.3813999999892985E-2</v>
      </c>
      <c r="F104">
        <f t="shared" si="3"/>
        <v>33.813999999892985</v>
      </c>
    </row>
    <row r="105" spans="1:6" x14ac:dyDescent="0.25">
      <c r="A105">
        <v>7.6000000000000004E-5</v>
      </c>
      <c r="B105">
        <v>1.92E-4</v>
      </c>
      <c r="C105">
        <v>1568.892822</v>
      </c>
      <c r="D105">
        <v>0.36207800000000001</v>
      </c>
      <c r="E105">
        <f t="shared" si="2"/>
        <v>4.3456999999989421E-2</v>
      </c>
      <c r="F105">
        <f t="shared" si="3"/>
        <v>43.456999999989421</v>
      </c>
    </row>
    <row r="106" spans="1:6" x14ac:dyDescent="0.25">
      <c r="A106">
        <v>7.7999999999999999E-5</v>
      </c>
      <c r="B106">
        <v>1.75E-4</v>
      </c>
      <c r="C106">
        <v>1568.837524</v>
      </c>
      <c r="D106">
        <v>0.322432</v>
      </c>
      <c r="E106">
        <f t="shared" si="2"/>
        <v>-1.1841000000003987E-2</v>
      </c>
      <c r="F106">
        <f t="shared" si="3"/>
        <v>-11.841000000003987</v>
      </c>
    </row>
    <row r="107" spans="1:6" x14ac:dyDescent="0.25">
      <c r="A107">
        <v>7.3999999999999996E-5</v>
      </c>
      <c r="B107">
        <v>1.7799999999999999E-4</v>
      </c>
      <c r="C107">
        <v>1568.8439940000001</v>
      </c>
      <c r="D107">
        <v>0.36135200000000001</v>
      </c>
      <c r="E107">
        <f t="shared" si="2"/>
        <v>-5.3709999999682623E-3</v>
      </c>
      <c r="F107">
        <f t="shared" si="3"/>
        <v>-5.3709999999682623</v>
      </c>
    </row>
    <row r="108" spans="1:6" x14ac:dyDescent="0.25">
      <c r="A108">
        <v>8.0000000000000007E-5</v>
      </c>
      <c r="B108">
        <v>1.65E-4</v>
      </c>
      <c r="C108">
        <v>1568.835327</v>
      </c>
      <c r="D108">
        <v>0.33793400000000001</v>
      </c>
      <c r="E108">
        <f t="shared" si="2"/>
        <v>-1.4038000000027751E-2</v>
      </c>
      <c r="F108">
        <f t="shared" si="3"/>
        <v>-14.038000000027751</v>
      </c>
    </row>
    <row r="109" spans="1:6" x14ac:dyDescent="0.25">
      <c r="A109">
        <v>7.7999999999999999E-5</v>
      </c>
      <c r="B109">
        <v>1.66E-4</v>
      </c>
      <c r="C109">
        <v>1568.8167719999999</v>
      </c>
      <c r="D109">
        <v>0.321469</v>
      </c>
      <c r="E109">
        <f t="shared" si="2"/>
        <v>-3.2593000000133543E-2</v>
      </c>
      <c r="F109">
        <f t="shared" si="3"/>
        <v>-32.593000000133543</v>
      </c>
    </row>
    <row r="110" spans="1:6" x14ac:dyDescent="0.25">
      <c r="A110">
        <v>8.1000000000000004E-5</v>
      </c>
      <c r="B110">
        <v>1.35E-4</v>
      </c>
      <c r="C110">
        <v>1568.7714840000001</v>
      </c>
      <c r="D110">
        <v>0.30251499999999998</v>
      </c>
      <c r="E110">
        <f t="shared" si="2"/>
        <v>-7.788099999993392E-2</v>
      </c>
      <c r="F110">
        <f t="shared" si="3"/>
        <v>-77.88099999993392</v>
      </c>
    </row>
    <row r="111" spans="1:6" x14ac:dyDescent="0.25">
      <c r="A111">
        <v>8.1000000000000004E-5</v>
      </c>
      <c r="B111">
        <v>1.4300000000000001E-4</v>
      </c>
      <c r="C111">
        <v>1568.804077</v>
      </c>
      <c r="D111">
        <v>0.33155499999999999</v>
      </c>
      <c r="E111">
        <f t="shared" si="2"/>
        <v>-4.5288000000027751E-2</v>
      </c>
      <c r="F111">
        <f t="shared" si="3"/>
        <v>-45.288000000027751</v>
      </c>
    </row>
    <row r="112" spans="1:6" x14ac:dyDescent="0.25">
      <c r="A112">
        <v>7.8999999999999996E-5</v>
      </c>
      <c r="B112">
        <v>1.4799999999999999E-4</v>
      </c>
      <c r="C112">
        <v>1568.8233640000001</v>
      </c>
      <c r="D112">
        <v>0.33824700000000002</v>
      </c>
      <c r="E112">
        <f t="shared" si="2"/>
        <v>-2.6000999999951091E-2</v>
      </c>
      <c r="F112">
        <f t="shared" si="3"/>
        <v>-26.000999999951091</v>
      </c>
    </row>
    <row r="113" spans="1:6" x14ac:dyDescent="0.25">
      <c r="A113">
        <v>7.7000000000000001E-5</v>
      </c>
      <c r="B113">
        <v>1.54E-4</v>
      </c>
      <c r="C113">
        <v>1568.802124</v>
      </c>
      <c r="D113">
        <v>0.33494000000000002</v>
      </c>
      <c r="E113">
        <f t="shared" si="2"/>
        <v>-4.7240999999985434E-2</v>
      </c>
      <c r="F113">
        <f t="shared" si="3"/>
        <v>-47.240999999985434</v>
      </c>
    </row>
    <row r="114" spans="1:6" x14ac:dyDescent="0.25">
      <c r="A114">
        <v>7.6000000000000004E-5</v>
      </c>
      <c r="B114">
        <v>1.56E-4</v>
      </c>
      <c r="C114">
        <v>1568.8170170000001</v>
      </c>
      <c r="D114">
        <v>0.33971800000000002</v>
      </c>
      <c r="E114">
        <f t="shared" si="2"/>
        <v>-3.2347999999956301E-2</v>
      </c>
      <c r="F114">
        <f t="shared" si="3"/>
        <v>-32.347999999956301</v>
      </c>
    </row>
    <row r="115" spans="1:6" x14ac:dyDescent="0.25">
      <c r="A115">
        <v>7.7999999999999999E-5</v>
      </c>
      <c r="B115">
        <v>1.63E-4</v>
      </c>
      <c r="C115">
        <v>1568.8280030000001</v>
      </c>
      <c r="D115">
        <v>0.34619699999999998</v>
      </c>
      <c r="E115">
        <f t="shared" si="2"/>
        <v>-2.1361999999953696E-2</v>
      </c>
      <c r="F115">
        <f t="shared" si="3"/>
        <v>-21.361999999953696</v>
      </c>
    </row>
    <row r="116" spans="1:6" x14ac:dyDescent="0.25">
      <c r="A116">
        <v>8.0000000000000007E-5</v>
      </c>
      <c r="B116">
        <v>1.64E-4</v>
      </c>
      <c r="C116">
        <v>1568.798096</v>
      </c>
      <c r="D116">
        <v>0.31</v>
      </c>
      <c r="E116">
        <f t="shared" si="2"/>
        <v>-5.1269000000047527E-2</v>
      </c>
      <c r="F116">
        <f t="shared" si="3"/>
        <v>-51.269000000047527</v>
      </c>
    </row>
    <row r="117" spans="1:6" x14ac:dyDescent="0.25">
      <c r="A117">
        <v>7.7999999999999999E-5</v>
      </c>
      <c r="B117">
        <v>1.64E-4</v>
      </c>
      <c r="C117">
        <v>1568.813721</v>
      </c>
      <c r="D117">
        <v>0.32919199999999998</v>
      </c>
      <c r="E117">
        <f t="shared" si="2"/>
        <v>-3.5644000000047527E-2</v>
      </c>
      <c r="F117">
        <f t="shared" si="3"/>
        <v>-35.644000000047527</v>
      </c>
    </row>
    <row r="118" spans="1:6" x14ac:dyDescent="0.25">
      <c r="A118">
        <v>7.7999999999999999E-5</v>
      </c>
      <c r="B118">
        <v>1.65E-4</v>
      </c>
      <c r="C118">
        <v>1568.827393</v>
      </c>
      <c r="D118">
        <v>0.34040500000000001</v>
      </c>
      <c r="E118">
        <f t="shared" si="2"/>
        <v>-2.197200000000521E-2</v>
      </c>
      <c r="F118">
        <f t="shared" si="3"/>
        <v>-21.97200000000521</v>
      </c>
    </row>
    <row r="119" spans="1:6" x14ac:dyDescent="0.25">
      <c r="A119">
        <v>7.7000000000000001E-5</v>
      </c>
      <c r="B119">
        <v>1.6699999999999999E-4</v>
      </c>
      <c r="C119">
        <v>1568.8173830000001</v>
      </c>
      <c r="D119">
        <v>0.33533000000000002</v>
      </c>
      <c r="E119">
        <f t="shared" si="2"/>
        <v>-3.1981999999970867E-2</v>
      </c>
      <c r="F119">
        <f t="shared" si="3"/>
        <v>-31.981999999970867</v>
      </c>
    </row>
    <row r="120" spans="1:6" x14ac:dyDescent="0.25">
      <c r="A120">
        <v>8.0000000000000007E-5</v>
      </c>
      <c r="B120">
        <v>1.5899999999999999E-4</v>
      </c>
      <c r="C120">
        <v>1568.820557</v>
      </c>
      <c r="D120">
        <v>0.33226299999999998</v>
      </c>
      <c r="E120">
        <f t="shared" si="2"/>
        <v>-2.8808000000026368E-2</v>
      </c>
      <c r="F120">
        <f t="shared" si="3"/>
        <v>-28.808000000026368</v>
      </c>
    </row>
    <row r="121" spans="1:6" x14ac:dyDescent="0.25">
      <c r="A121">
        <v>7.7000000000000001E-5</v>
      </c>
      <c r="B121">
        <v>1.5899999999999999E-4</v>
      </c>
      <c r="C121">
        <v>1568.8295900000001</v>
      </c>
      <c r="D121">
        <v>0.35083399999999998</v>
      </c>
      <c r="E121">
        <f t="shared" si="2"/>
        <v>-1.9774999999981446E-2</v>
      </c>
      <c r="F121">
        <f t="shared" si="3"/>
        <v>-19.774999999981446</v>
      </c>
    </row>
    <row r="122" spans="1:6" x14ac:dyDescent="0.25">
      <c r="A122">
        <v>7.7999999999999999E-5</v>
      </c>
      <c r="B122">
        <v>1.6699999999999999E-4</v>
      </c>
      <c r="C122">
        <v>1568.848999</v>
      </c>
      <c r="D122">
        <v>0.344864</v>
      </c>
      <c r="E122">
        <f t="shared" si="2"/>
        <v>-3.6599999998543353E-4</v>
      </c>
      <c r="F122">
        <f t="shared" si="3"/>
        <v>-0.36599999998543353</v>
      </c>
    </row>
    <row r="123" spans="1:6" x14ac:dyDescent="0.25">
      <c r="A123">
        <v>8.1000000000000004E-5</v>
      </c>
      <c r="B123">
        <v>1.5799999999999999E-4</v>
      </c>
      <c r="C123">
        <v>1568.837524</v>
      </c>
      <c r="D123">
        <v>0.31360100000000002</v>
      </c>
      <c r="E123">
        <f t="shared" si="2"/>
        <v>-1.1841000000003987E-2</v>
      </c>
      <c r="F123">
        <f t="shared" si="3"/>
        <v>-11.841000000003987</v>
      </c>
    </row>
    <row r="124" spans="1:6" x14ac:dyDescent="0.25">
      <c r="A124">
        <v>8.0000000000000007E-5</v>
      </c>
      <c r="B124">
        <v>1.55E-4</v>
      </c>
      <c r="C124">
        <v>1568.8286129999999</v>
      </c>
      <c r="D124">
        <v>0.321496</v>
      </c>
      <c r="E124">
        <f t="shared" si="2"/>
        <v>-2.0752000000129556E-2</v>
      </c>
      <c r="F124">
        <f t="shared" si="3"/>
        <v>-20.752000000129556</v>
      </c>
    </row>
    <row r="125" spans="1:6" x14ac:dyDescent="0.25">
      <c r="A125">
        <v>8.0000000000000007E-5</v>
      </c>
      <c r="B125">
        <v>1.64E-4</v>
      </c>
      <c r="C125">
        <v>1568.83374</v>
      </c>
      <c r="D125">
        <v>0.313552</v>
      </c>
      <c r="E125">
        <f t="shared" si="2"/>
        <v>-1.5625E-2</v>
      </c>
      <c r="F125">
        <f t="shared" si="3"/>
        <v>-15.625</v>
      </c>
    </row>
    <row r="126" spans="1:6" x14ac:dyDescent="0.25">
      <c r="A126">
        <v>7.7999999999999999E-5</v>
      </c>
      <c r="B126">
        <v>1.64E-4</v>
      </c>
      <c r="C126">
        <v>1568.8498540000001</v>
      </c>
      <c r="D126">
        <v>0.32518799999999998</v>
      </c>
      <c r="E126">
        <f t="shared" si="2"/>
        <v>4.890000000159489E-4</v>
      </c>
      <c r="F126">
        <f t="shared" si="3"/>
        <v>0.4890000000159489</v>
      </c>
    </row>
    <row r="127" spans="1:6" x14ac:dyDescent="0.25">
      <c r="A127">
        <v>7.6000000000000004E-5</v>
      </c>
      <c r="B127">
        <v>1.6899999999999999E-4</v>
      </c>
      <c r="C127">
        <v>1568.854004</v>
      </c>
      <c r="D127">
        <v>0.34036899999999998</v>
      </c>
      <c r="E127">
        <f t="shared" si="2"/>
        <v>4.6389999999973952E-3</v>
      </c>
      <c r="F127">
        <f t="shared" si="3"/>
        <v>4.6389999999973952</v>
      </c>
    </row>
    <row r="128" spans="1:6" x14ac:dyDescent="0.25">
      <c r="A128">
        <v>8.1000000000000004E-5</v>
      </c>
      <c r="B128">
        <v>1.7100000000000001E-4</v>
      </c>
      <c r="C128">
        <v>1568.8695070000001</v>
      </c>
      <c r="D128">
        <v>0.32873400000000003</v>
      </c>
      <c r="E128">
        <f t="shared" si="2"/>
        <v>2.0142000000078042E-2</v>
      </c>
      <c r="F128">
        <f t="shared" si="3"/>
        <v>20.142000000078042</v>
      </c>
    </row>
    <row r="129" spans="1:6" x14ac:dyDescent="0.25">
      <c r="A129">
        <v>7.6000000000000004E-5</v>
      </c>
      <c r="B129">
        <v>2.02E-4</v>
      </c>
      <c r="C129">
        <v>1568.876221</v>
      </c>
      <c r="D129">
        <v>0.32249800000000001</v>
      </c>
      <c r="E129">
        <f t="shared" si="2"/>
        <v>2.6855999999952473E-2</v>
      </c>
      <c r="F129">
        <f t="shared" si="3"/>
        <v>26.855999999952473</v>
      </c>
    </row>
    <row r="130" spans="1:6" x14ac:dyDescent="0.25">
      <c r="A130">
        <v>8.0000000000000007E-5</v>
      </c>
      <c r="B130">
        <v>1.93E-4</v>
      </c>
      <c r="C130">
        <v>1568.8873289999999</v>
      </c>
      <c r="D130">
        <v>0.31673400000000002</v>
      </c>
      <c r="E130">
        <f t="shared" ref="E130:E171" si="4">C130-$C$1</f>
        <v>3.7963999999874432E-2</v>
      </c>
      <c r="F130">
        <f t="shared" ref="F130:F171" si="5">E130*1000</f>
        <v>37.963999999874432</v>
      </c>
    </row>
    <row r="131" spans="1:6" x14ac:dyDescent="0.25">
      <c r="A131">
        <v>7.6000000000000004E-5</v>
      </c>
      <c r="B131">
        <v>2.1000000000000001E-4</v>
      </c>
      <c r="C131">
        <v>1568.91272</v>
      </c>
      <c r="D131">
        <v>0.32675599999999999</v>
      </c>
      <c r="E131">
        <f t="shared" si="4"/>
        <v>6.3355000000001382E-2</v>
      </c>
      <c r="F131">
        <f t="shared" si="5"/>
        <v>63.355000000001382</v>
      </c>
    </row>
    <row r="132" spans="1:6" x14ac:dyDescent="0.25">
      <c r="A132">
        <v>7.6000000000000004E-5</v>
      </c>
      <c r="B132">
        <v>2.2599999999999999E-4</v>
      </c>
      <c r="C132">
        <v>1568.9476320000001</v>
      </c>
      <c r="D132">
        <v>0.33781299999999997</v>
      </c>
      <c r="E132">
        <f t="shared" si="4"/>
        <v>9.8267000000078042E-2</v>
      </c>
      <c r="F132">
        <f t="shared" si="5"/>
        <v>98.267000000078042</v>
      </c>
    </row>
    <row r="133" spans="1:6" x14ac:dyDescent="0.25">
      <c r="A133">
        <v>6.4999999999999994E-5</v>
      </c>
      <c r="B133">
        <v>2.3800000000000001E-4</v>
      </c>
      <c r="C133">
        <v>1568.951904</v>
      </c>
      <c r="D133">
        <v>0.32788200000000001</v>
      </c>
      <c r="E133">
        <f t="shared" si="4"/>
        <v>0.10253899999997884</v>
      </c>
      <c r="F133">
        <f t="shared" si="5"/>
        <v>102.53899999997884</v>
      </c>
    </row>
    <row r="134" spans="1:6" x14ac:dyDescent="0.25">
      <c r="A134">
        <v>6.4999999999999994E-5</v>
      </c>
      <c r="B134">
        <v>2.32E-4</v>
      </c>
      <c r="C134">
        <v>1568.9461670000001</v>
      </c>
      <c r="D134">
        <v>0.31957400000000002</v>
      </c>
      <c r="E134">
        <f t="shared" si="4"/>
        <v>9.6802000000025146E-2</v>
      </c>
      <c r="F134">
        <f t="shared" si="5"/>
        <v>96.802000000025146</v>
      </c>
    </row>
    <row r="135" spans="1:6" x14ac:dyDescent="0.25">
      <c r="A135">
        <v>6.4999999999999994E-5</v>
      </c>
      <c r="B135">
        <v>2.5099999999999998E-4</v>
      </c>
      <c r="C135">
        <v>1568.9436040000001</v>
      </c>
      <c r="D135">
        <v>0.30565300000000001</v>
      </c>
      <c r="E135">
        <f t="shared" si="4"/>
        <v>9.4239000000015949E-2</v>
      </c>
      <c r="F135">
        <f t="shared" si="5"/>
        <v>94.239000000015949</v>
      </c>
    </row>
    <row r="136" spans="1:6" x14ac:dyDescent="0.25">
      <c r="A136">
        <v>6.7999999999999999E-5</v>
      </c>
      <c r="B136">
        <v>2.6200000000000003E-4</v>
      </c>
      <c r="C136">
        <v>1569.002686</v>
      </c>
      <c r="D136">
        <v>0.33011499999999999</v>
      </c>
      <c r="E136">
        <f t="shared" si="4"/>
        <v>0.15332100000000537</v>
      </c>
      <c r="F136">
        <f t="shared" si="5"/>
        <v>153.32100000000537</v>
      </c>
    </row>
    <row r="137" spans="1:6" x14ac:dyDescent="0.25">
      <c r="A137">
        <v>6.4999999999999994E-5</v>
      </c>
      <c r="B137">
        <v>2.7300000000000002E-4</v>
      </c>
      <c r="C137">
        <v>1568.9914550000001</v>
      </c>
      <c r="D137">
        <v>0.31701800000000002</v>
      </c>
      <c r="E137">
        <f t="shared" si="4"/>
        <v>0.1420900000000529</v>
      </c>
      <c r="F137">
        <f t="shared" si="5"/>
        <v>142.0900000000529</v>
      </c>
    </row>
    <row r="138" spans="1:6" x14ac:dyDescent="0.25">
      <c r="A138">
        <v>6.6000000000000005E-5</v>
      </c>
      <c r="B138">
        <v>2.6200000000000003E-4</v>
      </c>
      <c r="C138">
        <v>1568.975586</v>
      </c>
      <c r="D138">
        <v>0.30523699999999998</v>
      </c>
      <c r="E138">
        <f t="shared" si="4"/>
        <v>0.12622099999998682</v>
      </c>
      <c r="F138">
        <f t="shared" si="5"/>
        <v>126.22099999998682</v>
      </c>
    </row>
    <row r="139" spans="1:6" x14ac:dyDescent="0.25">
      <c r="A139">
        <v>6.3999999999999997E-5</v>
      </c>
      <c r="B139">
        <v>2.6699999999999998E-4</v>
      </c>
      <c r="C139">
        <v>1568.9842530000001</v>
      </c>
      <c r="D139">
        <v>0.31299900000000003</v>
      </c>
      <c r="E139">
        <f t="shared" si="4"/>
        <v>0.1348880000000463</v>
      </c>
      <c r="F139">
        <f t="shared" si="5"/>
        <v>134.8880000000463</v>
      </c>
    </row>
    <row r="140" spans="1:6" x14ac:dyDescent="0.25">
      <c r="A140">
        <v>6.6000000000000005E-5</v>
      </c>
      <c r="B140">
        <v>2.7E-4</v>
      </c>
      <c r="C140">
        <v>1569.0095209999999</v>
      </c>
      <c r="D140">
        <v>0.31540299999999999</v>
      </c>
      <c r="E140">
        <f t="shared" si="4"/>
        <v>0.16015599999991537</v>
      </c>
      <c r="F140">
        <f t="shared" si="5"/>
        <v>160.15599999991537</v>
      </c>
    </row>
    <row r="141" spans="1:6" x14ac:dyDescent="0.25">
      <c r="A141">
        <v>6.3999999999999997E-5</v>
      </c>
      <c r="B141">
        <v>2.8600000000000001E-4</v>
      </c>
      <c r="C141">
        <v>1569.010254</v>
      </c>
      <c r="D141">
        <v>0.31676300000000002</v>
      </c>
      <c r="E141">
        <f t="shared" si="4"/>
        <v>0.1608889999999974</v>
      </c>
      <c r="F141">
        <f t="shared" si="5"/>
        <v>160.8889999999974</v>
      </c>
    </row>
    <row r="142" spans="1:6" x14ac:dyDescent="0.25">
      <c r="A142">
        <v>6.8999999999999997E-5</v>
      </c>
      <c r="B142">
        <v>2.7900000000000001E-4</v>
      </c>
      <c r="C142">
        <v>1569.0355219999999</v>
      </c>
      <c r="D142">
        <v>0.32871099999999998</v>
      </c>
      <c r="E142">
        <f t="shared" si="4"/>
        <v>0.18615699999986646</v>
      </c>
      <c r="F142">
        <f t="shared" si="5"/>
        <v>186.15699999986646</v>
      </c>
    </row>
    <row r="143" spans="1:6" x14ac:dyDescent="0.25">
      <c r="A143">
        <v>6.4999999999999994E-5</v>
      </c>
      <c r="B143">
        <v>2.8499999999999999E-4</v>
      </c>
      <c r="C143">
        <v>1569.000366</v>
      </c>
      <c r="D143">
        <v>0.31091200000000002</v>
      </c>
      <c r="E143">
        <f t="shared" si="4"/>
        <v>0.15100099999995109</v>
      </c>
      <c r="F143">
        <f t="shared" si="5"/>
        <v>151.00099999995109</v>
      </c>
    </row>
    <row r="144" spans="1:6" x14ac:dyDescent="0.25">
      <c r="A144">
        <v>6.4999999999999994E-5</v>
      </c>
      <c r="B144">
        <v>2.8800000000000001E-4</v>
      </c>
      <c r="C144">
        <v>1569.022827</v>
      </c>
      <c r="D144">
        <v>0.31017899999999998</v>
      </c>
      <c r="E144">
        <f t="shared" si="4"/>
        <v>0.17346199999997225</v>
      </c>
      <c r="F144">
        <f t="shared" si="5"/>
        <v>173.46199999997225</v>
      </c>
    </row>
    <row r="145" spans="1:6" x14ac:dyDescent="0.25">
      <c r="A145">
        <v>7.3999999999999996E-5</v>
      </c>
      <c r="B145">
        <v>2.9700000000000001E-4</v>
      </c>
      <c r="C145">
        <v>1569.0423579999999</v>
      </c>
      <c r="D145">
        <v>0.31771100000000002</v>
      </c>
      <c r="E145">
        <f t="shared" si="4"/>
        <v>0.19299299999988762</v>
      </c>
      <c r="F145">
        <f t="shared" si="5"/>
        <v>192.99299999988762</v>
      </c>
    </row>
    <row r="146" spans="1:6" x14ac:dyDescent="0.25">
      <c r="A146">
        <v>7.2999999999999999E-5</v>
      </c>
      <c r="B146">
        <v>2.9799999999999998E-4</v>
      </c>
      <c r="C146">
        <v>1569.0357670000001</v>
      </c>
      <c r="D146">
        <v>0.32086100000000001</v>
      </c>
      <c r="E146">
        <f t="shared" si="4"/>
        <v>0.1864020000000437</v>
      </c>
      <c r="F146">
        <f t="shared" si="5"/>
        <v>186.4020000000437</v>
      </c>
    </row>
    <row r="147" spans="1:6" x14ac:dyDescent="0.25">
      <c r="A147">
        <v>7.3999999999999996E-5</v>
      </c>
      <c r="B147">
        <v>2.7999999999999998E-4</v>
      </c>
      <c r="C147">
        <v>1569.0013429999999</v>
      </c>
      <c r="D147">
        <v>0.30620399999999998</v>
      </c>
      <c r="E147">
        <f t="shared" si="4"/>
        <v>0.15197799999987183</v>
      </c>
      <c r="F147">
        <f t="shared" si="5"/>
        <v>151.97799999987183</v>
      </c>
    </row>
    <row r="148" spans="1:6" x14ac:dyDescent="0.25">
      <c r="A148">
        <v>7.3999999999999996E-5</v>
      </c>
      <c r="B148">
        <v>2.7099999999999997E-4</v>
      </c>
      <c r="C148">
        <v>1568.997437</v>
      </c>
      <c r="D148">
        <v>0.31952000000000003</v>
      </c>
      <c r="E148">
        <f t="shared" si="4"/>
        <v>0.14807199999995646</v>
      </c>
      <c r="F148">
        <f t="shared" si="5"/>
        <v>148.07199999995646</v>
      </c>
    </row>
    <row r="149" spans="1:6" x14ac:dyDescent="0.25">
      <c r="A149">
        <v>7.3999999999999996E-5</v>
      </c>
      <c r="B149">
        <v>2.4000000000000001E-4</v>
      </c>
      <c r="C149">
        <v>1568.9539789999999</v>
      </c>
      <c r="D149">
        <v>0.323768</v>
      </c>
      <c r="E149">
        <f t="shared" si="4"/>
        <v>0.10461399999985588</v>
      </c>
      <c r="F149">
        <f t="shared" si="5"/>
        <v>104.61399999985588</v>
      </c>
    </row>
    <row r="150" spans="1:6" x14ac:dyDescent="0.25">
      <c r="A150">
        <v>7.4999999999999993E-5</v>
      </c>
      <c r="B150">
        <v>2.3000000000000001E-4</v>
      </c>
      <c r="C150">
        <v>1568.925293</v>
      </c>
      <c r="D150">
        <v>0.31272100000000003</v>
      </c>
      <c r="E150">
        <f t="shared" si="4"/>
        <v>7.5927999999976237E-2</v>
      </c>
      <c r="F150">
        <f t="shared" si="5"/>
        <v>75.927999999976237</v>
      </c>
    </row>
    <row r="151" spans="1:6" x14ac:dyDescent="0.25">
      <c r="A151">
        <v>7.6000000000000004E-5</v>
      </c>
      <c r="B151">
        <v>2.23E-4</v>
      </c>
      <c r="C151">
        <v>1568.9083250000001</v>
      </c>
      <c r="D151">
        <v>0.31787900000000002</v>
      </c>
      <c r="E151">
        <f t="shared" si="4"/>
        <v>5.8960000000070067E-2</v>
      </c>
      <c r="F151">
        <f t="shared" si="5"/>
        <v>58.960000000070067</v>
      </c>
    </row>
    <row r="152" spans="1:6" x14ac:dyDescent="0.25">
      <c r="A152">
        <v>7.7000000000000001E-5</v>
      </c>
      <c r="B152">
        <v>2.03E-4</v>
      </c>
      <c r="C152">
        <v>1568.8833010000001</v>
      </c>
      <c r="D152">
        <v>0.33017200000000002</v>
      </c>
      <c r="E152">
        <f t="shared" si="4"/>
        <v>3.3936000000039712E-2</v>
      </c>
      <c r="F152">
        <f t="shared" si="5"/>
        <v>33.936000000039712</v>
      </c>
    </row>
    <row r="153" spans="1:6" x14ac:dyDescent="0.25">
      <c r="A153">
        <v>7.4999999999999993E-5</v>
      </c>
      <c r="B153">
        <v>1.9599999999999999E-4</v>
      </c>
      <c r="C153">
        <v>1568.876221</v>
      </c>
      <c r="D153">
        <v>0.363207</v>
      </c>
      <c r="E153">
        <f t="shared" si="4"/>
        <v>2.6855999999952473E-2</v>
      </c>
      <c r="F153">
        <f t="shared" si="5"/>
        <v>26.855999999952473</v>
      </c>
    </row>
    <row r="154" spans="1:6" x14ac:dyDescent="0.25">
      <c r="A154">
        <v>7.6000000000000004E-5</v>
      </c>
      <c r="B154">
        <v>1.9000000000000001E-4</v>
      </c>
      <c r="C154">
        <v>1568.839966</v>
      </c>
      <c r="D154">
        <v>0.33738899999999999</v>
      </c>
      <c r="E154">
        <f t="shared" si="4"/>
        <v>-9.3990000000303553E-3</v>
      </c>
      <c r="F154">
        <f t="shared" si="5"/>
        <v>-9.3990000000303553</v>
      </c>
    </row>
    <row r="155" spans="1:6" x14ac:dyDescent="0.25">
      <c r="A155">
        <v>8.0000000000000007E-5</v>
      </c>
      <c r="B155">
        <v>1.6899999999999999E-4</v>
      </c>
      <c r="C155">
        <v>1568.825317</v>
      </c>
      <c r="D155">
        <v>0.307952</v>
      </c>
      <c r="E155">
        <f t="shared" si="4"/>
        <v>-2.4047999999993408E-2</v>
      </c>
      <c r="F155">
        <f t="shared" si="5"/>
        <v>-24.047999999993408</v>
      </c>
    </row>
    <row r="156" spans="1:6" x14ac:dyDescent="0.25">
      <c r="A156">
        <v>8.0000000000000007E-5</v>
      </c>
      <c r="B156">
        <v>1.56E-4</v>
      </c>
      <c r="C156">
        <v>1568.8142089999999</v>
      </c>
      <c r="D156">
        <v>0.301618</v>
      </c>
      <c r="E156">
        <f t="shared" si="4"/>
        <v>-3.515600000014274E-2</v>
      </c>
      <c r="F156">
        <f t="shared" si="5"/>
        <v>-35.15600000014274</v>
      </c>
    </row>
    <row r="157" spans="1:6" x14ac:dyDescent="0.25">
      <c r="A157">
        <v>8.3999999999999995E-5</v>
      </c>
      <c r="B157">
        <v>1.56E-4</v>
      </c>
      <c r="C157">
        <v>1568.7932129999999</v>
      </c>
      <c r="D157">
        <v>0.32371800000000001</v>
      </c>
      <c r="E157">
        <f t="shared" si="4"/>
        <v>-5.6152000000111002E-2</v>
      </c>
      <c r="F157">
        <f t="shared" si="5"/>
        <v>-56.152000000111002</v>
      </c>
    </row>
    <row r="158" spans="1:6" x14ac:dyDescent="0.25">
      <c r="A158">
        <v>8.2999999999999998E-5</v>
      </c>
      <c r="B158">
        <v>1.4899999999999999E-4</v>
      </c>
      <c r="C158">
        <v>1568.7947999999999</v>
      </c>
      <c r="D158">
        <v>0.32326100000000002</v>
      </c>
      <c r="E158">
        <f t="shared" si="4"/>
        <v>-5.4565000000138753E-2</v>
      </c>
      <c r="F158">
        <f t="shared" si="5"/>
        <v>-54.565000000138753</v>
      </c>
    </row>
    <row r="159" spans="1:6" x14ac:dyDescent="0.25">
      <c r="A159">
        <v>8.2000000000000001E-5</v>
      </c>
      <c r="B159">
        <v>1.4799999999999999E-4</v>
      </c>
      <c r="C159">
        <v>1568.8172609999999</v>
      </c>
      <c r="D159">
        <v>0.32842399999999999</v>
      </c>
      <c r="E159">
        <f t="shared" si="4"/>
        <v>-3.2104000000117594E-2</v>
      </c>
      <c r="F159">
        <f t="shared" si="5"/>
        <v>-32.104000000117594</v>
      </c>
    </row>
    <row r="160" spans="1:6" x14ac:dyDescent="0.25">
      <c r="A160">
        <v>7.7999999999999999E-5</v>
      </c>
      <c r="B160">
        <v>1.5100000000000001E-4</v>
      </c>
      <c r="C160">
        <v>1568.787842</v>
      </c>
      <c r="D160">
        <v>0.303649</v>
      </c>
      <c r="E160">
        <f t="shared" si="4"/>
        <v>-6.1523000000079264E-2</v>
      </c>
      <c r="F160">
        <f t="shared" si="5"/>
        <v>-61.523000000079264</v>
      </c>
    </row>
    <row r="161" spans="1:6" x14ac:dyDescent="0.25">
      <c r="A161">
        <v>7.2999999999999999E-5</v>
      </c>
      <c r="B161">
        <v>1.6200000000000001E-4</v>
      </c>
      <c r="C161">
        <v>1568.8100589999999</v>
      </c>
      <c r="D161">
        <v>0.359462</v>
      </c>
      <c r="E161">
        <f t="shared" si="4"/>
        <v>-3.9306000000124186E-2</v>
      </c>
      <c r="F161">
        <f t="shared" si="5"/>
        <v>-39.306000000124186</v>
      </c>
    </row>
    <row r="162" spans="1:6" x14ac:dyDescent="0.25">
      <c r="A162">
        <v>7.2999999999999999E-5</v>
      </c>
      <c r="B162">
        <v>1.66E-4</v>
      </c>
      <c r="C162">
        <v>1568.8232419999999</v>
      </c>
      <c r="D162">
        <v>0.35497200000000001</v>
      </c>
      <c r="E162">
        <f t="shared" si="4"/>
        <v>-2.6123000000097818E-2</v>
      </c>
      <c r="F162">
        <f t="shared" si="5"/>
        <v>-26.123000000097818</v>
      </c>
    </row>
    <row r="163" spans="1:6" x14ac:dyDescent="0.25">
      <c r="A163">
        <v>8.0000000000000007E-5</v>
      </c>
      <c r="B163">
        <v>1.66E-4</v>
      </c>
      <c r="C163">
        <v>1568.812134</v>
      </c>
      <c r="D163">
        <v>0.32003500000000001</v>
      </c>
      <c r="E163">
        <f t="shared" si="4"/>
        <v>-3.7231000000019776E-2</v>
      </c>
      <c r="F163">
        <f t="shared" si="5"/>
        <v>-37.231000000019776</v>
      </c>
    </row>
    <row r="164" spans="1:6" x14ac:dyDescent="0.25">
      <c r="A164">
        <v>7.7000000000000001E-5</v>
      </c>
      <c r="B164">
        <v>1.76E-4</v>
      </c>
      <c r="C164">
        <v>1568.830688</v>
      </c>
      <c r="D164">
        <v>0.33749499999999999</v>
      </c>
      <c r="E164">
        <f t="shared" si="4"/>
        <v>-1.8677000000025146E-2</v>
      </c>
      <c r="F164">
        <f t="shared" si="5"/>
        <v>-18.677000000025146</v>
      </c>
    </row>
    <row r="165" spans="1:6" x14ac:dyDescent="0.25">
      <c r="A165">
        <v>7.7999999999999999E-5</v>
      </c>
      <c r="B165">
        <v>1.6699999999999999E-4</v>
      </c>
      <c r="C165">
        <v>1568.8210449999999</v>
      </c>
      <c r="D165">
        <v>0.34159299999999998</v>
      </c>
      <c r="E165">
        <f t="shared" si="4"/>
        <v>-2.8320000000121581E-2</v>
      </c>
      <c r="F165">
        <f t="shared" si="5"/>
        <v>-28.320000000121581</v>
      </c>
    </row>
    <row r="166" spans="1:6" x14ac:dyDescent="0.25">
      <c r="A166">
        <v>8.2000000000000001E-5</v>
      </c>
      <c r="B166">
        <v>1.6699999999999999E-4</v>
      </c>
      <c r="C166">
        <v>1568.829956</v>
      </c>
      <c r="D166">
        <v>0.32911600000000002</v>
      </c>
      <c r="E166">
        <f t="shared" si="4"/>
        <v>-1.9408999999996013E-2</v>
      </c>
      <c r="F166">
        <f t="shared" si="5"/>
        <v>-19.408999999996013</v>
      </c>
    </row>
    <row r="167" spans="1:6" x14ac:dyDescent="0.25">
      <c r="A167">
        <v>8.0000000000000007E-5</v>
      </c>
      <c r="B167">
        <v>1.64E-4</v>
      </c>
      <c r="C167">
        <v>1568.8164059999999</v>
      </c>
      <c r="D167">
        <v>0.31755299999999997</v>
      </c>
      <c r="E167">
        <f t="shared" si="4"/>
        <v>-3.2959000000118976E-2</v>
      </c>
      <c r="F167">
        <f t="shared" si="5"/>
        <v>-32.959000000118976</v>
      </c>
    </row>
    <row r="168" spans="1:6" x14ac:dyDescent="0.25">
      <c r="A168">
        <v>8.2000000000000001E-5</v>
      </c>
      <c r="B168">
        <v>1.5799999999999999E-4</v>
      </c>
      <c r="C168">
        <v>1568.8348390000001</v>
      </c>
      <c r="D168">
        <v>0.32222699999999999</v>
      </c>
      <c r="E168">
        <f t="shared" si="4"/>
        <v>-1.4525999999932537E-2</v>
      </c>
      <c r="F168">
        <f t="shared" si="5"/>
        <v>-14.525999999932537</v>
      </c>
    </row>
    <row r="169" spans="1:6" x14ac:dyDescent="0.25">
      <c r="A169">
        <v>7.7000000000000001E-5</v>
      </c>
      <c r="B169">
        <v>1.63E-4</v>
      </c>
      <c r="C169">
        <v>1568.821899</v>
      </c>
      <c r="D169">
        <v>0.32194699999999998</v>
      </c>
      <c r="E169">
        <f t="shared" si="4"/>
        <v>-2.7466000000003987E-2</v>
      </c>
      <c r="F169">
        <f t="shared" si="5"/>
        <v>-27.466000000003987</v>
      </c>
    </row>
    <row r="170" spans="1:6" x14ac:dyDescent="0.25">
      <c r="A170">
        <v>8.0000000000000007E-5</v>
      </c>
      <c r="B170">
        <v>1.6100000000000001E-4</v>
      </c>
      <c r="C170">
        <v>1568.834106</v>
      </c>
      <c r="D170">
        <v>0.31736700000000001</v>
      </c>
      <c r="E170">
        <f t="shared" si="4"/>
        <v>-1.5259000000014566E-2</v>
      </c>
      <c r="F170">
        <f t="shared" si="5"/>
        <v>-15.259000000014566</v>
      </c>
    </row>
    <row r="171" spans="1:6" x14ac:dyDescent="0.25">
      <c r="A171">
        <v>7.8999999999999996E-5</v>
      </c>
      <c r="B171">
        <v>1.6100000000000001E-4</v>
      </c>
      <c r="C171">
        <v>1568.8167719999999</v>
      </c>
      <c r="D171">
        <v>0.30853399999999997</v>
      </c>
      <c r="E171">
        <f t="shared" si="4"/>
        <v>-3.2593000000133543E-2</v>
      </c>
      <c r="F171">
        <f t="shared" si="5"/>
        <v>-32.593000000133543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2"/>
  <sheetViews>
    <sheetView topLeftCell="A148" workbookViewId="0">
      <selection activeCell="C1" sqref="C1:C172"/>
    </sheetView>
  </sheetViews>
  <sheetFormatPr defaultRowHeight="15" x14ac:dyDescent="0.25"/>
  <cols>
    <col min="1" max="1" width="8.140625" bestFit="1" customWidth="1"/>
    <col min="2" max="2" width="12" bestFit="1" customWidth="1"/>
  </cols>
  <sheetData>
    <row r="1" spans="1:5" x14ac:dyDescent="0.25">
      <c r="A1" s="1">
        <v>0.88483796296296291</v>
      </c>
      <c r="B1">
        <v>0</v>
      </c>
      <c r="C1">
        <f>B1/60</f>
        <v>0</v>
      </c>
    </row>
    <row r="2" spans="1:5" x14ac:dyDescent="0.25">
      <c r="A2" s="1">
        <v>0.8849189814814814</v>
      </c>
      <c r="B2">
        <v>7</v>
      </c>
      <c r="C2">
        <f t="shared" ref="C2:C65" si="0">B2/60</f>
        <v>0.11666666666666667</v>
      </c>
    </row>
    <row r="3" spans="1:5" x14ac:dyDescent="0.25">
      <c r="A3" s="1">
        <v>0.88517361111111115</v>
      </c>
      <c r="B3">
        <v>29</v>
      </c>
      <c r="C3">
        <f t="shared" si="0"/>
        <v>0.48333333333333334</v>
      </c>
    </row>
    <row r="4" spans="1:5" x14ac:dyDescent="0.25">
      <c r="A4" s="1">
        <v>0.88542824074074078</v>
      </c>
      <c r="B4">
        <v>51</v>
      </c>
      <c r="C4">
        <f t="shared" si="0"/>
        <v>0.85</v>
      </c>
    </row>
    <row r="5" spans="1:5" x14ac:dyDescent="0.25">
      <c r="A5" s="1">
        <v>0.88567129629629626</v>
      </c>
      <c r="B5">
        <v>72</v>
      </c>
      <c r="C5">
        <f t="shared" si="0"/>
        <v>1.2</v>
      </c>
    </row>
    <row r="6" spans="1:5" x14ac:dyDescent="0.25">
      <c r="A6" s="1">
        <v>0.88592592592592589</v>
      </c>
      <c r="B6">
        <f t="shared" ref="B6:B37" si="1">B5+$E$6</f>
        <v>93.666666666666671</v>
      </c>
      <c r="C6">
        <f t="shared" si="0"/>
        <v>1.5611111111111111</v>
      </c>
      <c r="E6">
        <f>AVERAGE(21,22,22)</f>
        <v>21.666666666666668</v>
      </c>
    </row>
    <row r="7" spans="1:5" x14ac:dyDescent="0.25">
      <c r="A7" s="1">
        <v>0.88618055555555564</v>
      </c>
      <c r="B7">
        <f t="shared" si="1"/>
        <v>115.33333333333334</v>
      </c>
      <c r="C7">
        <f t="shared" si="0"/>
        <v>1.9222222222222223</v>
      </c>
    </row>
    <row r="8" spans="1:5" x14ac:dyDescent="0.25">
      <c r="A8" s="1">
        <v>0.88642361111111112</v>
      </c>
      <c r="B8">
        <f t="shared" si="1"/>
        <v>137</v>
      </c>
      <c r="C8">
        <f t="shared" si="0"/>
        <v>2.2833333333333332</v>
      </c>
    </row>
    <row r="9" spans="1:5" x14ac:dyDescent="0.25">
      <c r="A9" s="1">
        <v>0.88667824074074064</v>
      </c>
      <c r="B9">
        <f t="shared" si="1"/>
        <v>158.66666666666666</v>
      </c>
      <c r="C9">
        <f t="shared" si="0"/>
        <v>2.6444444444444444</v>
      </c>
    </row>
    <row r="10" spans="1:5" x14ac:dyDescent="0.25">
      <c r="A10" s="1">
        <v>0.88693287037037039</v>
      </c>
      <c r="B10">
        <f t="shared" si="1"/>
        <v>180.33333333333331</v>
      </c>
      <c r="C10">
        <f t="shared" si="0"/>
        <v>3.0055555555555551</v>
      </c>
    </row>
    <row r="11" spans="1:5" x14ac:dyDescent="0.25">
      <c r="A11" s="1">
        <v>0.88717592592592587</v>
      </c>
      <c r="B11">
        <f t="shared" si="1"/>
        <v>201.99999999999997</v>
      </c>
      <c r="C11">
        <f t="shared" si="0"/>
        <v>3.3666666666666663</v>
      </c>
    </row>
    <row r="12" spans="1:5" x14ac:dyDescent="0.25">
      <c r="A12" s="1">
        <v>0.8874305555555555</v>
      </c>
      <c r="B12">
        <f t="shared" si="1"/>
        <v>223.66666666666663</v>
      </c>
      <c r="C12">
        <f t="shared" si="0"/>
        <v>3.727777777777777</v>
      </c>
    </row>
    <row r="13" spans="1:5" x14ac:dyDescent="0.25">
      <c r="A13" s="1">
        <v>0.88768518518518524</v>
      </c>
      <c r="B13">
        <f t="shared" si="1"/>
        <v>245.33333333333329</v>
      </c>
      <c r="C13">
        <f t="shared" si="0"/>
        <v>4.0888888888888877</v>
      </c>
    </row>
    <row r="14" spans="1:5" x14ac:dyDescent="0.25">
      <c r="A14" s="1">
        <v>0.88792824074074073</v>
      </c>
      <c r="B14">
        <f t="shared" si="1"/>
        <v>266.99999999999994</v>
      </c>
      <c r="C14">
        <f t="shared" si="0"/>
        <v>4.4499999999999993</v>
      </c>
    </row>
    <row r="15" spans="1:5" x14ac:dyDescent="0.25">
      <c r="A15" s="1">
        <v>0.88818287037037036</v>
      </c>
      <c r="B15">
        <f t="shared" si="1"/>
        <v>288.66666666666663</v>
      </c>
      <c r="C15">
        <f t="shared" si="0"/>
        <v>4.8111111111111109</v>
      </c>
    </row>
    <row r="16" spans="1:5" x14ac:dyDescent="0.25">
      <c r="A16" s="1">
        <v>0.8884375000000001</v>
      </c>
      <c r="B16">
        <f t="shared" si="1"/>
        <v>310.33333333333331</v>
      </c>
      <c r="C16">
        <f t="shared" si="0"/>
        <v>5.1722222222222216</v>
      </c>
    </row>
    <row r="17" spans="1:3" x14ac:dyDescent="0.25">
      <c r="A17" s="1">
        <v>0.88868055555555558</v>
      </c>
      <c r="B17">
        <f t="shared" si="1"/>
        <v>332</v>
      </c>
      <c r="C17">
        <f t="shared" si="0"/>
        <v>5.5333333333333332</v>
      </c>
    </row>
    <row r="18" spans="1:3" x14ac:dyDescent="0.25">
      <c r="A18" s="1">
        <v>0.88893518518518511</v>
      </c>
      <c r="B18">
        <f t="shared" si="1"/>
        <v>353.66666666666669</v>
      </c>
      <c r="C18">
        <f t="shared" si="0"/>
        <v>5.8944444444444448</v>
      </c>
    </row>
    <row r="19" spans="1:3" x14ac:dyDescent="0.25">
      <c r="A19" s="1">
        <v>0.88917824074074081</v>
      </c>
      <c r="B19">
        <f t="shared" si="1"/>
        <v>375.33333333333337</v>
      </c>
      <c r="C19">
        <f t="shared" si="0"/>
        <v>6.2555555555555564</v>
      </c>
    </row>
    <row r="20" spans="1:3" x14ac:dyDescent="0.25">
      <c r="A20" s="1">
        <v>0.88943287037037033</v>
      </c>
      <c r="B20">
        <f t="shared" si="1"/>
        <v>397.00000000000006</v>
      </c>
      <c r="C20">
        <f t="shared" si="0"/>
        <v>6.616666666666668</v>
      </c>
    </row>
    <row r="21" spans="1:3" x14ac:dyDescent="0.25">
      <c r="A21" s="1">
        <v>0.88968749999999996</v>
      </c>
      <c r="B21">
        <f t="shared" si="1"/>
        <v>418.66666666666674</v>
      </c>
      <c r="C21">
        <f t="shared" si="0"/>
        <v>6.9777777777777787</v>
      </c>
    </row>
    <row r="22" spans="1:3" x14ac:dyDescent="0.25">
      <c r="A22" s="1">
        <v>0.88993055555555556</v>
      </c>
      <c r="B22">
        <f t="shared" si="1"/>
        <v>440.33333333333343</v>
      </c>
      <c r="C22">
        <f t="shared" si="0"/>
        <v>7.3388888888888903</v>
      </c>
    </row>
    <row r="23" spans="1:3" x14ac:dyDescent="0.25">
      <c r="A23" s="1">
        <v>0.89018518518518519</v>
      </c>
      <c r="B23">
        <f t="shared" si="1"/>
        <v>462.00000000000011</v>
      </c>
      <c r="C23">
        <f t="shared" si="0"/>
        <v>7.700000000000002</v>
      </c>
    </row>
    <row r="24" spans="1:3" x14ac:dyDescent="0.25">
      <c r="A24" s="1">
        <v>0.89043981481481482</v>
      </c>
      <c r="B24">
        <f t="shared" si="1"/>
        <v>483.6666666666668</v>
      </c>
      <c r="C24">
        <f t="shared" si="0"/>
        <v>8.0611111111111136</v>
      </c>
    </row>
    <row r="25" spans="1:3" x14ac:dyDescent="0.25">
      <c r="A25" s="1">
        <v>0.89068287037037042</v>
      </c>
      <c r="B25">
        <f t="shared" si="1"/>
        <v>505.33333333333348</v>
      </c>
      <c r="C25">
        <f t="shared" si="0"/>
        <v>8.4222222222222243</v>
      </c>
    </row>
    <row r="26" spans="1:3" x14ac:dyDescent="0.25">
      <c r="A26" s="1">
        <v>0.89093750000000005</v>
      </c>
      <c r="B26">
        <f t="shared" si="1"/>
        <v>527.00000000000011</v>
      </c>
      <c r="C26">
        <f t="shared" si="0"/>
        <v>8.783333333333335</v>
      </c>
    </row>
    <row r="27" spans="1:3" x14ac:dyDescent="0.25">
      <c r="A27" s="1">
        <v>0.89118055555555553</v>
      </c>
      <c r="B27">
        <f t="shared" si="1"/>
        <v>548.66666666666674</v>
      </c>
      <c r="C27">
        <f t="shared" si="0"/>
        <v>9.1444444444444457</v>
      </c>
    </row>
    <row r="28" spans="1:3" x14ac:dyDescent="0.25">
      <c r="A28" s="1">
        <v>0.89143518518518527</v>
      </c>
      <c r="B28">
        <f t="shared" si="1"/>
        <v>570.33333333333337</v>
      </c>
      <c r="C28">
        <f t="shared" si="0"/>
        <v>9.5055555555555564</v>
      </c>
    </row>
    <row r="29" spans="1:3" x14ac:dyDescent="0.25">
      <c r="A29" s="1">
        <v>0.8916898148148148</v>
      </c>
      <c r="B29">
        <f t="shared" si="1"/>
        <v>592</v>
      </c>
      <c r="C29">
        <f t="shared" si="0"/>
        <v>9.8666666666666671</v>
      </c>
    </row>
    <row r="30" spans="1:3" x14ac:dyDescent="0.25">
      <c r="A30" s="1">
        <v>0.89193287037037028</v>
      </c>
      <c r="B30">
        <f t="shared" si="1"/>
        <v>613.66666666666663</v>
      </c>
      <c r="C30">
        <f t="shared" si="0"/>
        <v>10.227777777777778</v>
      </c>
    </row>
    <row r="31" spans="1:3" x14ac:dyDescent="0.25">
      <c r="A31" s="1">
        <v>0.89218750000000002</v>
      </c>
      <c r="B31">
        <f t="shared" si="1"/>
        <v>635.33333333333326</v>
      </c>
      <c r="C31">
        <f t="shared" si="0"/>
        <v>10.588888888888887</v>
      </c>
    </row>
    <row r="32" spans="1:3" x14ac:dyDescent="0.25">
      <c r="A32" s="1">
        <v>0.89244212962962965</v>
      </c>
      <c r="B32">
        <f t="shared" si="1"/>
        <v>656.99999999999989</v>
      </c>
      <c r="C32">
        <f t="shared" si="0"/>
        <v>10.949999999999998</v>
      </c>
    </row>
    <row r="33" spans="1:3" x14ac:dyDescent="0.25">
      <c r="A33" s="1">
        <v>0.89268518518518514</v>
      </c>
      <c r="B33">
        <f t="shared" si="1"/>
        <v>678.66666666666652</v>
      </c>
      <c r="C33">
        <f t="shared" si="0"/>
        <v>11.311111111111108</v>
      </c>
    </row>
    <row r="34" spans="1:3" x14ac:dyDescent="0.25">
      <c r="A34" s="1">
        <v>0.89293981481481488</v>
      </c>
      <c r="B34">
        <f t="shared" si="1"/>
        <v>700.33333333333314</v>
      </c>
      <c r="C34">
        <f t="shared" si="0"/>
        <v>11.672222222222219</v>
      </c>
    </row>
    <row r="35" spans="1:3" x14ac:dyDescent="0.25">
      <c r="A35" s="1">
        <v>0.89319444444444451</v>
      </c>
      <c r="B35">
        <f t="shared" si="1"/>
        <v>721.99999999999977</v>
      </c>
      <c r="C35">
        <f t="shared" si="0"/>
        <v>12.03333333333333</v>
      </c>
    </row>
    <row r="36" spans="1:3" x14ac:dyDescent="0.25">
      <c r="A36" s="1">
        <v>0.89344907407407403</v>
      </c>
      <c r="B36">
        <f t="shared" si="1"/>
        <v>743.6666666666664</v>
      </c>
      <c r="C36">
        <f t="shared" si="0"/>
        <v>12.39444444444444</v>
      </c>
    </row>
    <row r="37" spans="1:3" x14ac:dyDescent="0.25">
      <c r="A37" s="1">
        <v>0.89369212962962974</v>
      </c>
      <c r="B37">
        <f t="shared" si="1"/>
        <v>765.33333333333303</v>
      </c>
      <c r="C37">
        <f t="shared" si="0"/>
        <v>12.755555555555551</v>
      </c>
    </row>
    <row r="38" spans="1:3" x14ac:dyDescent="0.25">
      <c r="A38" s="1">
        <v>0.89394675925925926</v>
      </c>
      <c r="B38">
        <f t="shared" ref="B38:B69" si="2">B37+$E$6</f>
        <v>786.99999999999966</v>
      </c>
      <c r="C38">
        <f t="shared" si="0"/>
        <v>13.116666666666662</v>
      </c>
    </row>
    <row r="39" spans="1:3" x14ac:dyDescent="0.25">
      <c r="A39" s="1">
        <v>0.89420138888888889</v>
      </c>
      <c r="B39">
        <f t="shared" si="2"/>
        <v>808.66666666666629</v>
      </c>
      <c r="C39">
        <f t="shared" si="0"/>
        <v>13.477777777777771</v>
      </c>
    </row>
    <row r="40" spans="1:3" x14ac:dyDescent="0.25">
      <c r="A40" s="1">
        <v>0.89444444444444438</v>
      </c>
      <c r="B40">
        <f t="shared" si="2"/>
        <v>830.33333333333292</v>
      </c>
      <c r="C40">
        <f t="shared" si="0"/>
        <v>13.838888888888881</v>
      </c>
    </row>
    <row r="41" spans="1:3" x14ac:dyDescent="0.25">
      <c r="A41" s="1">
        <v>0.89469907407407412</v>
      </c>
      <c r="B41">
        <f t="shared" si="2"/>
        <v>851.99999999999955</v>
      </c>
      <c r="C41">
        <f t="shared" si="0"/>
        <v>14.199999999999992</v>
      </c>
    </row>
    <row r="42" spans="1:3" x14ac:dyDescent="0.25">
      <c r="A42" s="1">
        <v>0.89495370370370375</v>
      </c>
      <c r="B42">
        <f t="shared" si="2"/>
        <v>873.66666666666617</v>
      </c>
      <c r="C42">
        <f t="shared" si="0"/>
        <v>14.561111111111103</v>
      </c>
    </row>
    <row r="43" spans="1:3" x14ac:dyDescent="0.25">
      <c r="A43" s="1">
        <v>0.89519675925925923</v>
      </c>
      <c r="B43">
        <f t="shared" si="2"/>
        <v>895.3333333333328</v>
      </c>
      <c r="C43">
        <f t="shared" si="0"/>
        <v>14.922222222222214</v>
      </c>
    </row>
    <row r="44" spans="1:3" x14ac:dyDescent="0.25">
      <c r="A44" s="1">
        <v>0.89545138888888898</v>
      </c>
      <c r="B44">
        <f t="shared" si="2"/>
        <v>916.99999999999943</v>
      </c>
      <c r="C44">
        <f t="shared" si="0"/>
        <v>15.283333333333324</v>
      </c>
    </row>
    <row r="45" spans="1:3" x14ac:dyDescent="0.25">
      <c r="A45" s="1">
        <v>0.8957060185185185</v>
      </c>
      <c r="B45">
        <f t="shared" si="2"/>
        <v>938.66666666666606</v>
      </c>
      <c r="C45">
        <f t="shared" si="0"/>
        <v>15.644444444444435</v>
      </c>
    </row>
    <row r="46" spans="1:3" x14ac:dyDescent="0.25">
      <c r="A46" s="1">
        <v>0.89594907407407398</v>
      </c>
      <c r="B46">
        <f t="shared" si="2"/>
        <v>960.33333333333269</v>
      </c>
      <c r="C46">
        <f t="shared" si="0"/>
        <v>16.005555555555546</v>
      </c>
    </row>
    <row r="47" spans="1:3" x14ac:dyDescent="0.25">
      <c r="A47" s="1">
        <v>0.89620370370370372</v>
      </c>
      <c r="B47">
        <f t="shared" si="2"/>
        <v>981.99999999999932</v>
      </c>
      <c r="C47">
        <f t="shared" si="0"/>
        <v>16.366666666666656</v>
      </c>
    </row>
    <row r="48" spans="1:3" x14ac:dyDescent="0.25">
      <c r="A48" s="1">
        <v>0.89645833333333336</v>
      </c>
      <c r="B48">
        <f t="shared" si="2"/>
        <v>1003.6666666666659</v>
      </c>
      <c r="C48">
        <f t="shared" si="0"/>
        <v>16.727777777777767</v>
      </c>
    </row>
    <row r="49" spans="1:3" x14ac:dyDescent="0.25">
      <c r="A49" s="1">
        <v>0.89671296296296299</v>
      </c>
      <c r="B49">
        <f t="shared" si="2"/>
        <v>1025.3333333333326</v>
      </c>
      <c r="C49">
        <f t="shared" si="0"/>
        <v>17.088888888888878</v>
      </c>
    </row>
    <row r="50" spans="1:3" x14ac:dyDescent="0.25">
      <c r="A50" s="1">
        <v>0.89695601851851858</v>
      </c>
      <c r="B50">
        <f t="shared" si="2"/>
        <v>1046.9999999999993</v>
      </c>
      <c r="C50">
        <f t="shared" si="0"/>
        <v>17.449999999999989</v>
      </c>
    </row>
    <row r="51" spans="1:3" x14ac:dyDescent="0.25">
      <c r="A51" s="1">
        <v>0.89721064814814822</v>
      </c>
      <c r="B51">
        <f t="shared" si="2"/>
        <v>1068.6666666666661</v>
      </c>
      <c r="C51">
        <f t="shared" si="0"/>
        <v>17.811111111111099</v>
      </c>
    </row>
    <row r="52" spans="1:3" x14ac:dyDescent="0.25">
      <c r="A52" s="1">
        <v>0.89746527777777774</v>
      </c>
      <c r="B52">
        <f t="shared" si="2"/>
        <v>1090.3333333333328</v>
      </c>
      <c r="C52">
        <f t="shared" si="0"/>
        <v>18.172222222222214</v>
      </c>
    </row>
    <row r="53" spans="1:3" x14ac:dyDescent="0.25">
      <c r="A53" s="1">
        <v>0.89770833333333344</v>
      </c>
      <c r="B53">
        <f t="shared" si="2"/>
        <v>1111.9999999999995</v>
      </c>
      <c r="C53">
        <f t="shared" si="0"/>
        <v>18.533333333333324</v>
      </c>
    </row>
    <row r="54" spans="1:3" x14ac:dyDescent="0.25">
      <c r="A54" s="1">
        <v>0.89796296296296296</v>
      </c>
      <c r="B54">
        <f t="shared" si="2"/>
        <v>1133.6666666666663</v>
      </c>
      <c r="C54">
        <f t="shared" si="0"/>
        <v>18.894444444444439</v>
      </c>
    </row>
    <row r="55" spans="1:3" x14ac:dyDescent="0.25">
      <c r="A55" s="1">
        <v>0.8982175925925926</v>
      </c>
      <c r="B55">
        <f t="shared" si="2"/>
        <v>1155.333333333333</v>
      </c>
      <c r="C55">
        <f t="shared" si="0"/>
        <v>19.255555555555549</v>
      </c>
    </row>
    <row r="56" spans="1:3" x14ac:dyDescent="0.25">
      <c r="A56" s="1">
        <v>0.89846064814814808</v>
      </c>
      <c r="B56">
        <f t="shared" si="2"/>
        <v>1176.9999999999998</v>
      </c>
      <c r="C56">
        <f t="shared" si="0"/>
        <v>19.616666666666664</v>
      </c>
    </row>
    <row r="57" spans="1:3" x14ac:dyDescent="0.25">
      <c r="A57" s="1">
        <v>0.89871527777777782</v>
      </c>
      <c r="B57">
        <f t="shared" si="2"/>
        <v>1198.6666666666665</v>
      </c>
      <c r="C57">
        <f t="shared" si="0"/>
        <v>19.977777777777774</v>
      </c>
    </row>
    <row r="58" spans="1:3" x14ac:dyDescent="0.25">
      <c r="A58" s="1">
        <v>0.8989583333333333</v>
      </c>
      <c r="B58">
        <f t="shared" si="2"/>
        <v>1220.3333333333333</v>
      </c>
      <c r="C58">
        <f t="shared" si="0"/>
        <v>20.338888888888889</v>
      </c>
    </row>
    <row r="59" spans="1:3" x14ac:dyDescent="0.25">
      <c r="A59" s="1">
        <v>0.89921296296296294</v>
      </c>
      <c r="B59">
        <f t="shared" si="2"/>
        <v>1242</v>
      </c>
      <c r="C59">
        <f t="shared" si="0"/>
        <v>20.7</v>
      </c>
    </row>
    <row r="60" spans="1:3" x14ac:dyDescent="0.25">
      <c r="A60" s="1">
        <v>0.89946759259259268</v>
      </c>
      <c r="B60">
        <f t="shared" si="2"/>
        <v>1263.6666666666667</v>
      </c>
      <c r="C60">
        <f t="shared" si="0"/>
        <v>21.061111111111114</v>
      </c>
    </row>
    <row r="61" spans="1:3" x14ac:dyDescent="0.25">
      <c r="A61" s="1">
        <v>0.89971064814814816</v>
      </c>
      <c r="B61">
        <f t="shared" si="2"/>
        <v>1285.3333333333335</v>
      </c>
      <c r="C61">
        <f t="shared" si="0"/>
        <v>21.422222222222224</v>
      </c>
    </row>
    <row r="62" spans="1:3" x14ac:dyDescent="0.25">
      <c r="A62" s="1">
        <v>0.89996527777777768</v>
      </c>
      <c r="B62">
        <f t="shared" si="2"/>
        <v>1307.0000000000002</v>
      </c>
      <c r="C62">
        <f t="shared" si="0"/>
        <v>21.783333333333339</v>
      </c>
    </row>
    <row r="63" spans="1:3" x14ac:dyDescent="0.25">
      <c r="A63" s="1">
        <v>0.90021990740740743</v>
      </c>
      <c r="B63">
        <f t="shared" si="2"/>
        <v>1328.666666666667</v>
      </c>
      <c r="C63">
        <f t="shared" si="0"/>
        <v>22.144444444444449</v>
      </c>
    </row>
    <row r="64" spans="1:3" x14ac:dyDescent="0.25">
      <c r="A64" s="1">
        <v>0.90046296296296291</v>
      </c>
      <c r="B64">
        <f t="shared" si="2"/>
        <v>1350.3333333333337</v>
      </c>
      <c r="C64">
        <f t="shared" si="0"/>
        <v>22.505555555555564</v>
      </c>
    </row>
    <row r="65" spans="1:3" x14ac:dyDescent="0.25">
      <c r="A65" s="1">
        <v>0.90071759259259254</v>
      </c>
      <c r="B65">
        <f t="shared" si="2"/>
        <v>1372.0000000000005</v>
      </c>
      <c r="C65">
        <f t="shared" si="0"/>
        <v>22.866666666666674</v>
      </c>
    </row>
    <row r="66" spans="1:3" x14ac:dyDescent="0.25">
      <c r="A66" s="1">
        <v>0.90097222222222229</v>
      </c>
      <c r="B66">
        <f t="shared" si="2"/>
        <v>1393.6666666666672</v>
      </c>
      <c r="C66">
        <f t="shared" ref="C66:C129" si="3">B66/60</f>
        <v>23.227777777777785</v>
      </c>
    </row>
    <row r="67" spans="1:3" x14ac:dyDescent="0.25">
      <c r="A67" s="1">
        <v>0.90121527777777777</v>
      </c>
      <c r="B67">
        <f t="shared" si="2"/>
        <v>1415.3333333333339</v>
      </c>
      <c r="C67">
        <f t="shared" si="3"/>
        <v>23.588888888888899</v>
      </c>
    </row>
    <row r="68" spans="1:3" x14ac:dyDescent="0.25">
      <c r="A68" s="1">
        <v>0.9014699074074074</v>
      </c>
      <c r="B68">
        <f t="shared" si="2"/>
        <v>1437.0000000000007</v>
      </c>
      <c r="C68">
        <f t="shared" si="3"/>
        <v>23.95000000000001</v>
      </c>
    </row>
    <row r="69" spans="1:3" x14ac:dyDescent="0.25">
      <c r="A69" s="1">
        <v>0.90172453703703714</v>
      </c>
      <c r="B69">
        <f t="shared" si="2"/>
        <v>1458.6666666666674</v>
      </c>
      <c r="C69">
        <f t="shared" si="3"/>
        <v>24.311111111111124</v>
      </c>
    </row>
    <row r="70" spans="1:3" x14ac:dyDescent="0.25">
      <c r="A70" s="1">
        <v>0.90196759259259263</v>
      </c>
      <c r="B70">
        <f t="shared" ref="B70:B101" si="4">B69+$E$6</f>
        <v>1480.3333333333342</v>
      </c>
      <c r="C70">
        <f t="shared" si="3"/>
        <v>24.672222222222235</v>
      </c>
    </row>
    <row r="71" spans="1:3" x14ac:dyDescent="0.25">
      <c r="A71" s="1">
        <v>0.90222222222222215</v>
      </c>
      <c r="B71">
        <f t="shared" si="4"/>
        <v>1502.0000000000009</v>
      </c>
      <c r="C71">
        <f t="shared" si="3"/>
        <v>25.033333333333349</v>
      </c>
    </row>
    <row r="72" spans="1:3" x14ac:dyDescent="0.25">
      <c r="A72" s="1">
        <v>0.90247685185185189</v>
      </c>
      <c r="B72">
        <f t="shared" si="4"/>
        <v>1523.6666666666677</v>
      </c>
      <c r="C72">
        <f t="shared" si="3"/>
        <v>25.39444444444446</v>
      </c>
    </row>
    <row r="73" spans="1:3" x14ac:dyDescent="0.25">
      <c r="A73" s="1">
        <v>0.90271990740740737</v>
      </c>
      <c r="B73">
        <f t="shared" si="4"/>
        <v>1545.3333333333344</v>
      </c>
      <c r="C73">
        <f t="shared" si="3"/>
        <v>25.755555555555574</v>
      </c>
    </row>
    <row r="74" spans="1:3" x14ac:dyDescent="0.25">
      <c r="A74" s="1">
        <v>0.90297453703703701</v>
      </c>
      <c r="B74">
        <f t="shared" si="4"/>
        <v>1567.0000000000011</v>
      </c>
      <c r="C74">
        <f t="shared" si="3"/>
        <v>26.116666666666685</v>
      </c>
    </row>
    <row r="75" spans="1:3" x14ac:dyDescent="0.25">
      <c r="A75" s="1">
        <v>0.90322916666666664</v>
      </c>
      <c r="B75">
        <f t="shared" si="4"/>
        <v>1588.6666666666679</v>
      </c>
      <c r="C75">
        <f t="shared" si="3"/>
        <v>26.477777777777799</v>
      </c>
    </row>
    <row r="76" spans="1:3" x14ac:dyDescent="0.25">
      <c r="A76" s="1">
        <v>0.90347222222222223</v>
      </c>
      <c r="B76">
        <f t="shared" si="4"/>
        <v>1610.3333333333346</v>
      </c>
      <c r="C76">
        <f t="shared" si="3"/>
        <v>26.83888888888891</v>
      </c>
    </row>
    <row r="77" spans="1:3" x14ac:dyDescent="0.25">
      <c r="A77" s="1">
        <v>0.90372685185185186</v>
      </c>
      <c r="B77">
        <f t="shared" si="4"/>
        <v>1632.0000000000014</v>
      </c>
      <c r="C77">
        <f t="shared" si="3"/>
        <v>27.200000000000024</v>
      </c>
    </row>
    <row r="78" spans="1:3" x14ac:dyDescent="0.25">
      <c r="A78" s="1">
        <v>0.90398148148148139</v>
      </c>
      <c r="B78">
        <f t="shared" si="4"/>
        <v>1653.6666666666681</v>
      </c>
      <c r="C78">
        <f t="shared" si="3"/>
        <v>27.561111111111135</v>
      </c>
    </row>
    <row r="79" spans="1:3" x14ac:dyDescent="0.25">
      <c r="A79" s="1">
        <v>0.90423611111111113</v>
      </c>
      <c r="B79">
        <f t="shared" si="4"/>
        <v>1675.3333333333348</v>
      </c>
      <c r="C79">
        <f t="shared" si="3"/>
        <v>27.922222222222249</v>
      </c>
    </row>
    <row r="80" spans="1:3" x14ac:dyDescent="0.25">
      <c r="A80" s="1">
        <v>0.90447916666666661</v>
      </c>
      <c r="B80">
        <f t="shared" si="4"/>
        <v>1697.0000000000016</v>
      </c>
      <c r="C80">
        <f t="shared" si="3"/>
        <v>28.28333333333336</v>
      </c>
    </row>
    <row r="81" spans="1:3" x14ac:dyDescent="0.25">
      <c r="A81" s="1">
        <v>0.90473379629629624</v>
      </c>
      <c r="B81">
        <f t="shared" si="4"/>
        <v>1718.6666666666683</v>
      </c>
      <c r="C81">
        <f t="shared" si="3"/>
        <v>28.644444444444471</v>
      </c>
    </row>
    <row r="82" spans="1:3" x14ac:dyDescent="0.25">
      <c r="A82" s="1">
        <v>0.90497685185185184</v>
      </c>
      <c r="B82">
        <f t="shared" si="4"/>
        <v>1740.3333333333351</v>
      </c>
      <c r="C82">
        <f t="shared" si="3"/>
        <v>29.005555555555585</v>
      </c>
    </row>
    <row r="83" spans="1:3" x14ac:dyDescent="0.25">
      <c r="A83" s="1">
        <v>0.90523148148148147</v>
      </c>
      <c r="B83">
        <f t="shared" si="4"/>
        <v>1762.0000000000018</v>
      </c>
      <c r="C83">
        <f t="shared" si="3"/>
        <v>29.366666666666696</v>
      </c>
    </row>
    <row r="84" spans="1:3" x14ac:dyDescent="0.25">
      <c r="A84" s="1">
        <v>0.9054861111111111</v>
      </c>
      <c r="B84">
        <f t="shared" si="4"/>
        <v>1783.6666666666686</v>
      </c>
      <c r="C84">
        <f t="shared" si="3"/>
        <v>29.72777777777781</v>
      </c>
    </row>
    <row r="85" spans="1:3" x14ac:dyDescent="0.25">
      <c r="A85" s="1">
        <v>0.90574074074074085</v>
      </c>
      <c r="B85">
        <f t="shared" si="4"/>
        <v>1805.3333333333353</v>
      </c>
      <c r="C85">
        <f t="shared" si="3"/>
        <v>30.088888888888921</v>
      </c>
    </row>
    <row r="86" spans="1:3" x14ac:dyDescent="0.25">
      <c r="A86" s="1">
        <v>0.90598379629629633</v>
      </c>
      <c r="B86">
        <f t="shared" si="4"/>
        <v>1827.000000000002</v>
      </c>
      <c r="C86">
        <f t="shared" si="3"/>
        <v>30.450000000000035</v>
      </c>
    </row>
    <row r="87" spans="1:3" x14ac:dyDescent="0.25">
      <c r="A87" s="1">
        <v>0.90623842592592585</v>
      </c>
      <c r="B87">
        <f t="shared" si="4"/>
        <v>1848.6666666666688</v>
      </c>
      <c r="C87">
        <f t="shared" si="3"/>
        <v>30.811111111111146</v>
      </c>
    </row>
    <row r="88" spans="1:3" x14ac:dyDescent="0.25">
      <c r="A88" s="1">
        <v>0.90649305555555559</v>
      </c>
      <c r="B88">
        <f t="shared" si="4"/>
        <v>1870.3333333333355</v>
      </c>
      <c r="C88">
        <f t="shared" si="3"/>
        <v>31.17222222222226</v>
      </c>
    </row>
    <row r="89" spans="1:3" x14ac:dyDescent="0.25">
      <c r="A89" s="1">
        <v>0.90673611111111108</v>
      </c>
      <c r="B89">
        <f t="shared" si="4"/>
        <v>1892.0000000000023</v>
      </c>
      <c r="C89">
        <f t="shared" si="3"/>
        <v>31.533333333333371</v>
      </c>
    </row>
    <row r="90" spans="1:3" x14ac:dyDescent="0.25">
      <c r="A90" s="1">
        <v>0.90699074074074071</v>
      </c>
      <c r="B90">
        <f t="shared" si="4"/>
        <v>1913.666666666669</v>
      </c>
      <c r="C90">
        <f t="shared" si="3"/>
        <v>31.894444444444485</v>
      </c>
    </row>
    <row r="91" spans="1:3" x14ac:dyDescent="0.25">
      <c r="A91" s="1">
        <v>0.90724537037037034</v>
      </c>
      <c r="B91">
        <f t="shared" si="4"/>
        <v>1935.3333333333358</v>
      </c>
      <c r="C91">
        <f t="shared" si="3"/>
        <v>32.255555555555596</v>
      </c>
    </row>
    <row r="92" spans="1:3" x14ac:dyDescent="0.25">
      <c r="A92" s="1">
        <v>0.90748842592592593</v>
      </c>
      <c r="B92">
        <f t="shared" si="4"/>
        <v>1957.0000000000025</v>
      </c>
      <c r="C92">
        <f t="shared" si="3"/>
        <v>32.61666666666671</v>
      </c>
    </row>
    <row r="93" spans="1:3" x14ac:dyDescent="0.25">
      <c r="A93" s="1">
        <v>0.90774305555555557</v>
      </c>
      <c r="B93">
        <f t="shared" si="4"/>
        <v>1978.6666666666692</v>
      </c>
      <c r="C93">
        <f t="shared" si="3"/>
        <v>32.977777777777824</v>
      </c>
    </row>
    <row r="94" spans="1:3" x14ac:dyDescent="0.25">
      <c r="A94" s="1">
        <v>0.90799768518518509</v>
      </c>
      <c r="B94">
        <f t="shared" si="4"/>
        <v>2000.333333333336</v>
      </c>
      <c r="C94">
        <f t="shared" si="3"/>
        <v>33.338888888888931</v>
      </c>
    </row>
    <row r="95" spans="1:3" x14ac:dyDescent="0.25">
      <c r="A95" s="1">
        <v>0.90825231481481483</v>
      </c>
      <c r="B95">
        <f t="shared" si="4"/>
        <v>2022.0000000000027</v>
      </c>
      <c r="C95">
        <f t="shared" si="3"/>
        <v>33.700000000000045</v>
      </c>
    </row>
    <row r="96" spans="1:3" x14ac:dyDescent="0.25">
      <c r="A96" s="1">
        <v>0.90849537037037031</v>
      </c>
      <c r="B96">
        <f t="shared" si="4"/>
        <v>2043.6666666666695</v>
      </c>
      <c r="C96">
        <f t="shared" si="3"/>
        <v>34.06111111111116</v>
      </c>
    </row>
    <row r="97" spans="1:3" x14ac:dyDescent="0.25">
      <c r="A97" s="1">
        <v>0.90874999999999995</v>
      </c>
      <c r="B97">
        <f t="shared" si="4"/>
        <v>2065.3333333333362</v>
      </c>
      <c r="C97">
        <f t="shared" si="3"/>
        <v>34.422222222222267</v>
      </c>
    </row>
    <row r="98" spans="1:3" x14ac:dyDescent="0.25">
      <c r="A98" s="1">
        <v>0.90900462962962969</v>
      </c>
      <c r="B98">
        <f t="shared" si="4"/>
        <v>2087.0000000000027</v>
      </c>
      <c r="C98">
        <f t="shared" si="3"/>
        <v>34.783333333333381</v>
      </c>
    </row>
    <row r="99" spans="1:3" x14ac:dyDescent="0.25">
      <c r="A99" s="1">
        <v>0.90924768518518517</v>
      </c>
      <c r="B99">
        <f t="shared" si="4"/>
        <v>2108.6666666666692</v>
      </c>
      <c r="C99">
        <f t="shared" si="3"/>
        <v>35.144444444444488</v>
      </c>
    </row>
    <row r="100" spans="1:3" x14ac:dyDescent="0.25">
      <c r="A100" s="1">
        <v>0.90950231481481481</v>
      </c>
      <c r="B100">
        <f t="shared" si="4"/>
        <v>2130.3333333333358</v>
      </c>
      <c r="C100">
        <f t="shared" si="3"/>
        <v>35.505555555555596</v>
      </c>
    </row>
    <row r="101" spans="1:3" x14ac:dyDescent="0.25">
      <c r="A101" s="1">
        <v>0.90975694444444455</v>
      </c>
      <c r="B101">
        <f t="shared" si="4"/>
        <v>2152.0000000000023</v>
      </c>
      <c r="C101">
        <f t="shared" si="3"/>
        <v>35.866666666666703</v>
      </c>
    </row>
    <row r="102" spans="1:3" x14ac:dyDescent="0.25">
      <c r="A102" s="1">
        <v>0.91</v>
      </c>
      <c r="B102">
        <f t="shared" ref="B102:B133" si="5">B101+$E$6</f>
        <v>2173.6666666666688</v>
      </c>
      <c r="C102">
        <f t="shared" si="3"/>
        <v>36.22777777777781</v>
      </c>
    </row>
    <row r="103" spans="1:3" x14ac:dyDescent="0.25">
      <c r="A103" s="1">
        <v>0.91025462962962955</v>
      </c>
      <c r="B103">
        <f t="shared" si="5"/>
        <v>2195.3333333333353</v>
      </c>
      <c r="C103">
        <f t="shared" si="3"/>
        <v>36.588888888888924</v>
      </c>
    </row>
    <row r="104" spans="1:3" x14ac:dyDescent="0.25">
      <c r="A104" s="1">
        <v>0.9105092592592593</v>
      </c>
      <c r="B104">
        <f t="shared" si="5"/>
        <v>2217.0000000000018</v>
      </c>
      <c r="C104">
        <f t="shared" si="3"/>
        <v>36.950000000000031</v>
      </c>
    </row>
    <row r="105" spans="1:3" x14ac:dyDescent="0.25">
      <c r="A105" s="1">
        <v>0.91075231481481478</v>
      </c>
      <c r="B105">
        <f t="shared" si="5"/>
        <v>2238.6666666666683</v>
      </c>
      <c r="C105">
        <f t="shared" si="3"/>
        <v>37.311111111111138</v>
      </c>
    </row>
    <row r="106" spans="1:3" x14ac:dyDescent="0.25">
      <c r="A106" s="1">
        <v>0.91100694444444441</v>
      </c>
      <c r="B106">
        <f t="shared" si="5"/>
        <v>2260.3333333333348</v>
      </c>
      <c r="C106">
        <f t="shared" si="3"/>
        <v>37.672222222222246</v>
      </c>
    </row>
    <row r="107" spans="1:3" x14ac:dyDescent="0.25">
      <c r="A107" s="1">
        <v>0.91126157407407404</v>
      </c>
      <c r="B107">
        <f t="shared" si="5"/>
        <v>2282.0000000000014</v>
      </c>
      <c r="C107">
        <f t="shared" si="3"/>
        <v>38.033333333333353</v>
      </c>
    </row>
    <row r="108" spans="1:3" x14ac:dyDescent="0.25">
      <c r="A108" s="1">
        <v>0.91151620370370379</v>
      </c>
      <c r="B108">
        <f t="shared" si="5"/>
        <v>2303.6666666666679</v>
      </c>
      <c r="C108">
        <f t="shared" si="3"/>
        <v>38.394444444444467</v>
      </c>
    </row>
    <row r="109" spans="1:3" x14ac:dyDescent="0.25">
      <c r="A109" s="1">
        <v>0.91175925925925927</v>
      </c>
      <c r="B109">
        <f t="shared" si="5"/>
        <v>2325.3333333333344</v>
      </c>
      <c r="C109">
        <f t="shared" si="3"/>
        <v>38.755555555555574</v>
      </c>
    </row>
    <row r="110" spans="1:3" x14ac:dyDescent="0.25">
      <c r="A110" s="1">
        <v>0.91201388888888879</v>
      </c>
      <c r="B110">
        <f t="shared" si="5"/>
        <v>2347.0000000000009</v>
      </c>
      <c r="C110">
        <f t="shared" si="3"/>
        <v>39.116666666666681</v>
      </c>
    </row>
    <row r="111" spans="1:3" x14ac:dyDescent="0.25">
      <c r="A111" s="1">
        <v>0.91226851851851853</v>
      </c>
      <c r="B111">
        <f t="shared" si="5"/>
        <v>2368.6666666666674</v>
      </c>
      <c r="C111">
        <f t="shared" si="3"/>
        <v>39.477777777777789</v>
      </c>
    </row>
    <row r="112" spans="1:3" x14ac:dyDescent="0.25">
      <c r="A112" s="1">
        <v>0.91251157407407402</v>
      </c>
      <c r="B112">
        <f t="shared" si="5"/>
        <v>2390.3333333333339</v>
      </c>
      <c r="C112">
        <f t="shared" si="3"/>
        <v>39.838888888888896</v>
      </c>
    </row>
    <row r="113" spans="1:3" x14ac:dyDescent="0.25">
      <c r="A113" s="1">
        <v>0.91276620370370365</v>
      </c>
      <c r="B113">
        <f t="shared" si="5"/>
        <v>2412.0000000000005</v>
      </c>
      <c r="C113">
        <f t="shared" si="3"/>
        <v>40.20000000000001</v>
      </c>
    </row>
    <row r="114" spans="1:3" x14ac:dyDescent="0.25">
      <c r="A114" s="1">
        <v>0.91302083333333339</v>
      </c>
      <c r="B114">
        <f t="shared" si="5"/>
        <v>2433.666666666667</v>
      </c>
      <c r="C114">
        <f t="shared" si="3"/>
        <v>40.561111111111117</v>
      </c>
    </row>
    <row r="115" spans="1:3" x14ac:dyDescent="0.25">
      <c r="A115" s="1">
        <v>0.91326388888888888</v>
      </c>
      <c r="B115">
        <f t="shared" si="5"/>
        <v>2455.3333333333335</v>
      </c>
      <c r="C115">
        <f t="shared" si="3"/>
        <v>40.922222222222224</v>
      </c>
    </row>
    <row r="116" spans="1:3" x14ac:dyDescent="0.25">
      <c r="A116" s="1">
        <v>0.91351851851851851</v>
      </c>
      <c r="B116">
        <f t="shared" si="5"/>
        <v>2477</v>
      </c>
      <c r="C116">
        <f t="shared" si="3"/>
        <v>41.283333333333331</v>
      </c>
    </row>
    <row r="117" spans="1:3" x14ac:dyDescent="0.25">
      <c r="A117" s="1">
        <v>0.91377314814814825</v>
      </c>
      <c r="B117">
        <f t="shared" si="5"/>
        <v>2498.6666666666665</v>
      </c>
      <c r="C117">
        <f t="shared" si="3"/>
        <v>41.644444444444439</v>
      </c>
    </row>
    <row r="118" spans="1:3" x14ac:dyDescent="0.25">
      <c r="A118" s="1">
        <v>0.91401620370370373</v>
      </c>
      <c r="B118">
        <f t="shared" si="5"/>
        <v>2520.333333333333</v>
      </c>
      <c r="C118">
        <f t="shared" si="3"/>
        <v>42.005555555555553</v>
      </c>
    </row>
    <row r="119" spans="1:3" x14ac:dyDescent="0.25">
      <c r="A119" s="1">
        <v>0.91427083333333325</v>
      </c>
      <c r="B119">
        <f t="shared" si="5"/>
        <v>2541.9999999999995</v>
      </c>
      <c r="C119">
        <f t="shared" si="3"/>
        <v>42.36666666666666</v>
      </c>
    </row>
    <row r="120" spans="1:3" x14ac:dyDescent="0.25">
      <c r="A120" s="1">
        <v>0.914525462962963</v>
      </c>
      <c r="B120">
        <f t="shared" si="5"/>
        <v>2563.6666666666661</v>
      </c>
      <c r="C120">
        <f t="shared" si="3"/>
        <v>42.727777777777767</v>
      </c>
    </row>
    <row r="121" spans="1:3" x14ac:dyDescent="0.25">
      <c r="A121" s="1">
        <v>0.91476851851851848</v>
      </c>
      <c r="B121">
        <f t="shared" si="5"/>
        <v>2585.3333333333326</v>
      </c>
      <c r="C121">
        <f t="shared" si="3"/>
        <v>43.088888888888874</v>
      </c>
    </row>
    <row r="122" spans="1:3" x14ac:dyDescent="0.25">
      <c r="A122" s="1">
        <v>0.91503472222222226</v>
      </c>
      <c r="B122">
        <f t="shared" si="5"/>
        <v>2606.9999999999991</v>
      </c>
      <c r="C122">
        <f t="shared" si="3"/>
        <v>43.449999999999982</v>
      </c>
    </row>
    <row r="123" spans="1:3" x14ac:dyDescent="0.25">
      <c r="A123" s="1">
        <v>0.91527777777777775</v>
      </c>
      <c r="B123">
        <f t="shared" si="5"/>
        <v>2628.6666666666656</v>
      </c>
      <c r="C123">
        <f t="shared" si="3"/>
        <v>43.811111111111096</v>
      </c>
    </row>
    <row r="124" spans="1:3" x14ac:dyDescent="0.25">
      <c r="A124" s="1">
        <v>0.91553240740740749</v>
      </c>
      <c r="B124">
        <f t="shared" si="5"/>
        <v>2650.3333333333321</v>
      </c>
      <c r="C124">
        <f t="shared" si="3"/>
        <v>44.172222222222203</v>
      </c>
    </row>
    <row r="125" spans="1:3" x14ac:dyDescent="0.25">
      <c r="A125" s="1">
        <v>0.91578703703703701</v>
      </c>
      <c r="B125">
        <f t="shared" si="5"/>
        <v>2671.9999999999986</v>
      </c>
      <c r="C125">
        <f t="shared" si="3"/>
        <v>44.53333333333331</v>
      </c>
    </row>
    <row r="126" spans="1:3" x14ac:dyDescent="0.25">
      <c r="A126" s="1">
        <v>0.91603009259259249</v>
      </c>
      <c r="B126">
        <f t="shared" si="5"/>
        <v>2693.6666666666652</v>
      </c>
      <c r="C126">
        <f t="shared" si="3"/>
        <v>44.894444444444417</v>
      </c>
    </row>
    <row r="127" spans="1:3" x14ac:dyDescent="0.25">
      <c r="A127" s="1">
        <v>0.91628472222222224</v>
      </c>
      <c r="B127">
        <f t="shared" si="5"/>
        <v>2715.3333333333317</v>
      </c>
      <c r="C127">
        <f t="shared" si="3"/>
        <v>45.255555555555524</v>
      </c>
    </row>
    <row r="128" spans="1:3" x14ac:dyDescent="0.25">
      <c r="A128" s="1">
        <v>0.91653935185185187</v>
      </c>
      <c r="B128">
        <f t="shared" si="5"/>
        <v>2736.9999999999982</v>
      </c>
      <c r="C128">
        <f t="shared" si="3"/>
        <v>45.616666666666639</v>
      </c>
    </row>
    <row r="129" spans="1:3" x14ac:dyDescent="0.25">
      <c r="A129" s="1">
        <v>0.91678240740740735</v>
      </c>
      <c r="B129">
        <f t="shared" si="5"/>
        <v>2758.6666666666647</v>
      </c>
      <c r="C129">
        <f t="shared" si="3"/>
        <v>45.977777777777746</v>
      </c>
    </row>
    <row r="130" spans="1:3" x14ac:dyDescent="0.25">
      <c r="A130" s="1">
        <v>0.91703703703703709</v>
      </c>
      <c r="B130">
        <f t="shared" si="5"/>
        <v>2780.3333333333312</v>
      </c>
      <c r="C130">
        <f t="shared" ref="C130:C172" si="6">B130/60</f>
        <v>46.338888888888853</v>
      </c>
    </row>
    <row r="131" spans="1:3" x14ac:dyDescent="0.25">
      <c r="A131" s="1">
        <v>0.91729166666666673</v>
      </c>
      <c r="B131">
        <f t="shared" si="5"/>
        <v>2801.9999999999977</v>
      </c>
      <c r="C131">
        <f t="shared" si="6"/>
        <v>46.69999999999996</v>
      </c>
    </row>
    <row r="132" spans="1:3" x14ac:dyDescent="0.25">
      <c r="A132" s="1">
        <v>0.91753472222222221</v>
      </c>
      <c r="B132">
        <f t="shared" si="5"/>
        <v>2823.6666666666642</v>
      </c>
      <c r="C132">
        <f t="shared" si="6"/>
        <v>47.061111111111067</v>
      </c>
    </row>
    <row r="133" spans="1:3" x14ac:dyDescent="0.25">
      <c r="A133" s="1">
        <v>0.91778935185185195</v>
      </c>
      <c r="B133">
        <f t="shared" si="5"/>
        <v>2845.3333333333308</v>
      </c>
      <c r="C133">
        <f t="shared" si="6"/>
        <v>47.422222222222182</v>
      </c>
    </row>
    <row r="134" spans="1:3" x14ac:dyDescent="0.25">
      <c r="A134" s="1">
        <v>0.91804398148148147</v>
      </c>
      <c r="B134">
        <f t="shared" ref="B134:B165" si="7">B133+$E$6</f>
        <v>2866.9999999999973</v>
      </c>
      <c r="C134">
        <f t="shared" si="6"/>
        <v>47.783333333333289</v>
      </c>
    </row>
    <row r="135" spans="1:3" x14ac:dyDescent="0.25">
      <c r="A135" s="1">
        <v>0.91828703703703696</v>
      </c>
      <c r="B135">
        <f t="shared" si="7"/>
        <v>2888.6666666666638</v>
      </c>
      <c r="C135">
        <f t="shared" si="6"/>
        <v>48.144444444444396</v>
      </c>
    </row>
    <row r="136" spans="1:3" x14ac:dyDescent="0.25">
      <c r="A136" s="1">
        <v>0.9185416666666667</v>
      </c>
      <c r="B136">
        <f t="shared" si="7"/>
        <v>2910.3333333333303</v>
      </c>
      <c r="C136">
        <f t="shared" si="6"/>
        <v>48.505555555555503</v>
      </c>
    </row>
    <row r="137" spans="1:3" x14ac:dyDescent="0.25">
      <c r="A137" s="1">
        <v>0.91879629629629633</v>
      </c>
      <c r="B137">
        <f t="shared" si="7"/>
        <v>2931.9999999999968</v>
      </c>
      <c r="C137">
        <f t="shared" si="6"/>
        <v>48.86666666666661</v>
      </c>
    </row>
    <row r="138" spans="1:3" x14ac:dyDescent="0.25">
      <c r="A138" s="1">
        <v>0.91905092592592597</v>
      </c>
      <c r="B138">
        <f t="shared" si="7"/>
        <v>2953.6666666666633</v>
      </c>
      <c r="C138">
        <f t="shared" si="6"/>
        <v>49.227777777777725</v>
      </c>
    </row>
    <row r="139" spans="1:3" x14ac:dyDescent="0.25">
      <c r="A139" s="1">
        <v>0.91929398148148145</v>
      </c>
      <c r="B139">
        <f t="shared" si="7"/>
        <v>2975.3333333333298</v>
      </c>
      <c r="C139">
        <f t="shared" si="6"/>
        <v>49.588888888888832</v>
      </c>
    </row>
    <row r="140" spans="1:3" x14ac:dyDescent="0.25">
      <c r="A140" s="1">
        <v>0.91954861111111119</v>
      </c>
      <c r="B140">
        <f t="shared" si="7"/>
        <v>2996.9999999999964</v>
      </c>
      <c r="C140">
        <f t="shared" si="6"/>
        <v>49.949999999999939</v>
      </c>
    </row>
    <row r="141" spans="1:3" x14ac:dyDescent="0.25">
      <c r="A141" s="1">
        <v>0.91980324074074071</v>
      </c>
      <c r="B141">
        <f t="shared" si="7"/>
        <v>3018.6666666666629</v>
      </c>
      <c r="C141">
        <f t="shared" si="6"/>
        <v>50.311111111111046</v>
      </c>
    </row>
    <row r="142" spans="1:3" x14ac:dyDescent="0.25">
      <c r="A142" s="1">
        <v>0.92005787037037035</v>
      </c>
      <c r="B142">
        <f t="shared" si="7"/>
        <v>3040.3333333333294</v>
      </c>
      <c r="C142">
        <f t="shared" si="6"/>
        <v>50.672222222222153</v>
      </c>
    </row>
    <row r="143" spans="1:3" x14ac:dyDescent="0.25">
      <c r="A143" s="1">
        <v>0.92030092592592594</v>
      </c>
      <c r="B143">
        <f t="shared" si="7"/>
        <v>3061.9999999999959</v>
      </c>
      <c r="C143">
        <f t="shared" si="6"/>
        <v>51.033333333333267</v>
      </c>
    </row>
    <row r="144" spans="1:3" x14ac:dyDescent="0.25">
      <c r="A144" s="1">
        <v>0.92055555555555557</v>
      </c>
      <c r="B144">
        <f t="shared" si="7"/>
        <v>3083.6666666666624</v>
      </c>
      <c r="C144">
        <f t="shared" si="6"/>
        <v>51.394444444444375</v>
      </c>
    </row>
    <row r="145" spans="1:3" x14ac:dyDescent="0.25">
      <c r="A145" s="1">
        <v>0.9208101851851852</v>
      </c>
      <c r="B145">
        <f t="shared" si="7"/>
        <v>3105.3333333333289</v>
      </c>
      <c r="C145">
        <f t="shared" si="6"/>
        <v>51.755555555555482</v>
      </c>
    </row>
    <row r="146" spans="1:3" x14ac:dyDescent="0.25">
      <c r="A146" s="1">
        <v>0.9210532407407408</v>
      </c>
      <c r="B146">
        <f t="shared" si="7"/>
        <v>3126.9999999999955</v>
      </c>
      <c r="C146">
        <f t="shared" si="6"/>
        <v>52.116666666666589</v>
      </c>
    </row>
    <row r="147" spans="1:3" x14ac:dyDescent="0.25">
      <c r="A147" s="1">
        <v>0.92130787037037043</v>
      </c>
      <c r="B147">
        <f t="shared" si="7"/>
        <v>3148.666666666662</v>
      </c>
      <c r="C147">
        <f t="shared" si="6"/>
        <v>52.477777777777696</v>
      </c>
    </row>
    <row r="148" spans="1:3" x14ac:dyDescent="0.25">
      <c r="A148" s="1">
        <v>0.92156249999999995</v>
      </c>
      <c r="B148">
        <f t="shared" si="7"/>
        <v>3170.3333333333285</v>
      </c>
      <c r="C148">
        <f t="shared" si="6"/>
        <v>52.83888888888881</v>
      </c>
    </row>
    <row r="149" spans="1:3" x14ac:dyDescent="0.25">
      <c r="A149" s="1">
        <v>0.92180555555555566</v>
      </c>
      <c r="B149">
        <f t="shared" si="7"/>
        <v>3191.999999999995</v>
      </c>
      <c r="C149">
        <f t="shared" si="6"/>
        <v>53.199999999999918</v>
      </c>
    </row>
    <row r="150" spans="1:3" x14ac:dyDescent="0.25">
      <c r="A150" s="1">
        <v>0.92206018518518518</v>
      </c>
      <c r="B150">
        <f t="shared" si="7"/>
        <v>3213.6666666666615</v>
      </c>
      <c r="C150">
        <f t="shared" si="6"/>
        <v>53.561111111111025</v>
      </c>
    </row>
    <row r="151" spans="1:3" x14ac:dyDescent="0.25">
      <c r="A151" s="1">
        <v>0.92231481481481481</v>
      </c>
      <c r="B151">
        <f t="shared" si="7"/>
        <v>3235.333333333328</v>
      </c>
      <c r="C151">
        <f t="shared" si="6"/>
        <v>53.922222222222132</v>
      </c>
    </row>
    <row r="152" spans="1:3" x14ac:dyDescent="0.25">
      <c r="A152" s="1">
        <v>0.92256944444444444</v>
      </c>
      <c r="B152">
        <f t="shared" si="7"/>
        <v>3256.9999999999945</v>
      </c>
      <c r="C152">
        <f t="shared" si="6"/>
        <v>54.283333333333239</v>
      </c>
    </row>
    <row r="153" spans="1:3" x14ac:dyDescent="0.25">
      <c r="A153" s="1">
        <v>0.92281250000000004</v>
      </c>
      <c r="B153">
        <f t="shared" si="7"/>
        <v>3278.6666666666611</v>
      </c>
      <c r="C153">
        <f t="shared" si="6"/>
        <v>54.644444444444353</v>
      </c>
    </row>
    <row r="154" spans="1:3" x14ac:dyDescent="0.25">
      <c r="A154" s="1">
        <v>0.92306712962962967</v>
      </c>
      <c r="B154">
        <f t="shared" si="7"/>
        <v>3300.3333333333276</v>
      </c>
      <c r="C154">
        <f t="shared" si="6"/>
        <v>55.005555555555461</v>
      </c>
    </row>
    <row r="155" spans="1:3" x14ac:dyDescent="0.25">
      <c r="A155" s="1">
        <v>0.92332175925925919</v>
      </c>
      <c r="B155">
        <f t="shared" si="7"/>
        <v>3321.9999999999941</v>
      </c>
      <c r="C155">
        <f t="shared" si="6"/>
        <v>55.366666666666568</v>
      </c>
    </row>
    <row r="156" spans="1:3" x14ac:dyDescent="0.25">
      <c r="A156" s="1">
        <v>0.92356481481481489</v>
      </c>
      <c r="B156">
        <f t="shared" si="7"/>
        <v>3343.6666666666606</v>
      </c>
      <c r="C156">
        <f t="shared" si="6"/>
        <v>55.727777777777675</v>
      </c>
    </row>
    <row r="157" spans="1:3" x14ac:dyDescent="0.25">
      <c r="A157" s="1">
        <v>0.92381944444444442</v>
      </c>
      <c r="B157">
        <f t="shared" si="7"/>
        <v>3365.3333333333271</v>
      </c>
      <c r="C157">
        <f t="shared" si="6"/>
        <v>56.088888888888782</v>
      </c>
    </row>
    <row r="158" spans="1:3" x14ac:dyDescent="0.25">
      <c r="A158" s="1">
        <v>0.92407407407407405</v>
      </c>
      <c r="B158">
        <f t="shared" si="7"/>
        <v>3386.9999999999936</v>
      </c>
      <c r="C158">
        <f t="shared" si="6"/>
        <v>56.449999999999896</v>
      </c>
    </row>
    <row r="159" spans="1:3" x14ac:dyDescent="0.25">
      <c r="A159" s="1">
        <v>0.92432870370370368</v>
      </c>
      <c r="B159">
        <f t="shared" si="7"/>
        <v>3408.6666666666601</v>
      </c>
      <c r="C159">
        <f t="shared" si="6"/>
        <v>56.811111111111003</v>
      </c>
    </row>
    <row r="160" spans="1:3" x14ac:dyDescent="0.25">
      <c r="A160" s="1">
        <v>0.92457175925925927</v>
      </c>
      <c r="B160">
        <f t="shared" si="7"/>
        <v>3430.3333333333267</v>
      </c>
      <c r="C160">
        <f t="shared" si="6"/>
        <v>57.172222222222111</v>
      </c>
    </row>
    <row r="161" spans="1:3" x14ac:dyDescent="0.25">
      <c r="A161" s="1">
        <v>0.92482638888888891</v>
      </c>
      <c r="B161">
        <f t="shared" si="7"/>
        <v>3451.9999999999932</v>
      </c>
      <c r="C161">
        <f t="shared" si="6"/>
        <v>57.533333333333218</v>
      </c>
    </row>
    <row r="162" spans="1:3" x14ac:dyDescent="0.25">
      <c r="A162" s="1">
        <v>0.92508101851851843</v>
      </c>
      <c r="B162">
        <f t="shared" si="7"/>
        <v>3473.6666666666597</v>
      </c>
      <c r="C162">
        <f t="shared" si="6"/>
        <v>57.894444444444325</v>
      </c>
    </row>
    <row r="163" spans="1:3" x14ac:dyDescent="0.25">
      <c r="A163" s="1">
        <v>0.92532407407407413</v>
      </c>
      <c r="B163">
        <f t="shared" si="7"/>
        <v>3495.3333333333262</v>
      </c>
      <c r="C163">
        <f t="shared" si="6"/>
        <v>58.255555555555439</v>
      </c>
    </row>
    <row r="164" spans="1:3" x14ac:dyDescent="0.25">
      <c r="A164" s="1">
        <v>0.92557870370370365</v>
      </c>
      <c r="B164">
        <f t="shared" si="7"/>
        <v>3516.9999999999927</v>
      </c>
      <c r="C164">
        <f t="shared" si="6"/>
        <v>58.616666666666546</v>
      </c>
    </row>
    <row r="165" spans="1:3" x14ac:dyDescent="0.25">
      <c r="A165" s="1">
        <v>0.92583333333333329</v>
      </c>
      <c r="B165">
        <f t="shared" si="7"/>
        <v>3538.6666666666592</v>
      </c>
      <c r="C165">
        <f t="shared" si="6"/>
        <v>58.977777777777654</v>
      </c>
    </row>
    <row r="166" spans="1:3" x14ac:dyDescent="0.25">
      <c r="A166" s="1">
        <v>0.92607638888888888</v>
      </c>
      <c r="B166">
        <f t="shared" ref="B166:B172" si="8">B165+$E$6</f>
        <v>3560.3333333333258</v>
      </c>
      <c r="C166">
        <f t="shared" si="6"/>
        <v>59.338888888888761</v>
      </c>
    </row>
    <row r="167" spans="1:3" x14ac:dyDescent="0.25">
      <c r="A167" s="1">
        <v>0.92633101851851851</v>
      </c>
      <c r="B167">
        <f t="shared" si="8"/>
        <v>3581.9999999999923</v>
      </c>
      <c r="C167">
        <f t="shared" si="6"/>
        <v>59.699999999999868</v>
      </c>
    </row>
    <row r="168" spans="1:3" x14ac:dyDescent="0.25">
      <c r="A168" s="1">
        <v>0.92658564814814814</v>
      </c>
      <c r="B168">
        <f t="shared" si="8"/>
        <v>3603.6666666666588</v>
      </c>
      <c r="C168">
        <f t="shared" si="6"/>
        <v>60.061111111110982</v>
      </c>
    </row>
    <row r="169" spans="1:3" x14ac:dyDescent="0.25">
      <c r="A169" s="1">
        <v>0.92684027777777789</v>
      </c>
      <c r="B169">
        <f t="shared" si="8"/>
        <v>3625.3333333333253</v>
      </c>
      <c r="C169">
        <f t="shared" si="6"/>
        <v>60.422222222222089</v>
      </c>
    </row>
    <row r="170" spans="1:3" x14ac:dyDescent="0.25">
      <c r="A170" s="1">
        <v>0.92708333333333337</v>
      </c>
      <c r="B170">
        <f t="shared" si="8"/>
        <v>3646.9999999999918</v>
      </c>
      <c r="C170">
        <f t="shared" si="6"/>
        <v>60.783333333333196</v>
      </c>
    </row>
    <row r="171" spans="1:3" x14ac:dyDescent="0.25">
      <c r="A171" s="1">
        <v>0.92733796296296289</v>
      </c>
      <c r="B171">
        <f t="shared" si="8"/>
        <v>3668.6666666666583</v>
      </c>
      <c r="C171">
        <f t="shared" si="6"/>
        <v>61.144444444444304</v>
      </c>
    </row>
    <row r="172" spans="1:3" x14ac:dyDescent="0.25">
      <c r="A172" s="1">
        <v>0.92759259259259252</v>
      </c>
      <c r="B172">
        <f t="shared" si="8"/>
        <v>3690.3333333333248</v>
      </c>
      <c r="C172">
        <f t="shared" si="6"/>
        <v>61.505555555555411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Uncovered 1</vt:lpstr>
      <vt:lpstr>Uncovered 2</vt:lpstr>
      <vt:lpstr>Covered 3</vt:lpstr>
      <vt:lpstr>Covered 4</vt:lpstr>
      <vt:lpstr>Covered 5</vt:lpstr>
      <vt:lpstr>Covered 6</vt:lpstr>
      <vt:lpstr>Uncovered 7</vt:lpstr>
      <vt:lpstr>Uncovered 8</vt:lpstr>
      <vt:lpstr>Sheet9</vt:lpstr>
      <vt:lpstr>Sheet10</vt:lpstr>
      <vt:lpstr>Sheet11</vt:lpstr>
      <vt:lpstr>Chart1</vt:lpstr>
      <vt:lpstr>'Covered 3'!_17_03_13_Improved_solvent_sensing_MeOH__IPA_and_acetone01</vt:lpstr>
      <vt:lpstr>'Covered 4'!_17_03_13_Improved_solvent_sensing_MeOH__IPA_and_acetone01</vt:lpstr>
      <vt:lpstr>'Covered 5'!_17_03_13_Improved_solvent_sensing_MeOH__IPA_and_acetone01</vt:lpstr>
      <vt:lpstr>'Covered 6'!_17_03_13_Improved_solvent_sensing_MeOH__IPA_and_acetone01</vt:lpstr>
      <vt:lpstr>'Uncovered 1'!_17_03_13_Improved_solvent_sensing_MeOH__IPA_and_acetone01</vt:lpstr>
      <vt:lpstr>'Uncovered 2'!_17_03_13_Improved_solvent_sensing_MeOH__IPA_and_acetone01</vt:lpstr>
      <vt:lpstr>'Uncovered 7'!_17_03_13_Improved_solvent_sensing_MeOH__IPA_and_acetone01</vt:lpstr>
      <vt:lpstr>'Uncovered 8'!_17_03_13_Improved_solvent_sensing_MeOH__IPA_and_acetone01</vt:lpstr>
      <vt:lpstr>Sheet9!_17_03_13_Improved_solvent_sensing_MeOH__IPA_and_acetone01_1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</dc:creator>
  <cp:lastModifiedBy>dw575</cp:lastModifiedBy>
  <dcterms:created xsi:type="dcterms:W3CDTF">2013-03-18T18:39:48Z</dcterms:created>
  <dcterms:modified xsi:type="dcterms:W3CDTF">2015-11-24T21:34:11Z</dcterms:modified>
</cp:coreProperties>
</file>