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44" windowWidth="22980" windowHeight="7944"/>
  </bookViews>
  <sheets>
    <sheet name="Sheet1" sheetId="1" r:id="rId1"/>
    <sheet name="Scope Note" sheetId="4" r:id="rId2"/>
  </sheets>
  <externalReferences>
    <externalReference r:id="rId3"/>
    <externalReference r:id="rId4"/>
  </externalReferences>
  <definedNames>
    <definedName name="_xlnm._FilterDatabase" localSheetId="0" hidden="1">Sheet1!$A$1:$BB$365</definedName>
    <definedName name="FacultyDept">[1]Contacts!$B$13:$B$34</definedName>
    <definedName name="UniversityDept">[2]Contacts!$B$13:$B$34</definedName>
  </definedNames>
  <calcPr calcId="145621"/>
</workbook>
</file>

<file path=xl/calcChain.xml><?xml version="1.0" encoding="utf-8"?>
<calcChain xmlns="http://schemas.openxmlformats.org/spreadsheetml/2006/main">
  <c r="AH12" i="1" l="1"/>
  <c r="AH232" i="1"/>
  <c r="AH21" i="1"/>
  <c r="AH79" i="1"/>
  <c r="AH90" i="1"/>
  <c r="AH177" i="1"/>
  <c r="AH112" i="1"/>
  <c r="AH65" i="1"/>
  <c r="AH237" i="1"/>
  <c r="AH96" i="1"/>
  <c r="AH40" i="1"/>
  <c r="AH124" i="1"/>
  <c r="AH239" i="1"/>
  <c r="AH165" i="1"/>
  <c r="AH251" i="1"/>
  <c r="AH55" i="1"/>
  <c r="AH229" i="1"/>
  <c r="AH71" i="1"/>
  <c r="AH14" i="1"/>
  <c r="AH59" i="1"/>
  <c r="AH48" i="1"/>
  <c r="AH220" i="1"/>
  <c r="AH215" i="1"/>
  <c r="AH54" i="1"/>
  <c r="AH111" i="1"/>
  <c r="AH156" i="1"/>
  <c r="AH178" i="1"/>
  <c r="AH211" i="1"/>
  <c r="AH247" i="1"/>
  <c r="AH236" i="1"/>
  <c r="AH193" i="1"/>
  <c r="AH148" i="1"/>
  <c r="AH81" i="1"/>
  <c r="AH67" i="1"/>
  <c r="AH104" i="1"/>
  <c r="AH160" i="1"/>
  <c r="AH212" i="1"/>
  <c r="AH69" i="1"/>
  <c r="AH198" i="1"/>
  <c r="AH206" i="1"/>
  <c r="AH110" i="1"/>
  <c r="AH61" i="1"/>
  <c r="AH105" i="1"/>
  <c r="AH114" i="1"/>
  <c r="AH91" i="1"/>
  <c r="AH174" i="1"/>
  <c r="AH37" i="1"/>
  <c r="AH176" i="1"/>
</calcChain>
</file>

<file path=xl/sharedStrings.xml><?xml version="1.0" encoding="utf-8"?>
<sst xmlns="http://schemas.openxmlformats.org/spreadsheetml/2006/main" count="3350" uniqueCount="1131">
  <si>
    <t>Date of initial application by author</t>
  </si>
  <si>
    <t>Submitted by</t>
  </si>
  <si>
    <t>University department</t>
  </si>
  <si>
    <t>PubMed Central (PMC) ID</t>
  </si>
  <si>
    <t>PubMed ID</t>
  </si>
  <si>
    <t>DOI</t>
  </si>
  <si>
    <t>Affiliated author</t>
  </si>
  <si>
    <t>Publisher</t>
  </si>
  <si>
    <t>Journal</t>
  </si>
  <si>
    <t>ISSN</t>
  </si>
  <si>
    <t>Type of publication</t>
  </si>
  <si>
    <t>Article title</t>
  </si>
  <si>
    <t>Date of publication</t>
  </si>
  <si>
    <t>Fund that APC is paid from (1)</t>
  </si>
  <si>
    <t>Fund that APC is paid from (2)</t>
  </si>
  <si>
    <t>Fund that APC is paid from (3)</t>
  </si>
  <si>
    <t>Funder of research (1)</t>
  </si>
  <si>
    <t>Funder of research (2)</t>
  </si>
  <si>
    <t>Funder of research (3)</t>
  </si>
  <si>
    <t>Grant ID (1)</t>
  </si>
  <si>
    <t>Grant ID (2)</t>
  </si>
  <si>
    <t>Grant ID (3)</t>
  </si>
  <si>
    <t>Date of APC payment</t>
  </si>
  <si>
    <t>APC paid (actual currency) including VAT if charged</t>
  </si>
  <si>
    <t>APC paid (actual currency) excluding VAT</t>
  </si>
  <si>
    <t>VAT (actual currency)</t>
  </si>
  <si>
    <t>Currency of APC</t>
  </si>
  <si>
    <t>APC paid (£) including VAT if charged</t>
  </si>
  <si>
    <t>APC paid (£) excluding VAT</t>
  </si>
  <si>
    <t>VAT (£)</t>
  </si>
  <si>
    <t>Additional publication costs (£)</t>
  </si>
  <si>
    <t>Discounts, memberships &amp; pre-payment agreements</t>
  </si>
  <si>
    <t>Amount of APC charged to COAF grant (include VAT if charged) in £</t>
  </si>
  <si>
    <t>Amount of APC charged to RCUK OA fund (include VAT if charged) in £</t>
  </si>
  <si>
    <t>Licence</t>
  </si>
  <si>
    <t>Correct license applied</t>
  </si>
  <si>
    <t>Problem-free open access publication</t>
  </si>
  <si>
    <t>Notes</t>
  </si>
  <si>
    <t>FM - CES</t>
  </si>
  <si>
    <t>PMC4635453</t>
  </si>
  <si>
    <t>10.1099/vir.0.000111</t>
  </si>
  <si>
    <t>SGM</t>
  </si>
  <si>
    <t>Journal of General Virology</t>
  </si>
  <si>
    <t>Journal Article/Review (Hybrid journal)</t>
  </si>
  <si>
    <t>The predominant species of nonstructural protein 4B in hepatitis C virus-replicating cells is not palmitoylated</t>
  </si>
  <si>
    <t>RCUK</t>
  </si>
  <si>
    <t>MRC</t>
  </si>
  <si>
    <t>G0701215</t>
  </si>
  <si>
    <t>GBP</t>
  </si>
  <si>
    <t>CC BY</t>
  </si>
  <si>
    <t>Yes</t>
  </si>
  <si>
    <t>FSHMS - Psychology</t>
  </si>
  <si>
    <t>PMC4327440</t>
  </si>
  <si>
    <t>10.2196/jmir.4055</t>
  </si>
  <si>
    <t>JIMR publications</t>
  </si>
  <si>
    <t xml:space="preserve">Journal of Medical Internet Research </t>
  </si>
  <si>
    <t>Journal Article/Review (Full OA journal)</t>
  </si>
  <si>
    <t>The Person-Based Approach to Intervention Development: Application to Digital Health-Related Behavior Change Interventions</t>
  </si>
  <si>
    <t>EPSRC</t>
  </si>
  <si>
    <t>EP/I032673/1</t>
  </si>
  <si>
    <t>USD</t>
  </si>
  <si>
    <t>FSHMS - Social Sciences</t>
  </si>
  <si>
    <t>10.1007/s13524-015-0389-y</t>
  </si>
  <si>
    <t>Springer</t>
  </si>
  <si>
    <t>Demography</t>
  </si>
  <si>
    <t>Bayesian population forecasting: extending the Lee-Carter method</t>
  </si>
  <si>
    <t>ESRC</t>
  </si>
  <si>
    <t>RES-625-28-0001</t>
  </si>
  <si>
    <t>EUR</t>
  </si>
  <si>
    <t>FNES - Chemistry</t>
  </si>
  <si>
    <t>10.1016/j.jmr.2015.01.016</t>
  </si>
  <si>
    <t>Elsevier</t>
  </si>
  <si>
    <t>Journal Of Magnetic Resonance</t>
  </si>
  <si>
    <t xml:space="preserve">Real-space imaging of macroscopic diffusion and slow flow by singlet tagging </t>
  </si>
  <si>
    <t>EP/I036141</t>
  </si>
  <si>
    <t>FSHMS - Geography &amp; Environment</t>
  </si>
  <si>
    <t>PMC4410247</t>
  </si>
  <si>
    <t>10.3390/ijerph120404275</t>
  </si>
  <si>
    <t>MDPI</t>
  </si>
  <si>
    <t>International Journal of Environmental Research and Public Health</t>
  </si>
  <si>
    <t>A longitudinal study of long-term change in contamination hazards and shallow well quality in two neighbourhoods of Kisumu, Kenya</t>
  </si>
  <si>
    <t>NERC</t>
  </si>
  <si>
    <t>NE/L001853/1</t>
  </si>
  <si>
    <t>CHF</t>
  </si>
  <si>
    <t>FM - HDH</t>
  </si>
  <si>
    <t>10.1002/term.2007</t>
  </si>
  <si>
    <t>Wiley</t>
  </si>
  <si>
    <t>Journal of Tissue Engineering and Regenerative Medicine</t>
  </si>
  <si>
    <t xml:space="preserve">Large animal in vivo evaluation of a binary blend polymer scaffold for skeletal tissue-engineering strategies; translational issues. </t>
  </si>
  <si>
    <t>BBSRC</t>
  </si>
  <si>
    <t xml:space="preserve">BB-GO105791 </t>
  </si>
  <si>
    <t>Early online</t>
  </si>
  <si>
    <t>FPSE - Physics &amp; Astronomy</t>
  </si>
  <si>
    <t>MyJOVE</t>
  </si>
  <si>
    <t>Journal of Visualized Experiments</t>
  </si>
  <si>
    <t>Resonance Raman Spectroscopy of Extreme Nanowires and other 1D systems</t>
  </si>
  <si>
    <t>NYP</t>
  </si>
  <si>
    <t>EP/I033394/1</t>
  </si>
  <si>
    <t>FEE</t>
  </si>
  <si>
    <t>10.1098/rsta.2014.0402</t>
  </si>
  <si>
    <t>Royal Society</t>
  </si>
  <si>
    <t>Philosophical Transactions</t>
  </si>
  <si>
    <t>Nonlinear damping and quasi-linear modelling</t>
  </si>
  <si>
    <t>EP/K003836/1</t>
  </si>
  <si>
    <t>FSHMS - Education</t>
  </si>
  <si>
    <t> PMC4546100</t>
  </si>
  <si>
    <t>10.1186/s13063-015-0890-z</t>
  </si>
  <si>
    <t>BioMed Central</t>
  </si>
  <si>
    <t>Trials</t>
  </si>
  <si>
    <t>Assessment of LifeLab Southampton: engaging teenagers in improving their health behaviours and increasing their interest in science. Study protocol for a cluster randomized controlled trial</t>
  </si>
  <si>
    <t>COAF</t>
  </si>
  <si>
    <t>British Heart Foundation</t>
  </si>
  <si>
    <t>PG/14/33/30827</t>
  </si>
  <si>
    <t>FNES - Ocean &amp; Earth Science</t>
  </si>
  <si>
    <t>10.5194/nhess-15-2209-2015</t>
  </si>
  <si>
    <t>Copernicus</t>
  </si>
  <si>
    <t>Natural Hazards and Earth System Sciences</t>
  </si>
  <si>
    <t>Assessment and comparison of extreme sea levels and waves during the 2013/14 storm season in two UK coastal regions</t>
  </si>
  <si>
    <t>EP/K013513/1</t>
  </si>
  <si>
    <t>10.1016/j.wasman.2015.03.038</t>
  </si>
  <si>
    <t>Waste Management</t>
  </si>
  <si>
    <t>A geological reconnaissance of electrical and electronic waste as a source for rare earth metals</t>
  </si>
  <si>
    <t>EP/K503150/1</t>
  </si>
  <si>
    <t>10.1038/sdata.2015.52</t>
  </si>
  <si>
    <t>Nature</t>
  </si>
  <si>
    <t>Scientific Data</t>
  </si>
  <si>
    <t>High-resolution computed tomography reconstructions of invertebrate burrow systems</t>
  </si>
  <si>
    <t>NE/K001906/1 (PhD Studentship)</t>
  </si>
  <si>
    <t>10.1016/j.alcr.2015.04.003</t>
  </si>
  <si>
    <t>Advances in Life Course Research</t>
  </si>
  <si>
    <t>Informal caring in England and Wales – stability and transition between 2001 and 2011</t>
  </si>
  <si>
    <t>EP/H021698/1</t>
  </si>
  <si>
    <t xml:space="preserve">RES-625-28-0001 </t>
  </si>
  <si>
    <t>ES/K007394/1</t>
  </si>
  <si>
    <t xml:space="preserve"> </t>
  </si>
  <si>
    <t>10.1175/JPO-D-14-0094.1</t>
  </si>
  <si>
    <t>American Meteorological Society</t>
  </si>
  <si>
    <t>Journal of Physical Oceanography</t>
  </si>
  <si>
    <t>Theoretical Investigation of the Atlantic Multidecadal Oscillation</t>
  </si>
  <si>
    <t>NE/K005928/1</t>
  </si>
  <si>
    <t>10.1175/JPO-D-14-0065.1</t>
  </si>
  <si>
    <t>Vertical flow in the Southern Ocean estimated from individual moorings</t>
  </si>
  <si>
    <t>PMC4333036</t>
  </si>
  <si>
    <t>10.1210/jc.2014-3239</t>
  </si>
  <si>
    <t>The Endocrine Society</t>
  </si>
  <si>
    <t>Journal of Clinical Endocrinology and Metabolism</t>
  </si>
  <si>
    <t>Exposure to maternal gestational diabetes is associated with higher cardiovascular responses to stress in adolescent Indians</t>
  </si>
  <si>
    <t>Wellcome Trust</t>
  </si>
  <si>
    <t>095147/Z/10/Z</t>
  </si>
  <si>
    <t>10.1177/0038038515574456</t>
  </si>
  <si>
    <t>Sage</t>
  </si>
  <si>
    <t>Sociology</t>
  </si>
  <si>
    <t>‘The New Degree?’ Constructing internships in the third sector</t>
  </si>
  <si>
    <t>Other</t>
  </si>
  <si>
    <t>CC BY-NC</t>
  </si>
  <si>
    <t>10.1038/ijo.2015.35</t>
  </si>
  <si>
    <t>International Journal of Obesity</t>
  </si>
  <si>
    <t>Are you what your mother eats…</t>
  </si>
  <si>
    <t>FNES - Centre for Biological Sciences</t>
  </si>
  <si>
    <t>10.1016/j.biombioe.2015.05.008</t>
  </si>
  <si>
    <t>Biomass and Bioenergy</t>
  </si>
  <si>
    <t>Land Use Change: A meta-analysis of soil carbon and GHG emissions</t>
  </si>
  <si>
    <t>NE/H013237/1</t>
  </si>
  <si>
    <t>PMC4568303</t>
  </si>
  <si>
    <t>26323243 </t>
  </si>
  <si>
    <t>10.1038/ncomms9086</t>
  </si>
  <si>
    <t>Nature Communications</t>
  </si>
  <si>
    <t>Mutations in NLRP5 are associated with reproductive wastage and multi-locus imprinting disorders in humans</t>
  </si>
  <si>
    <t>MR/J000329/1</t>
  </si>
  <si>
    <t>10.1175/JPO-D-14-0148.1</t>
  </si>
  <si>
    <t>Geostrophic closure of the zonally-averaged Atlantic Meridional Overturning Circulation</t>
  </si>
  <si>
    <t>10.1130/GES01159.1</t>
  </si>
  <si>
    <t>Geological Society of America</t>
  </si>
  <si>
    <t>Geosphere</t>
  </si>
  <si>
    <t>Upper mantle structure of the southern Arabian margin: insights from teleseismic tomography</t>
  </si>
  <si>
    <t>NE/L013932/1</t>
  </si>
  <si>
    <t>10.1002/esp.3783</t>
  </si>
  <si>
    <t>Earth Surface Processes and Landforms</t>
  </si>
  <si>
    <t>Englacial and subglacial water flow at Skálafellsjökull, Iceland derived from ground penetrating radar, in situ Glacsweb probe and borehole water level measurements</t>
  </si>
  <si>
    <t>FP11R251</t>
  </si>
  <si>
    <t>10.1016/j.epsl.2015.07.022</t>
  </si>
  <si>
    <t>Earth and Planetary Science Letters</t>
  </si>
  <si>
    <t>Unstable AMOC during Glacial Intervals and Millennial Variability: the Role of Mean Sea Ice Extent</t>
  </si>
  <si>
    <t>CC BY-NC-ND</t>
  </si>
  <si>
    <t>No</t>
  </si>
  <si>
    <t>PMC4593227</t>
  </si>
  <si>
    <t>26285592 </t>
  </si>
  <si>
    <t>10.1186/s12881-015-0204-z</t>
  </si>
  <si>
    <t>BMC Medical Genetics</t>
  </si>
  <si>
    <t>Biochemical effects of mutations in the gene encoding the alpha subunit of eukaryotic initiation factor (eIF) 2B associated with Vanishing White Matter disease</t>
  </si>
  <si>
    <t>BB/J007706/1</t>
  </si>
  <si>
    <t>10.1080/0966369X.2015.1073704</t>
  </si>
  <si>
    <t>Taylor &amp; Francis</t>
  </si>
  <si>
    <t>Gender, Place and Culture</t>
  </si>
  <si>
    <t>‘It’s just a very male industry’: gender and work in UK design agencies</t>
  </si>
  <si>
    <t xml:space="preserve">062-23-0083 </t>
  </si>
  <si>
    <t>PMC4541342</t>
  </si>
  <si>
    <t>26088679 </t>
  </si>
  <si>
    <t>10.1038/eye.2015.100</t>
  </si>
  <si>
    <t>Eye</t>
  </si>
  <si>
    <t>Dementia of the eye: Q1 the role of amyloidbeta in retinal degeneration</t>
  </si>
  <si>
    <t>NC/L001152/1</t>
  </si>
  <si>
    <t>10.1016/j.envint.2015.07.016</t>
  </si>
  <si>
    <t>Environment International</t>
  </si>
  <si>
    <t>Assessing correlations between geological hazards and health outcomes: addressing complexity in medical geology</t>
  </si>
  <si>
    <t>MR/J012343/1</t>
  </si>
  <si>
    <t>FSHMS - Mathematical Sciences</t>
  </si>
  <si>
    <t>10.1016/j.jpaa.2015.07.001</t>
  </si>
  <si>
    <t>Journal of Pure and Applied Algebra</t>
  </si>
  <si>
    <t>Graph-wreath products and finiteness conditions</t>
  </si>
  <si>
    <t>EP/N007328/1</t>
  </si>
  <si>
    <t>FPSE - ECS</t>
  </si>
  <si>
    <t>10.3390/s150x0000x</t>
  </si>
  <si>
    <t>Sensors</t>
  </si>
  <si>
    <t>Surface and electrical characterization of Ag/AgCl pseudoreference electrodes manufactured with commercially available PCB technologies</t>
  </si>
  <si>
    <t>EP/L020920/1</t>
  </si>
  <si>
    <t>10.1063/1.4927392</t>
  </si>
  <si>
    <t>AIP Publishing</t>
  </si>
  <si>
    <t>AIP Advances</t>
  </si>
  <si>
    <t>Refractive indices and birefringence of hybrid liquid crystal - nanoparticles composite materials in the terahertz region</t>
  </si>
  <si>
    <t>EP/J007676/1</t>
  </si>
  <si>
    <t>DSTLX-100074647</t>
  </si>
  <si>
    <t>10.1080/00324728.2015.1122826</t>
  </si>
  <si>
    <t>Population Studies</t>
  </si>
  <si>
    <t>Bayesian Demography 250 Years after Bayes</t>
  </si>
  <si>
    <t xml:space="preserve">ES/K007394/1 </t>
  </si>
  <si>
    <t>10.1039/C5EM00252D</t>
  </si>
  <si>
    <t>Royal Society of Chemistry</t>
  </si>
  <si>
    <t>Environmental Science: Processes &amp; Impacts</t>
  </si>
  <si>
    <t>A First Look at the Influence of Anthropogenic Climate Change on the Future Delivery of Fluvial Sediment to the Ganges-Brahmaputra-Meghna Delta</t>
  </si>
  <si>
    <t>NE/J002755/1</t>
  </si>
  <si>
    <t xml:space="preserve">PMC4606536 </t>
  </si>
  <si>
    <t>10.1113/JP270743</t>
  </si>
  <si>
    <t>Journal of Physiology</t>
  </si>
  <si>
    <t>Glutamate cycling may drive organic anion transport on the basal membrane of human placental syncytiotrophoblast</t>
  </si>
  <si>
    <t>BB/L020823/1</t>
  </si>
  <si>
    <t>BB/I011315/1</t>
  </si>
  <si>
    <t>10.3354/meps11423</t>
  </si>
  <si>
    <t>Inter Research</t>
  </si>
  <si>
    <t>Marine Ecology Progress Series</t>
  </si>
  <si>
    <t>Population ecology of Muggiaea atlantica (Cnidaria, Siphonophora) in the Western English Channel</t>
  </si>
  <si>
    <t>PhD Studentship</t>
  </si>
  <si>
    <t>10.5194/bgd-12-12157-2015</t>
  </si>
  <si>
    <t xml:space="preserve">Biogeosciences Discussions/ Biogeosciences </t>
  </si>
  <si>
    <t>Spatial variability of diploptene δ13C values in thermokarst lakes: the potential to analyse the complexity of lacustrine methane cycling</t>
  </si>
  <si>
    <t>NE/K000233/1</t>
  </si>
  <si>
    <t>PMC4558963</t>
  </si>
  <si>
    <t>10.1186/s12864-015-1854-0</t>
  </si>
  <si>
    <t>BMC Genomics</t>
  </si>
  <si>
    <t>Whole genome sequences are required to fully resolve the linkage disequilibrium structure of human populations</t>
  </si>
  <si>
    <t>10.1088/2051-672X/3/3/034004</t>
  </si>
  <si>
    <t>IOP</t>
  </si>
  <si>
    <t>Surface Topography: metrology and Properties</t>
  </si>
  <si>
    <t>Miniaturized rotating disc rheometer test for rapid screening of drag reducing marine coatings</t>
  </si>
  <si>
    <t>EP/J001023/1</t>
  </si>
  <si>
    <t>FPSE - ORC</t>
  </si>
  <si>
    <t>10.1109/JLT.2015.2476461</t>
  </si>
  <si>
    <t>IEEE</t>
  </si>
  <si>
    <t>Journal Lightwave Technology</t>
  </si>
  <si>
    <t>Multi-kilometer long, longitudinally uniform Hollow Core Photonic Bandgap Fibers for broadband low latency data transmission</t>
  </si>
  <si>
    <t xml:space="preserve">EP/H02607X/1 </t>
  </si>
  <si>
    <t xml:space="preserve">EP/I061196X </t>
  </si>
  <si>
    <t>PMC4553758</t>
  </si>
  <si>
    <t>10.1073/pnas.1509277112</t>
  </si>
  <si>
    <t>PNAS</t>
  </si>
  <si>
    <t>Proceedings of the National Academy of Sciences</t>
  </si>
  <si>
    <t>Key bioactive reaction products of the NO/H2S interaction are S/N-hybrid species, polysulfides, and nitroxyl</t>
  </si>
  <si>
    <t>G1001536</t>
  </si>
  <si>
    <t>10.1002/anie.201505464</t>
  </si>
  <si>
    <t>Angewandte Chemie</t>
  </si>
  <si>
    <t>A Stimuli Responsive Rotaxane-Au Catalyst: Regulation of Activity and Diastereoselectivity</t>
  </si>
  <si>
    <t>EP/L016621/1</t>
  </si>
  <si>
    <t>10.1144/SP420.13</t>
  </si>
  <si>
    <t>Geological Society of London</t>
  </si>
  <si>
    <t>Special Publication of the Geological Society: Magmatic Rifting and Active Volcanism</t>
  </si>
  <si>
    <t xml:space="preserve">Use of a high-precision gravity survey to understand the formation of oceanic crust and the role of melt at the southern Red Sea rift in Afar, Ethiopia </t>
  </si>
  <si>
    <t>PMC4659839</t>
  </si>
  <si>
    <t>10.1038/ncomms9553</t>
  </si>
  <si>
    <t>DNA damage induces a meiotic arrest in mouse oocytes mediated by the Spindle Assembly Checkpoint</t>
  </si>
  <si>
    <t>BB/L006006/1</t>
  </si>
  <si>
    <t>10.1002/minf.201500008</t>
  </si>
  <si>
    <t>Molecular Informatics</t>
  </si>
  <si>
    <t>The Evolution of Digital Chemistry at Southampton</t>
  </si>
  <si>
    <t>EP/K003569/1</t>
  </si>
  <si>
    <t>EP/F05811X/1</t>
  </si>
  <si>
    <t>GR/R67729/01</t>
  </si>
  <si>
    <t>Wiley offset credit</t>
  </si>
  <si>
    <t xml:space="preserve">PMC4654432 </t>
  </si>
  <si>
    <t>10.1007/s40610-015-0022-2</t>
  </si>
  <si>
    <t>Current Molecular Biology Reports</t>
  </si>
  <si>
    <t>Bone Tissue Engineering</t>
  </si>
  <si>
    <t xml:space="preserve">10.1039/C5DT01865J </t>
  </si>
  <si>
    <t>Dalton Transactions</t>
  </si>
  <si>
    <t xml:space="preserve">Aza-macrocyclic complexes of the Group 1 cations – synthesis, structures and density functional theory study </t>
  </si>
  <si>
    <t>Offset voucher</t>
  </si>
  <si>
    <t>10.1039/C5DT02583D</t>
  </si>
  <si>
    <t>Neutral thioether and selenoether macrocyclic coordination to Group 1 cations (Li–Cs) – synthesis, spectroscopic and structural properties</t>
  </si>
  <si>
    <t>PMC4640392</t>
  </si>
  <si>
    <t>10.1186/s12978-015-0078-8</t>
  </si>
  <si>
    <t>Reproductive Health</t>
  </si>
  <si>
    <t>Infrastructural challenges to better health in maternity facilities in rural Kenya: Community and healthworker perceptions</t>
  </si>
  <si>
    <t>EP/G06394X/1</t>
  </si>
  <si>
    <t>10.1364/OE.23.0A1528</t>
  </si>
  <si>
    <t>OSA</t>
  </si>
  <si>
    <t>Optics Express</t>
  </si>
  <si>
    <t>Photon tunneling into a single-mode planar silicon waveguide</t>
  </si>
  <si>
    <t>EP/F029624</t>
  </si>
  <si>
    <t>Unknown</t>
  </si>
  <si>
    <t>10.1007/s11625-015-0337-1</t>
  </si>
  <si>
    <t>Sustainability Science</t>
  </si>
  <si>
    <t>Soil salinity, household wealth and food insecurity in tropical deltas: evidence from south-west coast of Bangladesh</t>
  </si>
  <si>
    <t>FM - Cancer Sciences</t>
  </si>
  <si>
    <t>PMC4557947</t>
  </si>
  <si>
    <t>10.1371/journal.pone.0136717</t>
  </si>
  <si>
    <t>PLoS</t>
  </si>
  <si>
    <t>PLOS ONE</t>
  </si>
  <si>
    <t>Vaccination expands antigen-specific CD4+ memory T cells and mobilizes bystander central memory T cells</t>
  </si>
  <si>
    <t>Leukaemia &amp; Lymphoma Research</t>
  </si>
  <si>
    <t>10.1016/j.bbadis.2015.08.024</t>
  </si>
  <si>
    <t>BBA-Molecular Basis of Disease</t>
  </si>
  <si>
    <t>Deposition of Amyloid β in the walls of human leptomeningeal arteries in relation to perivascular drainage pathways in cerebral amyloid angiopathy</t>
  </si>
  <si>
    <t xml:space="preserve">BB/K015540/1 </t>
  </si>
  <si>
    <t>PMC4575216</t>
  </si>
  <si>
    <t>10.1371/journal.pone.0138730</t>
  </si>
  <si>
    <t>Maternal High Fat Diet Affects Offspring's Vitamin K-dependent Proteins Expression Levels</t>
  </si>
  <si>
    <t>Rosetrees Trust</t>
  </si>
  <si>
    <t>BB/G01812X/1</t>
  </si>
  <si>
    <t>M425</t>
  </si>
  <si>
    <t>10.1002/2015jc010891</t>
  </si>
  <si>
    <t>Source Regions and Reflection of Infragravity Waves Offshore of the USA’s Pacific Northwest</t>
  </si>
  <si>
    <t>10.1016/j.gloenvcha.2015.09.009</t>
  </si>
  <si>
    <t>Global Environmental Change</t>
  </si>
  <si>
    <t>Identifying and explaining framing strategies of low carbon lifestyle movement organisations</t>
  </si>
  <si>
    <t>RES-628-25-0059</t>
  </si>
  <si>
    <t>10.1111/ter.12182</t>
  </si>
  <si>
    <t>Terra Nova</t>
  </si>
  <si>
    <t xml:space="preserve">Magmatism at continental passive margins inferred from Ambient-Noise Phase-velocity in the Gulf of Aden </t>
  </si>
  <si>
    <t>10.1039/C5CP03266K</t>
  </si>
  <si>
    <t>Physical Chemistry Chemical Physics</t>
  </si>
  <si>
    <t>14N overtone transition in double rotation solid-state NMR</t>
  </si>
  <si>
    <t>EP/H003789/1</t>
  </si>
  <si>
    <t>PMC4589342</t>
  </si>
  <si>
    <t>10.1371/journal.pone.0139505</t>
  </si>
  <si>
    <t>Exploiting Human Resource Requirements to Infer Human Movement Patterns for use in Modelling Disease Transmission Systems: an Example from Eastern Province, Zambia</t>
  </si>
  <si>
    <t>EP/G03690X/1</t>
  </si>
  <si>
    <t>10.1016/j.aca.2015.09.026</t>
  </si>
  <si>
    <t>Analytica Chimica Acta</t>
  </si>
  <si>
    <t>Characterisation and deployment of an immobilised pH sensor spot towards surface ocean pH measurements</t>
  </si>
  <si>
    <t>NE/I019638/1</t>
  </si>
  <si>
    <t>PMC4676915</t>
  </si>
  <si>
    <t>10.1002/chem.201503253</t>
  </si>
  <si>
    <t>Chemistry – A European Journal</t>
  </si>
  <si>
    <t xml:space="preserve">Intramolecular OH•••Fluorine hydrogen bonding in saturated, acyclic fluorohydrins: the g-fluoropropanol motif </t>
  </si>
  <si>
    <t>EP/K016938/1</t>
  </si>
  <si>
    <t>EP/K039466/1</t>
  </si>
  <si>
    <t>1186/s40623-015-0332-x</t>
  </si>
  <si>
    <t>Earth, Planets and Space</t>
  </si>
  <si>
    <t>UDECON: deconvolution optimization software for restoring high-resolution records from pass-through paleomagnetic measurements</t>
  </si>
  <si>
    <t xml:space="preserve">NE/K014137/1 </t>
  </si>
  <si>
    <t>10.1088/1367-2630/17/10/103013</t>
  </si>
  <si>
    <t>New Journal of Physics</t>
  </si>
  <si>
    <t>VUV Excitation of a Vibrational Wavepacket in D2 Measured Through Strong-Field Dissociative Ionization</t>
  </si>
  <si>
    <t>STFC</t>
  </si>
  <si>
    <t>EPSRC DTA studentship</t>
  </si>
  <si>
    <t>10.1002/2015JC011009</t>
  </si>
  <si>
    <t>Journal of Geophysical Research - Oceans</t>
  </si>
  <si>
    <t xml:space="preserve">Seismic reflection imaging of mixing processes in Fram Strait </t>
  </si>
  <si>
    <t>NE/D005728</t>
  </si>
  <si>
    <t xml:space="preserve">PMC4591430 </t>
  </si>
  <si>
    <t>10.3389/fnins.2015.00357</t>
  </si>
  <si>
    <t>Frontiers</t>
  </si>
  <si>
    <t>Frontiers in Neuroscience</t>
  </si>
  <si>
    <t>Implementation of a spike-based Perceptron learning rule using TiO2-x memristors</t>
  </si>
  <si>
    <t>EP/J00801X/1</t>
  </si>
  <si>
    <t>EP/K017829/1</t>
  </si>
  <si>
    <t>RAMP: 612058</t>
  </si>
  <si>
    <t>10.1039/C5RA19497K</t>
  </si>
  <si>
    <t>RSC Advances</t>
  </si>
  <si>
    <t>High throughput imaging cytometer with acoustic focussing</t>
  </si>
  <si>
    <t>EP/K027115/1</t>
  </si>
  <si>
    <t>EP/L025035/1</t>
  </si>
  <si>
    <t>PMC4614543</t>
  </si>
  <si>
    <t>10.1038/srep15447</t>
  </si>
  <si>
    <t>Scientific Reports</t>
  </si>
  <si>
    <t>Ultralow thermal sensitivity of phase and propagation delay in hollow core optical fibres</t>
  </si>
  <si>
    <t>PMC4612324</t>
  </si>
  <si>
    <t>10.1007/s00401-015-1484-2</t>
  </si>
  <si>
    <t>Acta Neuropathologica</t>
  </si>
  <si>
    <t>Comparing the Efficacy and Neuro-inflammatory Potential of Three Anti-abeta Antibodies</t>
  </si>
  <si>
    <t>10.1038/srep14928</t>
  </si>
  <si>
    <t>Selector function of MHC I molecules is determined by protein plasticity</t>
  </si>
  <si>
    <t>Cancer Research UK</t>
  </si>
  <si>
    <t>CRUK/A10601</t>
  </si>
  <si>
    <t>10.1021/acs.oprd.5b00260</t>
  </si>
  <si>
    <t>American Chemical Society</t>
  </si>
  <si>
    <t>Organic Process Research &amp; Development</t>
  </si>
  <si>
    <t>A Microflow Electrolysis Cell for Laboratory Synthesis on the Multigram Scale</t>
  </si>
  <si>
    <t xml:space="preserve">EP/L003325/1 </t>
  </si>
  <si>
    <t>10.1039/C4EM00682H</t>
  </si>
  <si>
    <t>Projections of on-farm salinity in coastal Bangladesh</t>
  </si>
  <si>
    <t>NE-J002755-1</t>
  </si>
  <si>
    <t>10.1039/C4EM00600C</t>
  </si>
  <si>
    <t>Agricultural livelihoods in coastal Bangladesh under climate and environmental change – a model framework</t>
  </si>
  <si>
    <t>10.1039/C5EM90022K</t>
  </si>
  <si>
    <t>The Ganges–Brahmaputra–Meghna delta system: biophysical models to support analysis of ecosystem services and poverty alleviation</t>
  </si>
  <si>
    <t xml:space="preserve">10.3389/fmars.2015.00084 </t>
  </si>
  <si>
    <t xml:space="preserve">Frontiers </t>
  </si>
  <si>
    <t>Frontiers in Marine Science</t>
  </si>
  <si>
    <t>A comparison of the 31 January – 1 February 1953 and 5 – 6 December 2013 coastal flood events around the UK</t>
  </si>
  <si>
    <t>PMC4615332</t>
  </si>
  <si>
    <t>10.1186/s12889-015-2396-8</t>
  </si>
  <si>
    <t>BMC Public Health</t>
  </si>
  <si>
    <t>Health and Employment after Fifty (HEAF): a new prospective cohort study</t>
  </si>
  <si>
    <t>Arthritis Research UK</t>
  </si>
  <si>
    <t>ARC 19817</t>
  </si>
  <si>
    <t>ES/L002663/1</t>
  </si>
  <si>
    <t>PMC4705869</t>
  </si>
  <si>
    <t>26865748 </t>
  </si>
  <si>
    <t>10.1016/j.foreco.2015.10.008</t>
  </si>
  <si>
    <t>Forest Ecology and Management</t>
  </si>
  <si>
    <t>Drivers of the composition and diversity of carabid functional traits in UK coniferous plantations</t>
  </si>
  <si>
    <t>BB/H531935/1</t>
  </si>
  <si>
    <t>10.1177/1352458515616205</t>
  </si>
  <si>
    <t>Multiple Sclerosis Journal</t>
  </si>
  <si>
    <t>A Comparative Analysis of Patient Reported Expanded Disability Status Scale (PREDSS) tools</t>
  </si>
  <si>
    <t>University of Southampton</t>
  </si>
  <si>
    <t>NIHR</t>
  </si>
  <si>
    <t>BMedSci student allocations</t>
  </si>
  <si>
    <t>Clinical Lecturer salary</t>
  </si>
  <si>
    <t>10.1016/j.earscirev.2015.09.008</t>
  </si>
  <si>
    <t>Earth Science Reviews</t>
  </si>
  <si>
    <t>Extremes in dune preservation; controls on the completeness of fluvial deposits</t>
  </si>
  <si>
    <t>NE/E016022/1</t>
  </si>
  <si>
    <t>NER/A/S/ 2003/00538</t>
  </si>
  <si>
    <t>NE/D005701/1</t>
  </si>
  <si>
    <t>10.1038/srep13746</t>
  </si>
  <si>
    <t>Revealing the nanoparticles aspect ratio in the glass-metal nanocomposites irradiated with femtosecond laser</t>
  </si>
  <si>
    <t>EP/M029042/1</t>
  </si>
  <si>
    <t>10.1177/1474474015609160</t>
  </si>
  <si>
    <t>Cultural Geographies</t>
  </si>
  <si>
    <t>Protocol and the Posthuman Performativity of Security Techniques</t>
  </si>
  <si>
    <t>10.1038/ncomms9993</t>
  </si>
  <si>
    <t xml:space="preserve">Nature Communications </t>
  </si>
  <si>
    <t>Real-space collapse of a polariton condensate</t>
  </si>
  <si>
    <t>EP/M025330/1</t>
  </si>
  <si>
    <t>PMC4671581</t>
  </si>
  <si>
    <t xml:space="preserve">10.1371/journal.pntd.0004223 </t>
  </si>
  <si>
    <t>PLOS Neglected Tropical Diseases</t>
  </si>
  <si>
    <t>The Influence of Socio-economic, Behavioural and Environmental Factors on Taenia spp. Transmission in Western Kenya: Evidence from a Cross-sectional Survey in Humans and Pigs</t>
  </si>
  <si>
    <t>10.1103/PhysRevLett.115.208103</t>
  </si>
  <si>
    <t>American Physical Society</t>
  </si>
  <si>
    <t>Physical Review Letters</t>
  </si>
  <si>
    <t>Entropy, ergodicity and stem cell multipotency</t>
  </si>
  <si>
    <t xml:space="preserve">BB/L000512/1 </t>
  </si>
  <si>
    <t>10.1111/1468-2346.12340</t>
  </si>
  <si>
    <t>International Affairs</t>
  </si>
  <si>
    <t>Regional Governance and Legitimacy in South America: the Meaning of UNASUR</t>
  </si>
  <si>
    <t>ES/L005336/1</t>
  </si>
  <si>
    <t>10.1016/j.triboint.2015.10.009</t>
  </si>
  <si>
    <t>Tribology International</t>
  </si>
  <si>
    <t>Hydrodynamic lubrication of textured surfaces: A review of modelling techniques and key findings</t>
  </si>
  <si>
    <t>EP/M50662X/1</t>
  </si>
  <si>
    <t>10.1039/C5OB01681A</t>
  </si>
  <si>
    <t>Organic &amp; Biomolecular Chemistry</t>
  </si>
  <si>
    <t>Increased duplex stabilization in porphyrin-LNA zipper arrays with structure dependent exciton coupling</t>
  </si>
  <si>
    <t>DTA</t>
  </si>
  <si>
    <t>10.1136/gutjnl-2015-309395</t>
  </si>
  <si>
    <t>BMJ</t>
  </si>
  <si>
    <t>Gut</t>
  </si>
  <si>
    <t>STAT4-associated natural killer cell tolerance following liver transplantation</t>
  </si>
  <si>
    <t>WT076991MA</t>
  </si>
  <si>
    <t>WT092675MA</t>
  </si>
  <si>
    <t>10.1016/j.jmr.2015.10.007</t>
  </si>
  <si>
    <t>"Conformational analysis of small organic molecules using NOE and RDC data: a discussion of strychnine and alpha-methylene-gammabutyrolactone"</t>
  </si>
  <si>
    <t>10.1007/s10539-015-9505-z</t>
  </si>
  <si>
    <t>Biology &amp; Philosophy</t>
  </si>
  <si>
    <t>Social niche construction and evolutionary transitions in individuality</t>
  </si>
  <si>
    <t>Springer Compact</t>
  </si>
  <si>
    <t>10.1007/s11158-015-9300-3</t>
  </si>
  <si>
    <t>Res Publica</t>
  </si>
  <si>
    <t>Self-Respect or Self-Delusion? Tomasi and Rawls on the basic liberties</t>
  </si>
  <si>
    <t>10.1002/esp.3860</t>
  </si>
  <si>
    <t>Climate-surface-pore-water interactions on a salt crusted playa: implications for crust pattern and surface roughness development measured using terrestrial laser scanning</t>
  </si>
  <si>
    <t>NE/H021841/1</t>
  </si>
  <si>
    <t>SIRDF</t>
  </si>
  <si>
    <t>World University Network mobility grant</t>
  </si>
  <si>
    <t>10.1111/jnc.13407</t>
  </si>
  <si>
    <t>Journal of Neurochemistry</t>
  </si>
  <si>
    <t>Eukaryotic elongation factor 2 kinase regulates the synthesis of microtubule-related proteins in neurons</t>
  </si>
  <si>
    <t>BB/I004483/1</t>
  </si>
  <si>
    <t>10.1016/j.materresbull.2015.10.038</t>
  </si>
  <si>
    <t>Materials Research Bulletin</t>
  </si>
  <si>
    <t>Sol-gel preparation of well-adhered films and long range ordered inverse opal films of BaTiO3 and Bi2Ti2O7</t>
  </si>
  <si>
    <t>EP/K00509X/1</t>
  </si>
  <si>
    <t>EP/K009877/1</t>
  </si>
  <si>
    <t>PMC4593539</t>
  </si>
  <si>
    <t>10.1371/journal.pone.0139872</t>
  </si>
  <si>
    <t>Temporal monitoring of differentiated human airway epithelial cells using microfluidics</t>
  </si>
  <si>
    <t>G1001598/1</t>
  </si>
  <si>
    <t>PMC4636148</t>
  </si>
  <si>
    <t>10.1371/journal.pone.0142379</t>
  </si>
  <si>
    <t>Evaluation of high-throughput genomic assays for the Fc gamma receptor locus</t>
  </si>
  <si>
    <t>C328/A2738 &amp; C328/A2737</t>
  </si>
  <si>
    <t>NC/C011204/1</t>
  </si>
  <si>
    <t>10.1038/srep17137</t>
  </si>
  <si>
    <t>Ground state search, hysteretic behaviour, and reversal mechanism of skyrmionic textures in confined helimagnetic nanostructures</t>
  </si>
  <si>
    <t>10.1002/2015GL066194</t>
  </si>
  <si>
    <t>Geophysical Research Letters</t>
  </si>
  <si>
    <t>The interaction between transpolar arcs and cusp spots</t>
  </si>
  <si>
    <t>ST/K004298/1</t>
  </si>
  <si>
    <t>10.1002/anie.201509460</t>
  </si>
  <si>
    <t>Investigating the influence of (deoxo)fluorination on the lipophilicity of non-UV active fluorinated alkanols and carbohydrates by a new logP determination method</t>
  </si>
  <si>
    <t xml:space="preserve">PMC4671001 </t>
  </si>
  <si>
    <t>10.1038/srep17500</t>
  </si>
  <si>
    <t>GLUT3 and PKM2 regulate OCT4 expression and support the hypoxic culture of human embryonic stem cells</t>
  </si>
  <si>
    <t>G1000406</t>
  </si>
  <si>
    <t>G0701153</t>
  </si>
  <si>
    <t>10.1002/2015GL065213</t>
  </si>
  <si>
    <t>The effect of diamagnetic drift on motion of the dayside magnetopause reconnection line</t>
  </si>
  <si>
    <t>ST/L002809/1</t>
  </si>
  <si>
    <t>10.1016/j.bbi.2015.11.001</t>
  </si>
  <si>
    <t>Brain, Behavior and Immunity</t>
  </si>
  <si>
    <t>Microglia regulate hippocampal neurogenesis during chronic neurodegeneration</t>
  </si>
  <si>
    <t>European Union</t>
  </si>
  <si>
    <t>MR/K022687/1</t>
  </si>
  <si>
    <t>PMC4643877</t>
  </si>
  <si>
    <t>10.1371/journal.pone.0142773</t>
  </si>
  <si>
    <t>Co-transcriptomes of initial interactions in vitro between Streptococcus pneumoniae and human pleural mesothelial cells (PONE-D-15-31427)</t>
  </si>
  <si>
    <t>MRC PhD studentship</t>
  </si>
  <si>
    <t>10.3758/s13423-015-0970-9</t>
  </si>
  <si>
    <t>Psychonomic Bulletin and Review</t>
  </si>
  <si>
    <t>Understanding the contributions of target repetition and target expectation to the emergence of the prevalence effect in visual search</t>
  </si>
  <si>
    <t>10.1007/s11692-015-9358-z</t>
  </si>
  <si>
    <t>Evolutionary Biology</t>
  </si>
  <si>
    <t>Evolutionary Connectionism: Algorithmic Principles Underlying the evolution of biological organisation in Evo-Devo, Evo-Eco and evolutionary transitions</t>
  </si>
  <si>
    <t>10.1007/s12243-015-0487-2</t>
  </si>
  <si>
    <t>Annals of Telecommunication</t>
  </si>
  <si>
    <t>Model-driven interoperability: engineering heterogeneous IoT systems</t>
  </si>
  <si>
    <t>10.5194/osd-12-2705-2015</t>
  </si>
  <si>
    <t>European Geophysical Union</t>
  </si>
  <si>
    <t>Ocean Science Discussion</t>
  </si>
  <si>
    <t>Compensation between meridional flow components of the AMOC at 26◦N</t>
  </si>
  <si>
    <t>RAPID Climate Change (no grant number)</t>
  </si>
  <si>
    <t>10.1111/rssa.12177</t>
  </si>
  <si>
    <t>Journal of the Royal Statistical Society Series A</t>
  </si>
  <si>
    <t>Integrated modelling of age and sex patterns of European migration</t>
  </si>
  <si>
    <t>FM - Medical Education</t>
  </si>
  <si>
    <t>10.1007/s00223-015-0081-7</t>
  </si>
  <si>
    <t>Calcified Tissue International</t>
  </si>
  <si>
    <t>Non-invasive Assessment of Lower Limb Geometry and Strength Using Hip Structural Analysis and Peripheral Quantitative  Computed Tomography: a Population-based comparison</t>
  </si>
  <si>
    <t>10.1002/adfm.201503522</t>
  </si>
  <si>
    <t>Advanced Functional Materials</t>
  </si>
  <si>
    <r>
      <t>Role and Optimization of the Active Oxide Layer in TiO</t>
    </r>
    <r>
      <rPr>
        <vertAlign val="subscript"/>
        <sz val="12"/>
        <rFont val="Calibri"/>
        <family val="2"/>
        <scheme val="minor"/>
      </rPr>
      <t>2</t>
    </r>
    <r>
      <rPr>
        <sz val="12"/>
        <rFont val="Calibri"/>
        <family val="2"/>
        <scheme val="minor"/>
      </rPr>
      <t>-Based RRAM</t>
    </r>
  </si>
  <si>
    <t>RAMP</t>
  </si>
  <si>
    <t>10.1016/j.quascirev.2015.11.011</t>
  </si>
  <si>
    <t>Quaternary Science Reviews</t>
  </si>
  <si>
    <t>A mid to late Holocene cryptotephra framework from eastern North America</t>
  </si>
  <si>
    <t>NE/G019851/1</t>
  </si>
  <si>
    <t>NE/G02006X/1</t>
  </si>
  <si>
    <t>NE/G020272/1 and NE/G019673/1</t>
  </si>
  <si>
    <t>10.1111/rssc.12141</t>
  </si>
  <si>
    <t>Journal of the Royal Statistical Society Series C</t>
  </si>
  <si>
    <t>Multivariate emulation of computer simulators: model selection and diagnostics with application to a humanitarian relief model</t>
  </si>
  <si>
    <t>EP/J018317/1</t>
  </si>
  <si>
    <t>10.1002/2015GL066481</t>
  </si>
  <si>
    <t>Modulation of outer bank erosion by slump blocks: disentangling the protective and destructive role of failed material on the three-dimensional flow structures</t>
  </si>
  <si>
    <t>NE/JO21970/1</t>
  </si>
  <si>
    <t>Global Change Biology Bioenergy</t>
  </si>
  <si>
    <t>Biochar alters the soil microbiome and soil function: results of next generation amplicon sequencing across Europe</t>
  </si>
  <si>
    <t>FM - LEU</t>
  </si>
  <si>
    <t>PMC4648488</t>
  </si>
  <si>
    <t>10.1371/journal.pone.0143231</t>
  </si>
  <si>
    <t>Linear growth and fat and lean tissue gain during childhood: associations with cardiometabolic and cognitive outcomes in adolescent Indian children</t>
  </si>
  <si>
    <t>059609/Z/99Z</t>
  </si>
  <si>
    <t>079877/Z/06/Z</t>
  </si>
  <si>
    <t>10.1130/G37258.1</t>
  </si>
  <si>
    <t>Geology</t>
  </si>
  <si>
    <t>Downgoing plate topography stopped rupture in the AD 2005 Sumatra earthquake</t>
  </si>
  <si>
    <t>NE/D004231/1</t>
  </si>
  <si>
    <t>10.1016/j.jfa.2015.10.010</t>
  </si>
  <si>
    <t>Journal of Functional Analysis</t>
  </si>
  <si>
    <t xml:space="preserve">The local spectrum of the Dirac operator for the universal cover of SL2(R) </t>
  </si>
  <si>
    <t>EP/F031947/1</t>
  </si>
  <si>
    <t xml:space="preserve">EP/I016945/1 </t>
  </si>
  <si>
    <t>10.1007/s00464-015-4685-9</t>
  </si>
  <si>
    <t>Surgical Endoscopy</t>
  </si>
  <si>
    <t>Laparoscopic radical 'no-touch' left pancreatosplenectomy for pancreatic ductal adenocarcinoma: technique and results</t>
  </si>
  <si>
    <t>10.1130/G37273.1</t>
  </si>
  <si>
    <t>Ocean warming, not acidification, controlled coccolithophore response during past greenhouse climate change</t>
  </si>
  <si>
    <t>The Royal Society</t>
  </si>
  <si>
    <t>NE/H017097/1</t>
  </si>
  <si>
    <t>ERC-2013-CoG-617313</t>
  </si>
  <si>
    <t>URF to Gibbs</t>
  </si>
  <si>
    <t>FH</t>
  </si>
  <si>
    <t>10.1007/s11098-015-0609-8</t>
  </si>
  <si>
    <t>Philosophical Studies</t>
  </si>
  <si>
    <t>Normative reasons as good bases</t>
  </si>
  <si>
    <t>Oxford University Press</t>
  </si>
  <si>
    <t>10.1136/medethics-2015-102781</t>
  </si>
  <si>
    <t>Journal of Medical Ethics</t>
  </si>
  <si>
    <t>“Is this knowledge mine and nobody else’s? I don’t feel that.” Patient views about consent, confidentiality &amp; information-sharing in genetic medicine.</t>
  </si>
  <si>
    <t>WT088581MF</t>
  </si>
  <si>
    <t>FM - MRC LEU</t>
  </si>
  <si>
    <t>PMC4688304</t>
  </si>
  <si>
    <t>10.1007/s11657-015-0250-3</t>
  </si>
  <si>
    <t>Archives of Osteoporosis</t>
  </si>
  <si>
    <t>Accumulation of risk factors associated with poor bone health in older adults</t>
  </si>
  <si>
    <t>10.1007/s00182-015-0522-6</t>
  </si>
  <si>
    <t>International Journal of Game Theory</t>
  </si>
  <si>
    <t>Surplus efficiency of ex ante investments in matching markets with nontransferabilities</t>
  </si>
  <si>
    <t>PMC4683164</t>
  </si>
  <si>
    <t>10.1007/s11657-015-0252-1</t>
  </si>
  <si>
    <t xml:space="preserve">Chronic widespread bodily pain is increased among individuals with history of fracture: findings from UK Biobank </t>
  </si>
  <si>
    <t>10.1007/s10853-015-9652-2</t>
  </si>
  <si>
    <t>Journal of Materials Science</t>
  </si>
  <si>
    <t>Evolution of microstructure in AZ91 Alloy processed by high-pressure torsion</t>
  </si>
  <si>
    <t>10.1016/j.jaci.2015.01.014</t>
  </si>
  <si>
    <t>Journal of Allergy and Clinical Immunology</t>
  </si>
  <si>
    <t>Innate and adaptive T cells in asthma: relationship to severity and disease mechanisms</t>
  </si>
  <si>
    <t>Scope Note</t>
  </si>
  <si>
    <t>This data includes all articles whose APCs or page charges were paid (or a voucher/credit covered charges) in the calendar year 2015 using funds administered by the Library. Other papers may have been made open access using other budgets within the university or by co-authors at other HEIs and are not included here.</t>
  </si>
  <si>
    <t>10.3791/53434</t>
  </si>
  <si>
    <t>FM</t>
  </si>
  <si>
    <t>10.1098/rstb.2014.0049</t>
  </si>
  <si>
    <t>Philosophical Transactions B</t>
  </si>
  <si>
    <t>Nanoparticles modulate surfactant protein A and D mediated protection against influenza A infection in vitro</t>
  </si>
  <si>
    <t>MRC Integrated Toxicology Training Partnership</t>
  </si>
  <si>
    <t>10.1002/art.38774</t>
  </si>
  <si>
    <t>Arthritis &amp; Rheumatology</t>
  </si>
  <si>
    <t>Association of Reduced Type IX Collagen Gene Expression in Human Osteoarthritic Chondrocytes With Epigenetic Silencing by DNA Hypermethylation</t>
  </si>
  <si>
    <t>G006970/1</t>
  </si>
  <si>
    <t>FSHS - Psychology</t>
  </si>
  <si>
    <t>10.3758/s13423-014-0705-3</t>
  </si>
  <si>
    <t>The Role of Configurality in the Thatcher Illusion: An ERP Study</t>
  </si>
  <si>
    <t>ES/G01731X/1</t>
  </si>
  <si>
    <t>10.1039/C4RA01650E</t>
  </si>
  <si>
    <t>In situ microspectroscopic monitoring within a microfluidic reactor</t>
  </si>
  <si>
    <t xml:space="preserve">EP/G009732/1 </t>
  </si>
  <si>
    <t>EPSRC DTC</t>
  </si>
  <si>
    <t>10.1038/srep06463</t>
  </si>
  <si>
    <t>Characterisation of how species mediate ecosystems properties required more comprehensive function effect descriptors</t>
  </si>
  <si>
    <t>NE/H524481/1</t>
  </si>
  <si>
    <t>FSHS - Geography &amp; Environment</t>
  </si>
  <si>
    <t>10.1080/00045608.2015.1022089</t>
  </si>
  <si>
    <t>Annals of the Association of American Geographers</t>
  </si>
  <si>
    <t>Developing a flexible framework for spatiotemporal population modelling</t>
  </si>
  <si>
    <t>RES-062-23-1811</t>
  </si>
  <si>
    <t>10.1021/cs501017g</t>
  </si>
  <si>
    <t>ACS Catalysis</t>
  </si>
  <si>
    <t>On the activation of [CrCl3{R-SN(H)S}] catalysts for selective trimerisation of ethene: a freeze-quench Cr K-edge XAFS study</t>
  </si>
  <si>
    <t>EP/032463/1</t>
  </si>
  <si>
    <t>EP/I01974X/1</t>
  </si>
  <si>
    <t xml:space="preserve">EP/E060404/1 </t>
  </si>
  <si>
    <t>PMC4344215</t>
  </si>
  <si>
    <t>10.1016/j.neulet.2015.01.053</t>
  </si>
  <si>
    <t>Neuroscience Letters</t>
  </si>
  <si>
    <t>Reduced expression of the presynaptic co-chaperone cysteine string protein alpha (CSPα) does not exacerbate experimentally-induced ME7 prion disease</t>
  </si>
  <si>
    <t>MRC -G800134</t>
  </si>
  <si>
    <t>PMC4428836</t>
  </si>
  <si>
    <t>10.1007/s00424-014-1641-9</t>
  </si>
  <si>
    <t>Pflügers Archiv - European Journal of Physiology</t>
  </si>
  <si>
    <t>Endocytosis as a mode to regulate functional expression of two-pore domain potassium (K2P) channels</t>
  </si>
  <si>
    <t>BB/J008168/1</t>
  </si>
  <si>
    <t>PMC4284664</t>
  </si>
  <si>
    <t>10.1038/ncomms6911</t>
  </si>
  <si>
    <t>Modulator-free Quadrature Amplitude Modulation Signal Synthesis</t>
  </si>
  <si>
    <t>FSHS - Mathematical Science</t>
  </si>
  <si>
    <t>PMC4444159</t>
  </si>
  <si>
    <t>10.1002/mgg3.129</t>
  </si>
  <si>
    <t>Molecular Genetics &amp; Genomic Medicine</t>
  </si>
  <si>
    <t>Quantifying the polygenic basis of early-onset breast cancer</t>
  </si>
  <si>
    <t>EP/I016945/1</t>
  </si>
  <si>
    <t>10.1016/j.tecto.2014.10.014)</t>
  </si>
  <si>
    <t>Tectonophysics</t>
  </si>
  <si>
    <t>Crustal structure of the Gulf of Aden southern margin: Evidence from receiver functions on Socotra Island (Yemen)</t>
  </si>
  <si>
    <t>PMC4294422</t>
  </si>
  <si>
    <t>10.1016/j.pep.2014.11.005</t>
  </si>
  <si>
    <t>Protein Expression Purification</t>
  </si>
  <si>
    <t>Characterization of recombinantly expressed matrilin VWA domains</t>
  </si>
  <si>
    <t>MC_U117533887</t>
  </si>
  <si>
    <t>090658/Z/09/Z</t>
  </si>
  <si>
    <t>10.1039/C4CP04545A</t>
  </si>
  <si>
    <t>Electrochemical Studies of Decamethylferrocene in Supercritical Carbon Dioxide Mixtures</t>
  </si>
  <si>
    <t>EP/I013394/1</t>
  </si>
  <si>
    <t>PMC4273606</t>
  </si>
  <si>
    <t>10.1038/srep07520</t>
  </si>
  <si>
    <t>In vivo RGB marking and multicolour single-cell tracking in the adult brain</t>
  </si>
  <si>
    <t>PMC4307207</t>
  </si>
  <si>
    <t>10.3945/ajcn.114.094268</t>
  </si>
  <si>
    <t>American Society for Nutrition</t>
  </si>
  <si>
    <t>American Journal of Clinical Nutrition</t>
  </si>
  <si>
    <t>Modifiable early life risk factors for childhood adiposity and overweight: an analysis of their combined impact and potential for prevention</t>
  </si>
  <si>
    <t xml:space="preserve">MRC_MC_UP_A620_1017 </t>
  </si>
  <si>
    <t>10.1002/adom.201400494</t>
  </si>
  <si>
    <t>Advanced Optical Materials</t>
  </si>
  <si>
    <t>Electrically Controlled Nano-structured Metasurface Loaded with Liquid Crystal: towards Multifunctional Photonic Switch</t>
  </si>
  <si>
    <t>EP/G00515X/1</t>
  </si>
  <si>
    <t>10.1021/jp509385w</t>
  </si>
  <si>
    <t>Journal of Physical Chemistry C</t>
  </si>
  <si>
    <t>Evaluation of Cu3N and CuO as Negative Electrode Materials for Sodium Batteries</t>
  </si>
  <si>
    <t xml:space="preserve">EP/K00509X/1 </t>
  </si>
  <si>
    <t>10.1007/s10113-014-0748-z</t>
  </si>
  <si>
    <t>Regional Environmental Change</t>
  </si>
  <si>
    <t xml:space="preserve">Recent changes in ecosystem services and human wellbeing in the Bangladesh coastal zone </t>
  </si>
  <si>
    <t xml:space="preserve">NE/J002755/1 </t>
  </si>
  <si>
    <t>FSHS - Social Sciences</t>
  </si>
  <si>
    <t>10.1002/psp.1939</t>
  </si>
  <si>
    <t>Population, Space and Place</t>
  </si>
  <si>
    <t>Neighbourhood effects and pension protection amongst ethnic minorities in England and Wales</t>
  </si>
  <si>
    <t>ES/K003518/1</t>
  </si>
  <si>
    <t>10.1039/C4DT03462G</t>
  </si>
  <si>
    <t>Divalent ytterbium complexes with crown and heterocrown ethers</t>
  </si>
  <si>
    <t>EP/1033394/1</t>
  </si>
  <si>
    <t>10.1016/j.ecoser.2014.12.009</t>
  </si>
  <si>
    <t>Ecosystem Services</t>
  </si>
  <si>
    <t>Analysis of ecosystem services provision in the Colombian Amazon using participatory research and mapping techniques</t>
  </si>
  <si>
    <t>NE-J002267-1</t>
  </si>
  <si>
    <t>PMC4410592</t>
  </si>
  <si>
    <t>10.1186/s13148-015-0081-5</t>
  </si>
  <si>
    <t>Clinical Epigenetics</t>
  </si>
  <si>
    <t>A statistical method for single sample analysis of HumanMethylation450 array data: genome-wide methylation analysis of patients with imprinting disorders</t>
  </si>
  <si>
    <t>10.1039/C4CP05730A</t>
  </si>
  <si>
    <t>Ordered mesoporous silica films with pores oriented perpendicular to a titanium nitride substrate</t>
  </si>
  <si>
    <t>PMC4305257</t>
  </si>
  <si>
    <t>10.1186/s12861-015-0053-1</t>
  </si>
  <si>
    <t>BMC Developmental Biology</t>
  </si>
  <si>
    <t>Epigenetic regulation of histone modifications and Gata6 gene expression induced by maternal diet in mouse embryoid bodies in a model of developmental programming</t>
  </si>
  <si>
    <t>BB/I001840/1</t>
  </si>
  <si>
    <t>10.1039/C4TC02327G</t>
  </si>
  <si>
    <t xml:space="preserve">Journal of Materials Chemistry C   </t>
  </si>
  <si>
    <t>Chemical vapour deposition of antimony chalcogenides with positional and orientational control: precursor design and substrate selectivity</t>
  </si>
  <si>
    <t>ST/L003376/1</t>
  </si>
  <si>
    <t>10.1111/mec.13041</t>
  </si>
  <si>
    <t>Molecular Ecology</t>
  </si>
  <si>
    <t>Fluorescent protein-mediated colour polymorphism in reef corals: multicopy genes extend the adaptation/acclimatization potential to variable light environments</t>
  </si>
  <si>
    <t xml:space="preserve">NE/K00641X/1 </t>
  </si>
  <si>
    <t>NE/I01683X/1</t>
  </si>
  <si>
    <t>NE/I012648/1</t>
  </si>
  <si>
    <t>PMC4312016</t>
  </si>
  <si>
    <t>10.1371/journal.pone.0117605</t>
  </si>
  <si>
    <t>Gender-dependent differences in plasma matrix metalloproteinase-8 elevated in pulmonary tuberculosis</t>
  </si>
  <si>
    <t>G0900429</t>
  </si>
  <si>
    <t>PMC4359399</t>
  </si>
  <si>
    <t>10.1093/humrep/dev008</t>
  </si>
  <si>
    <t>Human Reproduction</t>
  </si>
  <si>
    <t>Amino acid composition of human uterine fluid: association with age, lifestyle and gynaecological pathology</t>
  </si>
  <si>
    <t>10.1016/j.carres.2015.01.001</t>
  </si>
  <si>
    <t>Carbohydrate Research</t>
  </si>
  <si>
    <t>A Linear Synthesis of Gemcitabine</t>
  </si>
  <si>
    <t>EP/P503841/1</t>
  </si>
  <si>
    <t>EP/H500243/1</t>
  </si>
  <si>
    <t>10.1016/j.socscimed.2015.01.033</t>
  </si>
  <si>
    <t>Social Science and Medicine</t>
  </si>
  <si>
    <t>Resilience in the face of post-election violence in Kenya: the mediating role of social networks on wellbeing among older people in the Korogocho informal settlement, Nairobi</t>
  </si>
  <si>
    <t>ES/J018392/1</t>
  </si>
  <si>
    <t>PMC4464552</t>
  </si>
  <si>
    <t>10.1002/ejoc.201403603</t>
  </si>
  <si>
    <t>European Journal of Organic Chemistry</t>
  </si>
  <si>
    <t>Generation and Trapping of Ketenes in Flow</t>
  </si>
  <si>
    <t>EP/G027986/1</t>
  </si>
  <si>
    <t>10.1021/ja510063n</t>
  </si>
  <si>
    <t>Journal of the American Chemical Society</t>
  </si>
  <si>
    <t>Dynamic covalent transport of amino acids across lipid bilayers</t>
  </si>
  <si>
    <t>EP/J009687/1</t>
  </si>
  <si>
    <t>PMC4405043</t>
  </si>
  <si>
    <t>10.1002/anie.201411805</t>
  </si>
  <si>
    <t>Angewandte Chemie International Edition</t>
  </si>
  <si>
    <t>High affinity anion binding by steroidal squaramide receptors</t>
  </si>
  <si>
    <t>10.1002/2014PA002735</t>
  </si>
  <si>
    <t>Paleoceanography</t>
  </si>
  <si>
    <t>Environmental and biological controls on size-specific d13C and d18O in recent planktonic foraminifera</t>
  </si>
  <si>
    <t xml:space="preserve">NE/J018163/1 </t>
  </si>
  <si>
    <t>PMC4319176</t>
  </si>
  <si>
    <t>10.1038/srep08288</t>
  </si>
  <si>
    <t>Next Generation Device Grade Silicon-Germanium on Insulator</t>
  </si>
  <si>
    <t>EP/K02423X/1</t>
  </si>
  <si>
    <t>10.1039/C4OB02631D</t>
  </si>
  <si>
    <t>Aromatic isophthalamides aggregate in lipid bilayers: evidence for a cooperative transport mechanism</t>
  </si>
  <si>
    <t>10.1111/1365-2656.12337</t>
  </si>
  <si>
    <t>Journal of Animal Ecology</t>
  </si>
  <si>
    <t>In hot and cold water: differential life-history traits are key to success in contrasting thermal deep-sea environments</t>
  </si>
  <si>
    <t>NERC PhD studentship NE/D01429X/1 (LM)</t>
  </si>
  <si>
    <t>PMC4342558</t>
  </si>
  <si>
    <t>10.1038/srep08562</t>
  </si>
  <si>
    <t>Symbiodinium thermophilum sp. nov., a thermotolerant symbiotic alga prevalent in corals of the world's hottest sea, the Persian/Arabian Gulf</t>
  </si>
  <si>
    <t>NE/K00641X/1</t>
  </si>
  <si>
    <t>10.5194/gmdd-7-5661-2014</t>
  </si>
  <si>
    <t>Geoscientific Model Development Discussions</t>
  </si>
  <si>
    <t>NEMO-ICB (v1.0): interactive icebergs in the NEMO ocean model globally configured at coarse and eddy-permitting resolution</t>
  </si>
  <si>
    <t>NE/H021396/1</t>
  </si>
  <si>
    <t>10.1002/term.1968</t>
  </si>
  <si>
    <t>Future Medicine</t>
  </si>
  <si>
    <t>A review of Hydrogel use in fracture healing and bone regeneration</t>
  </si>
  <si>
    <t>BB/G010579/1</t>
  </si>
  <si>
    <t>10.1002/anie.201411978</t>
  </si>
  <si>
    <t>A Nuclear Singlet Lifetime of more than 1 Hour in Room-Temperature Solution</t>
  </si>
  <si>
    <t>EP/I036141/1</t>
  </si>
  <si>
    <t>10.1039/C4CP05704J</t>
  </si>
  <si>
    <t>Long-lived nuclear spin states far from magnetic equivalence</t>
  </si>
  <si>
    <t>10.1130/L395.1</t>
  </si>
  <si>
    <t>Lithosphere</t>
  </si>
  <si>
    <t>Fault rock lithologies and architecture of the central Alpine fault, New Zealand, revealed by DFDP-1 drilling</t>
  </si>
  <si>
    <t>NE/G524160/1</t>
  </si>
  <si>
    <t>NE/H012486/1</t>
  </si>
  <si>
    <t>10.1109/JPHOT.2015.2419217</t>
  </si>
  <si>
    <t>IEEE Photonics Journal</t>
  </si>
  <si>
    <t>Predictions of free-carrier electroabsorption and electrorefraction in germanium</t>
  </si>
  <si>
    <t>10.1016/j.epsl.2015.01.042</t>
  </si>
  <si>
    <t xml:space="preserve">Earth and Planetary Science Letters </t>
  </si>
  <si>
    <t>Channelling of hydrothermal fluids during the accretion and evolution of the upper oceanic crust: Sr isotope evidence from ODP Hole 1256D</t>
  </si>
  <si>
    <t>NER/T/S/2003/00048</t>
  </si>
  <si>
    <t>NE/E001971/1</t>
  </si>
  <si>
    <t>NE/I006311/1; NER/S/A/2005/13475A;  NE/L00059/1;NER/S/A/2001/063</t>
  </si>
  <si>
    <t>10.1093/toxsci/kfv034</t>
  </si>
  <si>
    <t>Toxicological Sciences</t>
  </si>
  <si>
    <t>The effects on bronchial epithelial mucociliary cultures of coarse, fine, and ultrafine particulate matter from an underground railway station</t>
  </si>
  <si>
    <t>Integrative Toxicology Training Partnership PhD Studentship</t>
  </si>
  <si>
    <t>10.1016/j.heares.2015.01.012</t>
  </si>
  <si>
    <t>Hearing Research</t>
  </si>
  <si>
    <t>Use of binaural and monaural cues to identify the lateral position of a virtual object using echoes</t>
  </si>
  <si>
    <t>RCUK studentship</t>
  </si>
  <si>
    <t>10.1111/spol.12137</t>
  </si>
  <si>
    <t>Social Policy &amp; Administration</t>
  </si>
  <si>
    <t>Ethnicity and occupational pension membership in the UK</t>
  </si>
  <si>
    <t>10.1039/c4cp03994g</t>
  </si>
  <si>
    <t>14N overtone NMR under MAS: signal enhancement using symmetry-based sequences and novel simulation strategies</t>
  </si>
  <si>
    <t>10.1130/G36446.1</t>
  </si>
  <si>
    <t>Pervasive deformation of an oceanic plate and relationship to large &gt;Mw 8 intraplate earthquakes: the northern Wharton Basin</t>
  </si>
  <si>
    <t>NE/D004381/1</t>
  </si>
  <si>
    <t>10.1002/2014TC003698</t>
  </si>
  <si>
    <t>Tectonics</t>
  </si>
  <si>
    <t>The origin of along-rift variations in faulting an 1 d magmatism in the Ethiopian rift</t>
  </si>
  <si>
    <t>10.1039/C5CC00823A</t>
  </si>
  <si>
    <t>Chemical Communications</t>
  </si>
  <si>
    <t xml:space="preserve">Anion transport across varying lipid membranes – the effect of lipophilicity </t>
  </si>
  <si>
    <t xml:space="preserve">EP/K039466/1 </t>
  </si>
  <si>
    <t>10.1016/j.apgeog.2015.02.009</t>
  </si>
  <si>
    <t>Applied Geography</t>
  </si>
  <si>
    <t>Socio-economic aspects of domestic groundwater consumption, vending and use in Kisumu, Kenya</t>
  </si>
  <si>
    <t>FSHS - Mathematical Sciences</t>
  </si>
  <si>
    <t>10.1093/biomet/asv005</t>
  </si>
  <si>
    <t>Biometrika</t>
  </si>
  <si>
    <t>Designs for generalized linear models with random block effects via information matrix approximations</t>
  </si>
  <si>
    <t>EP/C008863/1</t>
  </si>
  <si>
    <t>10.1016/j.jfluchem.2015.01.010</t>
  </si>
  <si>
    <t>Journal of Fluorine Chemistry</t>
  </si>
  <si>
    <t>Six-coordinate NbF5 and TaF5 complexes of tertiary monophosphines</t>
  </si>
  <si>
    <t>FSHS - Education</t>
  </si>
  <si>
    <t>10.1080/1743727X.2015.1019852</t>
  </si>
  <si>
    <t>International Journal of Research and Method in Education</t>
  </si>
  <si>
    <t xml:space="preserve">Digital Stories as a method for evidence-based practice and knowledge co-creation in technology-enhanced learning for children with autism </t>
  </si>
  <si>
    <t>ES/J011207/1</t>
  </si>
  <si>
    <t>10.1039/C5CC00499C</t>
  </si>
  <si>
    <t>Synthesis and characterisation of an open-cage fullerene encapsulating hydrogen fluoride</t>
  </si>
  <si>
    <t>EP/I029451/1</t>
  </si>
  <si>
    <t>10.1039/C5DT00210A</t>
  </si>
  <si>
    <t>Dynamic structure elucidation of chemical reactivity by laser pulses and X-ray probes</t>
  </si>
  <si>
    <t>PMC4366226</t>
  </si>
  <si>
    <t>10.1371/journal.pone.0120556</t>
  </si>
  <si>
    <t>Evaluating the impact of the Community-based Health Planning and Services initiative on uptake of skilled birth care in Ghana</t>
  </si>
  <si>
    <t>DfID</t>
  </si>
  <si>
    <t>10.1130/GES01076.1</t>
  </si>
  <si>
    <t>Magma-induced axial subsidence during final-stage rifting: Implications for the development of seaward-dipping reflectors</t>
  </si>
  <si>
    <t>10.1002/2015GL063259</t>
  </si>
  <si>
    <t>Magmatism on rift flanks: insights from Ambient-Noise Phase-velocity in Afar region</t>
  </si>
  <si>
    <t>10.1016/j.joca.2015.02.975</t>
  </si>
  <si>
    <t>Osteoarthritis and Cartilage</t>
  </si>
  <si>
    <t>Epigenetic regulation of interleukin-8, and inflammatory chemokine, in osteoarthritis</t>
  </si>
  <si>
    <t>PMC4493117</t>
  </si>
  <si>
    <t>10.1371/journal.pone.0131286</t>
  </si>
  <si>
    <t>Characterisation of the prokaryotic sodium channel NavSp pore with a microfluidic bilayer platform</t>
  </si>
  <si>
    <t>EP/H044795/1</t>
  </si>
  <si>
    <t>PMC4383569</t>
  </si>
  <si>
    <t>10.1371/journal.pone.0121653</t>
  </si>
  <si>
    <t>The Effects of 1α, 25-dihydroxyvitamin D3 and Transforming Growth Factor-β3 on Bone Development in an Ex Vivo Organotypic Culture System of Embryonic Chick Femora</t>
  </si>
  <si>
    <t>10.1016/j.ijggc.2015.03.005</t>
  </si>
  <si>
    <t>International Journal of Greenhouse Gas Control</t>
  </si>
  <si>
    <t>Gas migration pathways, controlling mechanisms and changes in sediment acoustic properties observed in a controlled sub-seabed CO2 release experiment</t>
  </si>
  <si>
    <t>NE/H013962/1</t>
  </si>
  <si>
    <t>PMC4418750</t>
  </si>
  <si>
    <t>10.1530/REP-14-0667</t>
  </si>
  <si>
    <t>Bioscientifica</t>
  </si>
  <si>
    <t>Reproduction</t>
  </si>
  <si>
    <t>Maternal nutrition modifies trophoblast giant cell phenotype and fetal growth in mice</t>
  </si>
  <si>
    <t>BB/F007450/1</t>
  </si>
  <si>
    <t>10.1016/j.psyneuen.2015.03.010</t>
  </si>
  <si>
    <t>Psychoneuroendocrinology</t>
  </si>
  <si>
    <t>Circadian cortisol and fatigue severity in relapsing-remitting multiple sclerosis</t>
  </si>
  <si>
    <t>ES/1026266/1</t>
  </si>
  <si>
    <t>10.1021/ci5005948</t>
  </si>
  <si>
    <t>Journal of Chemical Information and Modelling</t>
  </si>
  <si>
    <t>ChemTrove: Enabling a Generic ELN To Support Chemistry through the Use of Transferable Plug-ins and Online Data Sources</t>
  </si>
  <si>
    <t>10.1016/j.molimm.2015.03.010</t>
  </si>
  <si>
    <t>Molecular Immunology</t>
  </si>
  <si>
    <t>Plasticity of empty Major Histocompatibility Complex class I molecules determines peptide-selector function</t>
  </si>
  <si>
    <t>C7056A</t>
  </si>
  <si>
    <t>BB/L010402/1</t>
  </si>
  <si>
    <t>PMC4401565</t>
  </si>
  <si>
    <t>10.1371/journal.pcbi.1004180</t>
  </si>
  <si>
    <t>PLoS Computational Biology</t>
  </si>
  <si>
    <t xml:space="preserve">Interaction of The Antimicrobial Peptide Polymyxin B1 with Both Membranes of E. coli: A Molecular Dynamics Simulation Study </t>
  </si>
  <si>
    <t>BB/H000658/1</t>
  </si>
  <si>
    <t>PMC4498463</t>
  </si>
  <si>
    <t>10.1017/S0007114515001178</t>
  </si>
  <si>
    <t>Cambridge University Press</t>
  </si>
  <si>
    <t>British Journal of Nutrition</t>
  </si>
  <si>
    <t>Placental amino acid transport may be regulated by maternal vitamin D and vitamin D-binding protein: results from the Southampton Women’s Survey</t>
  </si>
  <si>
    <t>MC_US_A620_0033</t>
  </si>
  <si>
    <t>RG/07/009</t>
  </si>
  <si>
    <t>10.1002/2014GC005514</t>
  </si>
  <si>
    <t>Geochemistry, Geophysics, Geosystems</t>
  </si>
  <si>
    <t>Evaluating the utility of B/Ca ratios in planktic foraminifera as a proxy for the carbonate system: A case study of Globigerinoides ruber</t>
  </si>
  <si>
    <t xml:space="preserve">NE/D00876X/2 </t>
  </si>
  <si>
    <t>10.1080/10610278.2015.1034126</t>
  </si>
  <si>
    <t>Supramolecular Chemistry</t>
  </si>
  <si>
    <t>Anion transport and binding properties of N,N'-(phenylmethylene)dibenzamide based receptors</t>
  </si>
  <si>
    <t>Chemistry DTG</t>
  </si>
  <si>
    <t>10.1186/s13750-015-0035-6</t>
  </si>
  <si>
    <t>Environmental Evidence</t>
  </si>
  <si>
    <t>Judging research quality to support evidence-informed environmental policy</t>
  </si>
  <si>
    <t>10.1109/JPHOT.2015.2415673</t>
  </si>
  <si>
    <t>Photonics Journal</t>
  </si>
  <si>
    <t>Power efficiency enhanced thermally tunable Bragg grating for silica-on-silicon photonics</t>
  </si>
  <si>
    <t>EP/I003835/1</t>
  </si>
  <si>
    <t>10.1016/j.jcis.2015.01.094</t>
  </si>
  <si>
    <t>Journal of Colloid and Interface Science</t>
  </si>
  <si>
    <t>Acid-Base Dissociation Mechanisms and Energetics at the Silica-Water Interface: An Activationless Process</t>
  </si>
  <si>
    <t>10.1073/pnas.1417252112</t>
  </si>
  <si>
    <t>National Academy of Sciences</t>
  </si>
  <si>
    <t>X-ray crystallographic and EPR spectroscopic analysis of HydG, a maturase in [FeFe]-hydrogenase H-cluster assembly</t>
  </si>
  <si>
    <t>BB/J017302/1</t>
  </si>
  <si>
    <t>10.1144/SP420.9</t>
  </si>
  <si>
    <t>Geological Society London Special Publications</t>
  </si>
  <si>
    <t>Seismicity of the central Afar rift and implications for Tendaho dam hazards. In: Wright, T. J., Ayele, A., Ferguson, D. J., Kidane, T. &amp; Vye-Brown, C. (eds) Magmatic Rifting and Active Volcanism.</t>
  </si>
  <si>
    <t>NE/E007414/1 and NE/D008611/1</t>
  </si>
  <si>
    <t>10.1039/C4CS00375F</t>
  </si>
  <si>
    <t>Chemical Society Reviews</t>
  </si>
  <si>
    <t>Energy decomposition analysis approaches and their evaluation on prototypical protein–drug interaction patterns</t>
  </si>
  <si>
    <t>BB/F017235/1</t>
  </si>
  <si>
    <t>10.1093/ije/dyv052</t>
  </si>
  <si>
    <t>International Journal of Epidemiology</t>
  </si>
  <si>
    <t>Association between perinatal methylation of the neuronal differentiation regulator HES1 and later childhood neurocognitive function and behaviour</t>
  </si>
  <si>
    <t>10.1016/j.websem.2015.04.001</t>
  </si>
  <si>
    <t>Journal of Web Semantics</t>
  </si>
  <si>
    <t>The Rationale of PROV</t>
  </si>
  <si>
    <t>ES/K007246/1</t>
  </si>
  <si>
    <t>10.1038/lsa.2015.79</t>
  </si>
  <si>
    <t>Light: Science and Applications</t>
  </si>
  <si>
    <t>Wavevector Selective Metasurfaces and Tunnel Vision Filters</t>
  </si>
  <si>
    <t>10.1002/2015JA020995</t>
  </si>
  <si>
    <t>Journal of Geophysical Research – Space Physics</t>
  </si>
  <si>
    <t>Field dipolarization in Saturn’s magnetotail with planetward ion flows and energetic particle flow bursts: evidence of quasi-steady reconnection</t>
  </si>
  <si>
    <t>Ernest Rutherford Fellowship</t>
  </si>
  <si>
    <t>10.1038/ismej.2015.80</t>
  </si>
  <si>
    <t>ISME Journal</t>
  </si>
  <si>
    <t>Local adaptation constrains the distribution potential of heat tolerant Symbiodinium from the Persian /Arabian Gulf</t>
  </si>
  <si>
    <t>10.1111/mec.13192</t>
  </si>
  <si>
    <t>Genetic and morphological differentiation in Populus nigra L.: Isolation by colonization or isolation by adaptation?</t>
  </si>
  <si>
    <t>NER/S/2001/106361</t>
  </si>
  <si>
    <t>10.1002/2015GL063220</t>
  </si>
  <si>
    <t>Estimating the Atlantic overturning circulation at 26N from satellite altimetry and cable measurements</t>
  </si>
  <si>
    <t>NER/T/S/2002/00481</t>
  </si>
  <si>
    <t>10.1002/2015GC005737</t>
  </si>
  <si>
    <t>Estimates of future warming-induced methane emissions from hydrate offshore west Svalbard for a range of climate models</t>
  </si>
  <si>
    <t xml:space="preserve">NE/H002732/1 </t>
  </si>
  <si>
    <t>NE/H022260/1</t>
  </si>
  <si>
    <t>10.1016/j.compfluid.2015.04.008</t>
  </si>
  <si>
    <t>Computers &amp; Fluids</t>
  </si>
  <si>
    <t>Direct numerical simulation of turbulent flow over a rough surface based on a surface scan</t>
  </si>
  <si>
    <t>10.1021/acs.chemrev.5b00099</t>
  </si>
  <si>
    <t>Chemical Reviews</t>
  </si>
  <si>
    <t>Applications of supramolecular anion recognition</t>
  </si>
  <si>
    <t>10.1021/acs.orglett.5b00744</t>
  </si>
  <si>
    <t>Organic Letters</t>
  </si>
  <si>
    <t>Synthesis of an Isotopically Labeled Naphthalene Derivative that Supports a Long-Lived Nuclear Singlet State</t>
  </si>
  <si>
    <t xml:space="preserve">EP/I036141/1 </t>
  </si>
  <si>
    <t>10.1039/C5MH00030K</t>
  </si>
  <si>
    <t>Materials Horizons</t>
  </si>
  <si>
    <t xml:space="preserve">Non-aqueous electrodeposition of functional semiconducting metal chalcogenides: Ge2Sb2Te5 phase change memory </t>
  </si>
  <si>
    <t>EP/I010890/1</t>
  </si>
  <si>
    <t>10.1021/acs.inorgchem.5b00156</t>
  </si>
  <si>
    <t>Inorganic Chemistry</t>
  </si>
  <si>
    <t>Sodium Thioether Macrocyclic Chemistry: Remarkable Homoleptic Octathia Coordination to Na+</t>
  </si>
  <si>
    <t>10.1002/chem.201405812</t>
  </si>
  <si>
    <t>Radiofluorination of a Pre-formed Gallium(III) Aza-macrocyclic Complex: Towards Next-Generation Positron Emission Tomography (PET) Imaging Agents</t>
  </si>
  <si>
    <t>EP/1501673/1</t>
  </si>
  <si>
    <t>10.1039/C5DT01120E</t>
  </si>
  <si>
    <t>Hydrothermal synthesis of Group 13 metal trifluoride complexes with neutral N-donor ligands</t>
  </si>
  <si>
    <t>EP/I501673/1</t>
  </si>
  <si>
    <t>EP/L505651/1</t>
  </si>
  <si>
    <t>10.1038/bjc.2015.179</t>
  </si>
  <si>
    <t>British Journal of Cancer</t>
  </si>
  <si>
    <t>Systematic Review and Meta-Analysis of Immunohistochemical Prognostic Biomarkers in Resected Oesophageal Adenocarcinoma</t>
  </si>
  <si>
    <t>CC BY-NC-SA</t>
  </si>
  <si>
    <t>10.1073/pnas.1418604112</t>
  </si>
  <si>
    <t>National Academy of Science</t>
  </si>
  <si>
    <t>Severity of ocean acidification following the end-Cretaceous asteroid impact</t>
  </si>
  <si>
    <t>NE/H017348/1</t>
  </si>
  <si>
    <t xml:space="preserve">No </t>
  </si>
  <si>
    <t>PMC4431528</t>
  </si>
  <si>
    <t>10.1038/sdata.2015.21</t>
  </si>
  <si>
    <t>A user-friendly database of coastal flooding in the United Kingdom from 1915-2014</t>
  </si>
  <si>
    <t>Impact Acceleration Grant</t>
  </si>
  <si>
    <t>PMC4437659</t>
  </si>
  <si>
    <t>10.1186/s12939-015-0171-1</t>
  </si>
  <si>
    <t>International Journal for Equity in Health</t>
  </si>
  <si>
    <t>Trends and protective factors of female genital mutilation in Burkina Faso: 1999 to 2010</t>
  </si>
  <si>
    <t>RES-451-26-0748</t>
  </si>
  <si>
    <t>10.1080/03044181.2015.1048089</t>
  </si>
  <si>
    <t>Journal of Medieval History</t>
  </si>
  <si>
    <t>Place, identity and performance: spatial practices and social proxies in medieval Swansea</t>
  </si>
  <si>
    <t>AHRC</t>
  </si>
  <si>
    <t>AH/J008915/1 </t>
  </si>
  <si>
    <t>10.1016/j.atmosenv.2015.05.011</t>
  </si>
  <si>
    <t>Atmospheric Environment</t>
  </si>
  <si>
    <t>An AIS-based approach to calculate atmospheric emissions from the UK fishing fleet</t>
  </si>
  <si>
    <t>EP/J500537/1</t>
  </si>
  <si>
    <t>10.1111/gcbb.12263</t>
  </si>
  <si>
    <t>Potential impacts on ecosystem services of land use transitions to second-generation bioenergy crops in GB</t>
  </si>
  <si>
    <t>NE/H010742/1</t>
  </si>
  <si>
    <t>EP/K036734/1; EP/M013200/1; NE/M019713/1</t>
  </si>
  <si>
    <t>10.1039/c5cc03625a</t>
  </si>
  <si>
    <t>pH switchable anion transport by an oxothiosquaramide</t>
  </si>
  <si>
    <t>10.3389/fmats.2015.00043</t>
  </si>
  <si>
    <t>Frontiers in Materials: Optics and Photonics</t>
  </si>
  <si>
    <t>Whispering Gallery Mode Resonances from Ge micro-Disks on Suspended Beams</t>
  </si>
  <si>
    <t>EP/M009416/1</t>
  </si>
  <si>
    <t>EP/M008975/1</t>
  </si>
  <si>
    <t>10.1111/cobi.12548</t>
  </si>
  <si>
    <t>Conservation Biology</t>
  </si>
  <si>
    <t>A meta-analysis of forest recovery outside of the tropics</t>
  </si>
  <si>
    <t>10.1038/ijo.2015.97</t>
  </si>
  <si>
    <t>Diet quality across early childhood and adiposity at 6 years: the Southampton Women’s Survey</t>
  </si>
  <si>
    <t>10.1093/bioinformatics/btv155</t>
  </si>
  <si>
    <t>Bioinformatics</t>
  </si>
  <si>
    <t>QSLiMFinder: improved short linear motif prediction using specific query protein data</t>
  </si>
  <si>
    <t>BB/I006230/1</t>
  </si>
  <si>
    <t>10.1002/chem.201501171</t>
  </si>
  <si>
    <t>Influence of Fluorination on the Conformational and Hydrogen-Bond Acidity Properties of Benzyl Alcohol Derivatives</t>
  </si>
  <si>
    <t>10.1039/c5dt01448d</t>
  </si>
  <si>
    <t>Lead(II) Nitrate and Hexafluorosilicate Complexes with Neutral Diphosphine Coordination</t>
  </si>
  <si>
    <t>10.1002/2015GL064156</t>
  </si>
  <si>
    <t>Changes in ocean vertical heat transport with global warming</t>
  </si>
  <si>
    <t>NE/K012932/1</t>
  </si>
  <si>
    <t>10.1002/2015GL064519</t>
  </si>
  <si>
    <t>Rapid onset of mafic magmatism facilitated by volcanic edifice collapse</t>
  </si>
  <si>
    <t>NE/K000403/1</t>
  </si>
  <si>
    <t>NE/K00543X/1</t>
  </si>
  <si>
    <t>10.1038/srep11474</t>
  </si>
  <si>
    <t>Diffusive Propagation of Exciton-Polaritons through Thin Crystal Slabs</t>
  </si>
  <si>
    <t>10.1098/rspa.2015.0115</t>
  </si>
  <si>
    <t>Proceedings of the Royal Society A</t>
  </si>
  <si>
    <t>On the ecogeomorphological feedbacks that control tidal channel network evolution in a dynamic mangrove setting</t>
  </si>
  <si>
    <t>NE/J005541/1</t>
  </si>
  <si>
    <t>10.1098/rspb.2015.1098</t>
  </si>
  <si>
    <t>Proceedings of the Royal Society B</t>
  </si>
  <si>
    <t>Response of seaward migrating European eel (Anguilla anguilla) to manipulated flow fields</t>
  </si>
  <si>
    <t>EPSRC Doctoral Training Centre</t>
  </si>
  <si>
    <t>EP/P505119/1</t>
  </si>
  <si>
    <t>10.1038/srep11798</t>
  </si>
  <si>
    <t>Tunable continuous wave emission via phase-matched second harmonic generation in a ZnSe microcylindrical resonator</t>
  </si>
  <si>
    <t>EP/J004863/1</t>
  </si>
  <si>
    <t>EP/I035307/1</t>
  </si>
  <si>
    <t>10.1039/C5CC03184B</t>
  </si>
  <si>
    <t>Unique Group 1 cations stabilised by homoleptic neutral phosphine coordination</t>
  </si>
  <si>
    <t>10.1002/psp.1972</t>
  </si>
  <si>
    <t>The role of digital trace data in supporting the collection of population statistics – the case for smart metered electricity consumption data</t>
  </si>
  <si>
    <t>ES/L00318X/1</t>
  </si>
  <si>
    <t>10.1038/srep12020</t>
  </si>
  <si>
    <t>Exciton-photon correlations in bosonic condensates of exciton-polaritons</t>
  </si>
  <si>
    <t>RP008833</t>
  </si>
  <si>
    <t>10.1016/j.chembiol.2015.06.008</t>
  </si>
  <si>
    <t>Chemistry and Biology</t>
  </si>
  <si>
    <t>AMPK activation via modulation of de novo purine biosynthesis with an inhibitor of ATIC homodimerization</t>
  </si>
  <si>
    <t>Cancer Research UK; Diabetes UK</t>
  </si>
  <si>
    <t>EP/H04986X/1</t>
  </si>
  <si>
    <t>A10263; 11/0004377</t>
  </si>
  <si>
    <t>10.1080/13645579.2015.1062628</t>
  </si>
  <si>
    <t>International Journal of Social Research Methodology</t>
  </si>
  <si>
    <t>Using video and dialogue to generate pedagogic knowledge: Teachers, learners and researchers reflecting together on the pedagogy of social research methods</t>
  </si>
  <si>
    <t>RES-576-47-5001-01</t>
  </si>
  <si>
    <t>10.1021/acs.orglett.5b01459</t>
  </si>
  <si>
    <t>N-Heterocyclic Carbene-Mediated Oxidative Electrosynthesis of Esters in a Microflow Cell</t>
  </si>
  <si>
    <t>PMC4505956</t>
  </si>
  <si>
    <t>10.4049/jimmunol.1403110</t>
  </si>
  <si>
    <t>American Association of Immunologists</t>
  </si>
  <si>
    <t>Journal of Immunology</t>
  </si>
  <si>
    <t>Membrane type-1 matrix metalloproteinase regulates monocyte migration and collagen destruction in tuberculosis</t>
  </si>
  <si>
    <t>Imperial paid APC costs; we covered page charges</t>
  </si>
  <si>
    <t>10.1080/15476286.2015.1062316</t>
  </si>
  <si>
    <t>Tissue barriers</t>
  </si>
  <si>
    <t>Low molecular weight components of pollen alter bronchial epithelial barrier functions</t>
  </si>
  <si>
    <t>G0900453</t>
  </si>
  <si>
    <t>10.1109/JPHOT.2015.2456069</t>
  </si>
  <si>
    <t>Ge-on-Si Plasma Enhanced Chemical Vapor Deposition for Low Cost Photodetectors</t>
  </si>
  <si>
    <t>PMC4638192</t>
  </si>
  <si>
    <t>Sparking Impact Scheme</t>
  </si>
  <si>
    <t>EP/K003038/1</t>
  </si>
  <si>
    <t>G1100187</t>
  </si>
  <si>
    <t>088365/Z/09/Z</t>
  </si>
  <si>
    <t>EP/I032576/1</t>
  </si>
  <si>
    <t>EP/L01162X/1</t>
  </si>
  <si>
    <t xml:space="preserve">NE/DO1249X/1 </t>
  </si>
  <si>
    <t>EP/J017728/1</t>
  </si>
  <si>
    <t>NE/J024449/1</t>
  </si>
  <si>
    <t>RES-167-25-0343</t>
  </si>
  <si>
    <t>EP/I061196X</t>
  </si>
  <si>
    <t>EP/I011587/1</t>
  </si>
  <si>
    <t xml:space="preserve">NE/ I020342/1 </t>
  </si>
  <si>
    <t>NERC PhD studentship</t>
  </si>
  <si>
    <t>MC-U147585827</t>
  </si>
  <si>
    <t>MC-ST-U12055</t>
  </si>
  <si>
    <t>15% member discount</t>
  </si>
  <si>
    <t>25% prepayment discount</t>
  </si>
  <si>
    <t>15% discount</t>
  </si>
  <si>
    <t>75% offset voucher</t>
  </si>
  <si>
    <t>Discount due to subscription/membership</t>
  </si>
  <si>
    <t>25% member discount</t>
  </si>
  <si>
    <t>10.1002/pip.2553</t>
  </si>
  <si>
    <t>Progress in Photovoltaics: Research and Applications</t>
  </si>
  <si>
    <t>Modeling Photon Transport in Fluorescent Solar Concentrators</t>
  </si>
  <si>
    <t>10.1002/nop2.50</t>
  </si>
  <si>
    <t>Nursing Open</t>
  </si>
  <si>
    <t>Characteristics of Patients who are admitted with or acquire Pressure Ulcers in a District General Hospital; a three year retrospective analysis</t>
  </si>
  <si>
    <t>10.1002/stem.2241</t>
  </si>
  <si>
    <t>Stem Cells</t>
  </si>
  <si>
    <t>Transient canonical Wnt stimulation enriches human bone marrow mononuclear cell isolates for osteoprogenitors</t>
  </si>
  <si>
    <t>EP/F029624/2</t>
  </si>
  <si>
    <t>FHS</t>
  </si>
  <si>
    <t>MR/J004103/1</t>
  </si>
  <si>
    <t>Where we have an offset credit amount, we have included the nominal cost of the APC in the APC paid column (AB). For Springer, the exchange rate is unclear, so we have left this blank and just entered the amount in Euros.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</si>
</sst>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dd/mm/yyyy;@"/>
  </numFmts>
  <fonts count="14" x14ac:knownFonts="1">
    <font>
      <sz val="11"/>
      <color theme="1"/>
      <name val="Calibri"/>
      <family val="2"/>
      <scheme val="minor"/>
    </font>
    <font>
      <sz val="11"/>
      <color theme="1"/>
      <name val="Calibri"/>
      <family val="2"/>
      <scheme val="minor"/>
    </font>
    <font>
      <sz val="12"/>
      <name val="Calibri"/>
      <family val="2"/>
      <scheme val="minor"/>
    </font>
    <font>
      <sz val="12"/>
      <color theme="1"/>
      <name val="Calibri"/>
      <family val="2"/>
      <scheme val="minor"/>
    </font>
    <font>
      <sz val="12"/>
      <color rgb="FF000000"/>
      <name val="Calibri"/>
      <family val="2"/>
      <scheme val="minor"/>
    </font>
    <font>
      <sz val="10"/>
      <name val="Arial"/>
      <family val="2"/>
    </font>
    <font>
      <sz val="12"/>
      <color rgb="FF444444"/>
      <name val="Calibri"/>
      <family val="2"/>
      <scheme val="minor"/>
    </font>
    <font>
      <sz val="12"/>
      <color rgb="FF323232"/>
      <name val="Calibri"/>
      <family val="2"/>
      <scheme val="minor"/>
    </font>
    <font>
      <sz val="12"/>
      <color rgb="FFFF0000"/>
      <name val="Calibri"/>
      <family val="2"/>
      <scheme val="minor"/>
    </font>
    <font>
      <sz val="12"/>
      <color rgb="FF333333"/>
      <name val="Calibri"/>
      <family val="2"/>
      <scheme val="minor"/>
    </font>
    <font>
      <vertAlign val="subscript"/>
      <sz val="12"/>
      <name val="Calibri"/>
      <family val="2"/>
      <scheme val="minor"/>
    </font>
    <font>
      <b/>
      <sz val="10"/>
      <name val="Arial"/>
      <family val="2"/>
    </font>
    <font>
      <u/>
      <sz val="9"/>
      <color theme="10"/>
      <name val="Lucida Sans"/>
      <family val="2"/>
    </font>
    <font>
      <sz val="12"/>
      <color rgb="FF333132"/>
      <name val="Calibri"/>
      <family val="2"/>
      <scheme val="minor"/>
    </font>
  </fonts>
  <fills count="11">
    <fill>
      <patternFill patternType="none"/>
    </fill>
    <fill>
      <patternFill patternType="gray125"/>
    </fill>
    <fill>
      <patternFill patternType="solid">
        <fgColor theme="9" tint="0.59996337778862885"/>
        <bgColor indexed="64"/>
      </patternFill>
    </fill>
    <fill>
      <patternFill patternType="solid">
        <fgColor rgb="FF5B9BD5"/>
        <bgColor indexed="64"/>
      </patternFill>
    </fill>
    <fill>
      <patternFill patternType="solid">
        <fgColor rgb="FFFFCCFF"/>
        <bgColor indexed="64"/>
      </patternFill>
    </fill>
    <fill>
      <patternFill patternType="solid">
        <fgColor rgb="FFFFFF99"/>
        <bgColor indexed="64"/>
      </patternFill>
    </fill>
    <fill>
      <patternFill patternType="solid">
        <fgColor rgb="FFFF9999"/>
        <bgColor indexed="64"/>
      </patternFill>
    </fill>
    <fill>
      <patternFill patternType="solid">
        <fgColor rgb="FF92D050"/>
        <bgColor indexed="64"/>
      </patternFill>
    </fill>
    <fill>
      <patternFill patternType="solid">
        <fgColor theme="8" tint="0.59996337778862885"/>
        <bgColor indexed="64"/>
      </patternFill>
    </fill>
    <fill>
      <patternFill patternType="solid">
        <fgColor theme="5" tint="0.599963377788628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8">
    <xf numFmtId="0" fontId="0" fillId="0" borderId="0"/>
    <xf numFmtId="0" fontId="3" fillId="2" borderId="1" applyNumberFormat="0" applyBorder="0"/>
    <xf numFmtId="0" fontId="5" fillId="0" borderId="0"/>
    <xf numFmtId="0" fontId="1" fillId="0" borderId="0"/>
    <xf numFmtId="0" fontId="3" fillId="3" borderId="1" applyBorder="0"/>
    <xf numFmtId="0" fontId="1" fillId="0" borderId="0"/>
    <xf numFmtId="0" fontId="1" fillId="0" borderId="0"/>
    <xf numFmtId="0" fontId="3" fillId="4" borderId="1" applyBorder="0"/>
    <xf numFmtId="14" fontId="3" fillId="5" borderId="1" applyNumberFormat="0" applyBorder="0"/>
    <xf numFmtId="0" fontId="3" fillId="0" borderId="1" applyNumberFormat="0" applyBorder="0"/>
    <xf numFmtId="0" fontId="12" fillId="0" borderId="0" applyNumberFormat="0" applyFill="0" applyBorder="0" applyAlignment="0" applyProtection="0"/>
    <xf numFmtId="0" fontId="1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6" borderId="1" applyNumberFormat="0" applyBorder="0"/>
    <xf numFmtId="164" fontId="2" fillId="7" borderId="1" applyNumberFormat="0" applyBorder="0"/>
    <xf numFmtId="0" fontId="3" fillId="8" borderId="1" applyNumberFormat="0" applyBorder="0"/>
    <xf numFmtId="0" fontId="2" fillId="9" borderId="1" applyNumberFormat="0" applyBorder="0"/>
    <xf numFmtId="0" fontId="3" fillId="10" borderId="1" applyNumberFormat="0" applyBorder="0"/>
  </cellStyleXfs>
  <cellXfs count="73">
    <xf numFmtId="0" fontId="0" fillId="0" borderId="0" xfId="0"/>
    <xf numFmtId="0" fontId="2" fillId="0" borderId="0" xfId="0" applyFont="1" applyFill="1" applyBorder="1" applyAlignment="1">
      <alignment horizontal="left" wrapText="1"/>
    </xf>
    <xf numFmtId="14" fontId="4" fillId="0" borderId="0" xfId="1" applyNumberFormat="1" applyFont="1" applyFill="1" applyBorder="1" applyAlignment="1">
      <alignment horizontal="left"/>
    </xf>
    <xf numFmtId="0" fontId="2" fillId="0" borderId="0" xfId="3" applyFont="1" applyFill="1" applyBorder="1" applyAlignment="1">
      <alignment horizontal="left"/>
    </xf>
    <xf numFmtId="0" fontId="2" fillId="0" borderId="0" xfId="3" applyFont="1" applyFill="1" applyBorder="1" applyAlignment="1">
      <alignment horizontal="left" wrapText="1"/>
    </xf>
    <xf numFmtId="14" fontId="3" fillId="0" borderId="0" xfId="3" applyNumberFormat="1" applyFont="1" applyFill="1" applyBorder="1" applyAlignment="1" applyProtection="1">
      <alignment horizontal="left"/>
    </xf>
    <xf numFmtId="14" fontId="2" fillId="0" borderId="0" xfId="3" applyNumberFormat="1" applyFont="1" applyFill="1" applyBorder="1" applyAlignment="1">
      <alignment horizontal="left"/>
    </xf>
    <xf numFmtId="0" fontId="6" fillId="0" borderId="0" xfId="3" applyFont="1" applyFill="1" applyBorder="1" applyAlignment="1">
      <alignment horizontal="left" vertical="top"/>
    </xf>
    <xf numFmtId="0" fontId="8" fillId="0" borderId="0" xfId="3" applyFont="1" applyFill="1" applyBorder="1" applyAlignment="1">
      <alignment horizontal="left"/>
    </xf>
    <xf numFmtId="0" fontId="4" fillId="0" borderId="0" xfId="3" applyFont="1" applyFill="1" applyBorder="1" applyAlignment="1">
      <alignment horizontal="left" vertical="top"/>
    </xf>
    <xf numFmtId="0" fontId="2" fillId="0" borderId="0" xfId="3" applyFont="1" applyFill="1" applyBorder="1" applyAlignment="1">
      <alignment horizontal="left" vertical="top"/>
    </xf>
    <xf numFmtId="0" fontId="2" fillId="0" borderId="0" xfId="3" quotePrefix="1" applyFont="1" applyFill="1" applyBorder="1" applyAlignment="1">
      <alignment horizontal="left"/>
    </xf>
    <xf numFmtId="14" fontId="2" fillId="0" borderId="0" xfId="3" applyNumberFormat="1" applyFont="1" applyFill="1" applyBorder="1" applyAlignment="1">
      <alignment horizontal="left" wrapText="1"/>
    </xf>
    <xf numFmtId="0" fontId="4" fillId="0" borderId="0" xfId="3" applyFont="1" applyFill="1" applyBorder="1" applyAlignment="1">
      <alignment horizontal="left" vertical="top" wrapText="1"/>
    </xf>
    <xf numFmtId="0" fontId="2" fillId="0" borderId="0" xfId="3" applyFont="1" applyFill="1" applyBorder="1" applyAlignment="1">
      <alignment horizontal="left" vertical="top" wrapText="1"/>
    </xf>
    <xf numFmtId="2" fontId="8" fillId="0" borderId="0" xfId="2" applyNumberFormat="1" applyFont="1" applyFill="1" applyBorder="1" applyAlignment="1">
      <alignment horizontal="left"/>
    </xf>
    <xf numFmtId="0" fontId="9" fillId="0" borderId="0" xfId="3" applyFont="1" applyFill="1" applyBorder="1" applyAlignment="1">
      <alignment horizontal="left" vertical="top"/>
    </xf>
    <xf numFmtId="0" fontId="2" fillId="0" borderId="0" xfId="3" applyNumberFormat="1" applyFont="1" applyFill="1" applyBorder="1" applyAlignment="1" applyProtection="1">
      <alignment horizontal="left"/>
    </xf>
    <xf numFmtId="0" fontId="2" fillId="0" borderId="0" xfId="0" applyFont="1" applyFill="1" applyBorder="1" applyAlignment="1">
      <alignment horizontal="left"/>
    </xf>
    <xf numFmtId="14" fontId="2" fillId="0" borderId="0" xfId="0" applyNumberFormat="1" applyFont="1" applyFill="1" applyBorder="1" applyAlignment="1">
      <alignment horizontal="left"/>
    </xf>
    <xf numFmtId="14" fontId="4" fillId="0" borderId="0" xfId="8" applyNumberFormat="1" applyFont="1" applyFill="1" applyBorder="1" applyAlignment="1">
      <alignment horizontal="left"/>
    </xf>
    <xf numFmtId="2" fontId="2" fillId="0" borderId="0" xfId="2" applyNumberFormat="1" applyFont="1" applyFill="1" applyBorder="1" applyAlignment="1">
      <alignment horizontal="left"/>
    </xf>
    <xf numFmtId="0" fontId="5" fillId="0" borderId="0" xfId="2"/>
    <xf numFmtId="0" fontId="11" fillId="0" borderId="0" xfId="2" applyFont="1"/>
    <xf numFmtId="14" fontId="3" fillId="0" borderId="0" xfId="4" applyNumberFormat="1" applyFont="1" applyFill="1" applyBorder="1" applyAlignment="1">
      <alignment horizontal="left"/>
    </xf>
    <xf numFmtId="0" fontId="4" fillId="0" borderId="0" xfId="1" applyFont="1" applyFill="1" applyBorder="1" applyAlignment="1">
      <alignment horizontal="left"/>
    </xf>
    <xf numFmtId="0" fontId="2" fillId="0" borderId="0" xfId="1" applyFont="1" applyFill="1" applyBorder="1" applyAlignment="1">
      <alignment horizontal="left"/>
    </xf>
    <xf numFmtId="2" fontId="4" fillId="0" borderId="0" xfId="1" applyNumberFormat="1" applyFont="1" applyFill="1" applyBorder="1" applyAlignment="1">
      <alignment horizontal="left"/>
    </xf>
    <xf numFmtId="14" fontId="2" fillId="0" borderId="0" xfId="1" applyNumberFormat="1" applyFont="1" applyFill="1" applyBorder="1" applyAlignment="1">
      <alignment horizontal="left"/>
    </xf>
    <xf numFmtId="2" fontId="2" fillId="0" borderId="0" xfId="1" applyNumberFormat="1" applyFont="1" applyFill="1" applyBorder="1" applyAlignment="1">
      <alignment horizontal="left"/>
    </xf>
    <xf numFmtId="2" fontId="2" fillId="0" borderId="0" xfId="3" applyNumberFormat="1" applyFont="1" applyFill="1" applyBorder="1" applyAlignment="1">
      <alignment horizontal="left"/>
    </xf>
    <xf numFmtId="0" fontId="2" fillId="0" borderId="0" xfId="3" applyFont="1" applyFill="1" applyBorder="1" applyAlignment="1">
      <alignment horizontal="left" vertical="center"/>
    </xf>
    <xf numFmtId="0" fontId="2" fillId="0" borderId="0" xfId="3" applyFont="1" applyFill="1" applyBorder="1" applyAlignment="1">
      <alignment horizontal="left" vertical="center" wrapText="1"/>
    </xf>
    <xf numFmtId="0" fontId="7" fillId="0" borderId="0" xfId="3" applyFont="1" applyFill="1" applyBorder="1" applyAlignment="1">
      <alignment horizontal="left"/>
    </xf>
    <xf numFmtId="0" fontId="3" fillId="0" borderId="0" xfId="0" applyFont="1" applyFill="1" applyBorder="1" applyAlignment="1">
      <alignment horizontal="left"/>
    </xf>
    <xf numFmtId="0" fontId="3" fillId="0" borderId="0" xfId="3" applyFont="1" applyFill="1" applyBorder="1" applyAlignment="1" applyProtection="1">
      <alignment horizontal="left"/>
    </xf>
    <xf numFmtId="0" fontId="3" fillId="0" borderId="0" xfId="4" applyFont="1" applyFill="1" applyBorder="1" applyAlignment="1">
      <alignment horizontal="left"/>
    </xf>
    <xf numFmtId="2" fontId="3" fillId="0" borderId="0" xfId="4" applyNumberFormat="1" applyFont="1" applyFill="1" applyBorder="1" applyAlignment="1">
      <alignment horizontal="left"/>
    </xf>
    <xf numFmtId="0" fontId="2" fillId="0" borderId="0" xfId="4" applyFont="1" applyFill="1" applyBorder="1" applyAlignment="1">
      <alignment horizontal="left"/>
    </xf>
    <xf numFmtId="2" fontId="3" fillId="0" borderId="0" xfId="2" applyNumberFormat="1" applyFont="1" applyFill="1" applyBorder="1" applyAlignment="1" applyProtection="1">
      <alignment horizontal="left"/>
    </xf>
    <xf numFmtId="0" fontId="4" fillId="0" borderId="0" xfId="3" applyFont="1" applyFill="1" applyBorder="1" applyAlignment="1">
      <alignment horizontal="left"/>
    </xf>
    <xf numFmtId="2" fontId="2" fillId="0" borderId="0" xfId="5" applyNumberFormat="1" applyFont="1" applyFill="1" applyBorder="1" applyAlignment="1">
      <alignment horizontal="left"/>
    </xf>
    <xf numFmtId="2" fontId="2" fillId="0" borderId="0" xfId="6" applyNumberFormat="1" applyFont="1" applyFill="1" applyBorder="1" applyAlignment="1">
      <alignment horizontal="left"/>
    </xf>
    <xf numFmtId="2" fontId="2" fillId="0" borderId="0" xfId="2" applyNumberFormat="1" applyFont="1" applyFill="1" applyBorder="1" applyAlignment="1" applyProtection="1">
      <alignment horizontal="left"/>
    </xf>
    <xf numFmtId="0" fontId="3" fillId="0" borderId="0" xfId="7" applyFont="1" applyFill="1" applyBorder="1" applyAlignment="1">
      <alignment horizontal="left"/>
    </xf>
    <xf numFmtId="2" fontId="2" fillId="0" borderId="0" xfId="0" applyNumberFormat="1" applyFont="1" applyFill="1" applyBorder="1" applyAlignment="1">
      <alignment horizontal="left"/>
    </xf>
    <xf numFmtId="0" fontId="9" fillId="0" borderId="0" xfId="3" applyFont="1" applyFill="1" applyBorder="1" applyAlignment="1">
      <alignment horizontal="left"/>
    </xf>
    <xf numFmtId="0" fontId="2" fillId="0" borderId="0" xfId="7" applyFont="1" applyFill="1" applyBorder="1" applyAlignment="1">
      <alignment horizontal="left"/>
    </xf>
    <xf numFmtId="0" fontId="2" fillId="0" borderId="0" xfId="8" applyNumberFormat="1" applyFont="1" applyFill="1" applyBorder="1" applyAlignment="1">
      <alignment horizontal="left"/>
    </xf>
    <xf numFmtId="0" fontId="4" fillId="0" borderId="0" xfId="8" applyNumberFormat="1" applyFont="1" applyFill="1" applyBorder="1" applyAlignment="1">
      <alignment horizontal="left"/>
    </xf>
    <xf numFmtId="2" fontId="4" fillId="0" borderId="0" xfId="8" applyNumberFormat="1" applyFont="1" applyFill="1" applyBorder="1" applyAlignment="1">
      <alignment horizontal="left"/>
    </xf>
    <xf numFmtId="0" fontId="3" fillId="0" borderId="0" xfId="9" applyFont="1" applyFill="1" applyBorder="1" applyAlignment="1">
      <alignment horizontal="left"/>
    </xf>
    <xf numFmtId="14" fontId="3" fillId="0" borderId="0" xfId="9" applyNumberFormat="1" applyFont="1" applyFill="1" applyBorder="1" applyAlignment="1">
      <alignment horizontal="left"/>
    </xf>
    <xf numFmtId="2" fontId="3" fillId="0" borderId="0" xfId="9" applyNumberFormat="1" applyFont="1" applyFill="1" applyBorder="1" applyAlignment="1">
      <alignment horizontal="left"/>
    </xf>
    <xf numFmtId="0" fontId="3" fillId="0" borderId="0" xfId="0" applyFont="1" applyFill="1" applyAlignment="1">
      <alignment horizontal="left"/>
    </xf>
    <xf numFmtId="2" fontId="2" fillId="0" borderId="0" xfId="0" applyNumberFormat="1" applyFont="1" applyFill="1" applyBorder="1" applyAlignment="1">
      <alignment horizontal="left" wrapText="1"/>
    </xf>
    <xf numFmtId="2" fontId="3" fillId="0" borderId="0" xfId="0" applyNumberFormat="1" applyFont="1" applyFill="1" applyBorder="1" applyAlignment="1">
      <alignment horizontal="left"/>
    </xf>
    <xf numFmtId="0" fontId="2" fillId="0" borderId="0" xfId="9" applyFont="1" applyFill="1" applyBorder="1" applyAlignment="1">
      <alignment horizontal="left"/>
    </xf>
    <xf numFmtId="14" fontId="3" fillId="0" borderId="0" xfId="0" applyNumberFormat="1" applyFont="1" applyFill="1" applyBorder="1" applyAlignment="1">
      <alignment horizontal="left"/>
    </xf>
    <xf numFmtId="8" fontId="3" fillId="0" borderId="0" xfId="9" applyNumberFormat="1" applyFont="1" applyFill="1" applyBorder="1" applyAlignment="1">
      <alignment horizontal="left"/>
    </xf>
    <xf numFmtId="17" fontId="3" fillId="0" borderId="0" xfId="9" applyNumberFormat="1" applyFont="1" applyFill="1" applyBorder="1" applyAlignment="1">
      <alignment horizontal="left"/>
    </xf>
    <xf numFmtId="0" fontId="3" fillId="0" borderId="0" xfId="9" applyNumberFormat="1" applyFont="1" applyFill="1" applyBorder="1" applyAlignment="1">
      <alignment horizontal="left"/>
    </xf>
    <xf numFmtId="6" fontId="3" fillId="0" borderId="0" xfId="9" applyNumberFormat="1" applyFont="1" applyFill="1" applyBorder="1" applyAlignment="1">
      <alignment horizontal="left"/>
    </xf>
    <xf numFmtId="9" fontId="3" fillId="0" borderId="0" xfId="9" applyNumberFormat="1" applyFont="1" applyFill="1" applyBorder="1" applyAlignment="1">
      <alignment horizontal="left"/>
    </xf>
    <xf numFmtId="9" fontId="2" fillId="0" borderId="0" xfId="9" applyNumberFormat="1" applyFont="1" applyFill="1" applyBorder="1" applyAlignment="1">
      <alignment horizontal="left"/>
    </xf>
    <xf numFmtId="15" fontId="3" fillId="0" borderId="0" xfId="9" applyNumberFormat="1" applyFont="1" applyFill="1" applyBorder="1" applyAlignment="1">
      <alignment horizontal="left"/>
    </xf>
    <xf numFmtId="0" fontId="2" fillId="0" borderId="0" xfId="0" applyFont="1" applyFill="1" applyAlignment="1">
      <alignment horizontal="left"/>
    </xf>
    <xf numFmtId="0" fontId="13" fillId="0" borderId="0" xfId="0" applyFont="1" applyFill="1" applyAlignment="1">
      <alignment horizontal="left"/>
    </xf>
    <xf numFmtId="0" fontId="2" fillId="0" borderId="0" xfId="0" applyFont="1" applyFill="1" applyAlignment="1">
      <alignment horizontal="left" vertical="center"/>
    </xf>
    <xf numFmtId="0" fontId="5" fillId="0" borderId="0" xfId="2" applyFont="1" applyAlignment="1">
      <alignment wrapText="1"/>
    </xf>
    <xf numFmtId="0" fontId="5" fillId="0" borderId="0" xfId="2" applyAlignment="1"/>
    <xf numFmtId="2" fontId="3" fillId="0" borderId="0" xfId="0" applyNumberFormat="1" applyFont="1" applyFill="1" applyAlignment="1">
      <alignment horizontal="left"/>
    </xf>
    <xf numFmtId="0" fontId="0" fillId="0" borderId="0" xfId="0" applyAlignment="1">
      <alignment wrapText="1"/>
    </xf>
  </cellXfs>
  <cellStyles count="68">
    <cellStyle name="APC in process" xfId="1"/>
    <cellStyle name="Awaiting APC processing" xfId="9"/>
    <cellStyle name="COAF" xfId="8"/>
    <cellStyle name="Hyperlink 2" xfId="10"/>
    <cellStyle name="Hyperlink 3" xfId="11"/>
    <cellStyle name="Normal" xfId="0" builtinId="0"/>
    <cellStyle name="Normal 2" xfId="12"/>
    <cellStyle name="Normal 2 2" xfId="13"/>
    <cellStyle name="Normal 2 2 2" xfId="14"/>
    <cellStyle name="Normal 2 2 2 2" xfId="15"/>
    <cellStyle name="Normal 2 2 2 3" xfId="16"/>
    <cellStyle name="Normal 2 2 3" xfId="17"/>
    <cellStyle name="Normal 2 2 4" xfId="18"/>
    <cellStyle name="Normal 2 3" xfId="19"/>
    <cellStyle name="Normal 2 3 2" xfId="20"/>
    <cellStyle name="Normal 2 3 3" xfId="21"/>
    <cellStyle name="Normal 2 4" xfId="22"/>
    <cellStyle name="Normal 2 5" xfId="23"/>
    <cellStyle name="Normal 3" xfId="24"/>
    <cellStyle name="Normal 3 2" xfId="25"/>
    <cellStyle name="Normal 3 2 2" xfId="26"/>
    <cellStyle name="Normal 3 2 2 2" xfId="27"/>
    <cellStyle name="Normal 3 2 2 2 2" xfId="28"/>
    <cellStyle name="Normal 3 2 2 2 3" xfId="29"/>
    <cellStyle name="Normal 3 2 2 3" xfId="30"/>
    <cellStyle name="Normal 3 2 2 4" xfId="31"/>
    <cellStyle name="Normal 3 2 3" xfId="32"/>
    <cellStyle name="Normal 3 2 3 2" xfId="33"/>
    <cellStyle name="Normal 3 2 3 3" xfId="34"/>
    <cellStyle name="Normal 3 2 4" xfId="35"/>
    <cellStyle name="Normal 3 2 5" xfId="36"/>
    <cellStyle name="Normal 3 3" xfId="37"/>
    <cellStyle name="Normal 3 3 2" xfId="38"/>
    <cellStyle name="Normal 3 3 2 2" xfId="39"/>
    <cellStyle name="Normal 3 3 2 2 2" xfId="40"/>
    <cellStyle name="Normal 3 3 2 2 3" xfId="41"/>
    <cellStyle name="Normal 3 3 2 3" xfId="42"/>
    <cellStyle name="Normal 3 3 2 4" xfId="43"/>
    <cellStyle name="Normal 3 3 3" xfId="44"/>
    <cellStyle name="Normal 3 3 3 2" xfId="45"/>
    <cellStyle name="Normal 3 3 3 3" xfId="46"/>
    <cellStyle name="Normal 3 3 4" xfId="47"/>
    <cellStyle name="Normal 3 3 5" xfId="48"/>
    <cellStyle name="Normal 3 4" xfId="49"/>
    <cellStyle name="Normal 3 4 2" xfId="50"/>
    <cellStyle name="Normal 3 5" xfId="51"/>
    <cellStyle name="Normal 3 5 2" xfId="52"/>
    <cellStyle name="Normal 3 5 3" xfId="53"/>
    <cellStyle name="Normal 3 6" xfId="54"/>
    <cellStyle name="Normal 3 7" xfId="55"/>
    <cellStyle name="Normal 4" xfId="2"/>
    <cellStyle name="Normal 4 2" xfId="56"/>
    <cellStyle name="Normal 4 2 2" xfId="57"/>
    <cellStyle name="Normal 5" xfId="58"/>
    <cellStyle name="Normal 5 2" xfId="59"/>
    <cellStyle name="Normal 6" xfId="60"/>
    <cellStyle name="Normal 7" xfId="3"/>
    <cellStyle name="Normal 7 2" xfId="5"/>
    <cellStyle name="Normal 7 3" xfId="6"/>
    <cellStyle name="Normal 8" xfId="61"/>
    <cellStyle name="Normal 9" xfId="62"/>
    <cellStyle name="Not compliant" xfId="63"/>
    <cellStyle name="Page charges" xfId="64"/>
    <cellStyle name="RSC Gold 4 Gold" xfId="65"/>
    <cellStyle name="Sage prepayment" xfId="66"/>
    <cellStyle name="Springer Compact" xfId="7"/>
    <cellStyle name="Wiley Credit" xfId="4"/>
    <cellStyle name="Wiley Prepayment" xfId="67"/>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brary/Open-Access/Active-APC-Workflow/Spreadsheets/APC-spreadsheet-2015-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ibrary/Open-Access/Active-APC-Workflow/Spreadsheets/APC-data-collection-2014-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isc APC template v2"/>
      <sheetName val="Sheet1"/>
      <sheetName val="Contacts"/>
      <sheetName val="Instructions"/>
      <sheetName val="COAF reporting"/>
      <sheetName val="RCUK reporting"/>
      <sheetName val="RCUK compliance summary"/>
      <sheetName val="definitions"/>
      <sheetName val="RCUK-FBLA"/>
      <sheetName val="RCUK-FEE"/>
      <sheetName val="RCUK-FH"/>
      <sheetName val="RCUK-FHS"/>
      <sheetName val="RCUK-FM"/>
      <sheetName val="RCUK-FNES"/>
      <sheetName val="RCUK-FPSE"/>
      <sheetName val="RCUK-FSHMS"/>
    </sheetNames>
    <sheetDataSet>
      <sheetData sheetId="0"/>
      <sheetData sheetId="1"/>
      <sheetData sheetId="2">
        <row r="13">
          <cell r="B13" t="str">
            <v>FBLA - Law</v>
          </cell>
        </row>
        <row r="14">
          <cell r="B14" t="str">
            <v>FBLA - Southampton Business School</v>
          </cell>
        </row>
        <row r="15">
          <cell r="B15" t="str">
            <v>FBLA - WSA</v>
          </cell>
        </row>
        <row r="16">
          <cell r="B16" t="str">
            <v>FEE</v>
          </cell>
        </row>
        <row r="17">
          <cell r="B17" t="str">
            <v>FHS</v>
          </cell>
        </row>
        <row r="18">
          <cell r="B18" t="str">
            <v>FH</v>
          </cell>
        </row>
        <row r="19">
          <cell r="B19" t="str">
            <v>FM - Cancer Sciences</v>
          </cell>
        </row>
        <row r="20">
          <cell r="B20" t="str">
            <v>FM - HDH</v>
          </cell>
        </row>
        <row r="21">
          <cell r="B21" t="str">
            <v>FM - CES</v>
          </cell>
        </row>
        <row r="22">
          <cell r="B22" t="str">
            <v>FM - Primary Care &amp; Population Sciences</v>
          </cell>
        </row>
        <row r="23">
          <cell r="B23" t="str">
            <v>FM - Medical Education</v>
          </cell>
        </row>
        <row r="24">
          <cell r="B24" t="str">
            <v>FNES - Centre for Biological Sciences</v>
          </cell>
        </row>
        <row r="25">
          <cell r="B25" t="str">
            <v>FNES - Chemistry</v>
          </cell>
        </row>
        <row r="26">
          <cell r="B26" t="str">
            <v>FNES - Ocean &amp; Earth Science</v>
          </cell>
        </row>
        <row r="27">
          <cell r="B27" t="str">
            <v>FPSE - ECS</v>
          </cell>
        </row>
        <row r="28">
          <cell r="B28" t="str">
            <v>FPSE - Physics &amp; Astronomy</v>
          </cell>
        </row>
        <row r="29">
          <cell r="B29" t="str">
            <v>FPSE - ORC</v>
          </cell>
        </row>
        <row r="30">
          <cell r="B30" t="str">
            <v>FSHMS - Education</v>
          </cell>
        </row>
        <row r="31">
          <cell r="B31" t="str">
            <v>FSHMS - Geography &amp; Environment</v>
          </cell>
        </row>
        <row r="32">
          <cell r="B32" t="str">
            <v>FSHMS - Mathematical Sciences</v>
          </cell>
        </row>
        <row r="33">
          <cell r="B33" t="str">
            <v>FSHMS - Psychology</v>
          </cell>
        </row>
        <row r="34">
          <cell r="B34" t="str">
            <v>FSHMS - Social Sciences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C data collection template 1."/>
      <sheetName val="External"/>
      <sheetName val="Non-compliant+rejected+green"/>
      <sheetName val="Contacts"/>
      <sheetName val="Instructions"/>
      <sheetName val="Jisc readme"/>
      <sheetName val="Jisc FAQ"/>
      <sheetName val="Jisc guidance"/>
      <sheetName val="COAF reporting"/>
      <sheetName val="RCUK-all"/>
      <sheetName val="RCUK-FBL"/>
      <sheetName val="RCUK_FEE"/>
      <sheetName val="RCUK-FHS"/>
      <sheetName val="RCUK-HUMS"/>
      <sheetName val="RCUK-FM"/>
      <sheetName val="RCUK-FNES"/>
      <sheetName val="RCUK-FPSE"/>
      <sheetName val="RCUK-FSHS"/>
      <sheetName val="Non-compliant"/>
    </sheetNames>
    <sheetDataSet>
      <sheetData sheetId="0" refreshError="1"/>
      <sheetData sheetId="1" refreshError="1"/>
      <sheetData sheetId="2"/>
      <sheetData sheetId="3">
        <row r="13">
          <cell r="B13" t="str">
            <v>FBL - Law</v>
          </cell>
        </row>
        <row r="14">
          <cell r="B14" t="str">
            <v>FBL - Southampton Business School</v>
          </cell>
        </row>
        <row r="15">
          <cell r="B15" t="str">
            <v>FBL - WSA</v>
          </cell>
        </row>
        <row r="16">
          <cell r="B16" t="str">
            <v>FEE</v>
          </cell>
        </row>
        <row r="17">
          <cell r="B17" t="str">
            <v>FHS</v>
          </cell>
        </row>
        <row r="18">
          <cell r="B18" t="str">
            <v>FH</v>
          </cell>
        </row>
        <row r="19">
          <cell r="B19" t="str">
            <v>FM - Cancer Sciences</v>
          </cell>
        </row>
        <row r="20">
          <cell r="B20" t="str">
            <v>FM - HDH</v>
          </cell>
        </row>
        <row r="21">
          <cell r="B21" t="str">
            <v>FM - CES</v>
          </cell>
        </row>
        <row r="22">
          <cell r="B22" t="str">
            <v>FM - Primary Care &amp; Population Sciences</v>
          </cell>
        </row>
        <row r="23">
          <cell r="B23" t="str">
            <v>FM - Medical Education</v>
          </cell>
        </row>
        <row r="24">
          <cell r="B24" t="str">
            <v>FNES - Centre for Biological Sciences</v>
          </cell>
        </row>
        <row r="25">
          <cell r="B25" t="str">
            <v>FNES - Chemistry</v>
          </cell>
        </row>
        <row r="26">
          <cell r="B26" t="str">
            <v>FNES - Ocean &amp; Earth Science</v>
          </cell>
        </row>
        <row r="27">
          <cell r="B27" t="str">
            <v>FPSE - ECS</v>
          </cell>
        </row>
        <row r="28">
          <cell r="B28" t="str">
            <v>FPSE - Physics &amp; Astronomy</v>
          </cell>
        </row>
        <row r="29">
          <cell r="B29" t="str">
            <v>FPSE - ORC</v>
          </cell>
        </row>
        <row r="30">
          <cell r="B30" t="str">
            <v>FSHS - Education</v>
          </cell>
        </row>
        <row r="31">
          <cell r="B31" t="str">
            <v>FSHS - Geography &amp; Environment</v>
          </cell>
        </row>
        <row r="32">
          <cell r="B32" t="str">
            <v>FSHS - Mathematical Sciences</v>
          </cell>
        </row>
        <row r="33">
          <cell r="B33" t="str">
            <v>FSHS - Psychology</v>
          </cell>
        </row>
        <row r="34">
          <cell r="B34" t="str">
            <v>FSHS - Social Sciences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69"/>
  <sheetViews>
    <sheetView tabSelected="1" workbookViewId="0">
      <pane ySplit="1" topLeftCell="A236" activePane="bottomLeft" state="frozen"/>
      <selection activeCell="M1" sqref="M1"/>
      <selection pane="bottomLeft" activeCell="AH11" sqref="AH11"/>
    </sheetView>
  </sheetViews>
  <sheetFormatPr defaultRowHeight="15.6" x14ac:dyDescent="0.3"/>
  <cols>
    <col min="1" max="1" width="13.88671875" style="18" bestFit="1" customWidth="1"/>
    <col min="2" max="2" width="13.5546875" style="18" bestFit="1" customWidth="1"/>
    <col min="3" max="3" width="35.109375" style="18" bestFit="1" customWidth="1"/>
    <col min="4" max="4" width="14" style="18" customWidth="1"/>
    <col min="5" max="5" width="10.44140625" style="18" bestFit="1" customWidth="1"/>
    <col min="6" max="6" width="34.44140625" style="18" bestFit="1" customWidth="1"/>
    <col min="7" max="7" width="16.5546875" style="18" bestFit="1" customWidth="1"/>
    <col min="8" max="8" width="32" style="18" bestFit="1" customWidth="1"/>
    <col min="9" max="9" width="80.88671875" style="18" customWidth="1"/>
    <col min="10" max="10" width="7.21875" style="18" bestFit="1" customWidth="1"/>
    <col min="11" max="11" width="38.33203125" style="18" bestFit="1" customWidth="1"/>
    <col min="12" max="12" width="181.88671875" style="18" bestFit="1" customWidth="1"/>
    <col min="13" max="13" width="11.6640625" style="18" bestFit="1" customWidth="1"/>
    <col min="14" max="14" width="12.44140625" style="18" bestFit="1" customWidth="1"/>
    <col min="15" max="16" width="11.44140625" style="18" bestFit="1" customWidth="1"/>
    <col min="17" max="17" width="33.21875" style="18" bestFit="1" customWidth="1"/>
    <col min="18" max="18" width="26.5546875" style="18" bestFit="1" customWidth="1"/>
    <col min="19" max="19" width="21.77734375" style="18" bestFit="1" customWidth="1"/>
    <col min="20" max="20" width="42.88671875" style="18" bestFit="1" customWidth="1"/>
    <col min="21" max="21" width="26.5546875" style="18" bestFit="1" customWidth="1"/>
    <col min="22" max="22" width="39.5546875" style="18" bestFit="1" customWidth="1"/>
    <col min="23" max="23" width="12" style="18" bestFit="1" customWidth="1"/>
    <col min="24" max="24" width="15.5546875" style="45" bestFit="1" customWidth="1"/>
    <col min="25" max="25" width="9.77734375" style="18" bestFit="1" customWidth="1"/>
    <col min="26" max="26" width="9.5546875" style="18" bestFit="1" customWidth="1"/>
    <col min="27" max="27" width="9.21875" style="18" bestFit="1" customWidth="1"/>
    <col min="28" max="29" width="12.33203125" style="18" bestFit="1" customWidth="1"/>
    <col min="30" max="30" width="7.6640625" style="18" bestFit="1" customWidth="1"/>
    <col min="31" max="31" width="10.77734375" style="18" bestFit="1" customWidth="1"/>
    <col min="32" max="32" width="39.21875" style="18" bestFit="1" customWidth="1"/>
    <col min="33" max="33" width="16.5546875" style="18" bestFit="1" customWidth="1"/>
    <col min="34" max="34" width="17.5546875" style="45" bestFit="1" customWidth="1"/>
    <col min="35" max="35" width="13.21875" style="18" bestFit="1" customWidth="1"/>
    <col min="36" max="36" width="8" style="18" bestFit="1" customWidth="1"/>
    <col min="37" max="37" width="11.5546875" style="18" bestFit="1" customWidth="1"/>
    <col min="38" max="38" width="14.6640625" style="18" bestFit="1" customWidth="1"/>
    <col min="39" max="39" width="11.6640625" style="18" bestFit="1" customWidth="1"/>
    <col min="40" max="16384" width="8.88671875" style="54"/>
  </cols>
  <sheetData>
    <row r="1" spans="1:54" ht="78"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55" t="s">
        <v>23</v>
      </c>
      <c r="Y1" s="1" t="s">
        <v>24</v>
      </c>
      <c r="Z1" s="1" t="s">
        <v>25</v>
      </c>
      <c r="AA1" s="1" t="s">
        <v>26</v>
      </c>
      <c r="AB1" s="1" t="s">
        <v>27</v>
      </c>
      <c r="AC1" s="1" t="s">
        <v>28</v>
      </c>
      <c r="AD1" s="1" t="s">
        <v>29</v>
      </c>
      <c r="AE1" s="1" t="s">
        <v>30</v>
      </c>
      <c r="AF1" s="1" t="s">
        <v>31</v>
      </c>
      <c r="AG1" s="1" t="s">
        <v>32</v>
      </c>
      <c r="AH1" s="55" t="s">
        <v>33</v>
      </c>
      <c r="AI1" s="1" t="s">
        <v>34</v>
      </c>
      <c r="AJ1" s="1" t="s">
        <v>35</v>
      </c>
      <c r="AK1" s="1" t="s">
        <v>36</v>
      </c>
      <c r="AL1" s="1" t="s">
        <v>37</v>
      </c>
      <c r="AM1" s="1"/>
    </row>
    <row r="2" spans="1:54" x14ac:dyDescent="0.3">
      <c r="A2" s="51"/>
      <c r="B2" s="51"/>
      <c r="C2" s="51" t="s">
        <v>113</v>
      </c>
      <c r="D2" s="51"/>
      <c r="E2" s="51"/>
      <c r="F2" s="51" t="s">
        <v>909</v>
      </c>
      <c r="G2" s="51"/>
      <c r="H2" s="51" t="s">
        <v>86</v>
      </c>
      <c r="I2" s="51" t="s">
        <v>910</v>
      </c>
      <c r="J2" s="51"/>
      <c r="K2" s="51" t="s">
        <v>43</v>
      </c>
      <c r="L2" s="51" t="s">
        <v>911</v>
      </c>
      <c r="M2" s="52">
        <v>42064</v>
      </c>
      <c r="N2" s="51" t="s">
        <v>45</v>
      </c>
      <c r="O2" s="51"/>
      <c r="P2" s="51"/>
      <c r="Q2" s="51" t="s">
        <v>81</v>
      </c>
      <c r="R2" s="51"/>
      <c r="S2" s="51"/>
      <c r="T2" s="51" t="s">
        <v>241</v>
      </c>
      <c r="U2" s="51" t="s">
        <v>912</v>
      </c>
      <c r="V2" s="51"/>
      <c r="W2" s="52">
        <v>42121</v>
      </c>
      <c r="X2" s="53">
        <v>2250</v>
      </c>
      <c r="Y2" s="51"/>
      <c r="Z2" s="51"/>
      <c r="AA2" s="51" t="s">
        <v>48</v>
      </c>
      <c r="AB2" s="53">
        <v>2250</v>
      </c>
      <c r="AC2" s="53"/>
      <c r="AD2" s="53"/>
      <c r="AE2" s="53"/>
      <c r="AF2" s="3" t="s">
        <v>1113</v>
      </c>
      <c r="AG2" s="53"/>
      <c r="AH2" s="53">
        <v>2250</v>
      </c>
      <c r="AI2" s="51" t="s">
        <v>49</v>
      </c>
      <c r="AJ2" s="51" t="s">
        <v>50</v>
      </c>
      <c r="AK2" s="51"/>
      <c r="AL2" s="51"/>
      <c r="AM2" s="34"/>
      <c r="AO2" s="56"/>
    </row>
    <row r="3" spans="1:54" x14ac:dyDescent="0.3">
      <c r="A3" s="51"/>
      <c r="B3" s="51"/>
      <c r="C3" s="51" t="s">
        <v>158</v>
      </c>
      <c r="D3" s="51"/>
      <c r="E3" s="51"/>
      <c r="F3" s="51" t="s">
        <v>768</v>
      </c>
      <c r="G3" s="51"/>
      <c r="H3" s="51" t="s">
        <v>86</v>
      </c>
      <c r="I3" s="51" t="s">
        <v>769</v>
      </c>
      <c r="J3" s="51"/>
      <c r="K3" s="51" t="s">
        <v>43</v>
      </c>
      <c r="L3" s="51" t="s">
        <v>770</v>
      </c>
      <c r="M3" s="52">
        <v>42070</v>
      </c>
      <c r="N3" s="51" t="s">
        <v>45</v>
      </c>
      <c r="O3" s="51"/>
      <c r="P3" s="51"/>
      <c r="Q3" s="51" t="s">
        <v>81</v>
      </c>
      <c r="R3" s="51"/>
      <c r="S3" s="51"/>
      <c r="T3" s="51" t="s">
        <v>771</v>
      </c>
      <c r="U3" s="51"/>
      <c r="V3" s="51"/>
      <c r="W3" s="52">
        <v>42038</v>
      </c>
      <c r="X3" s="53">
        <v>2250</v>
      </c>
      <c r="Y3" s="51"/>
      <c r="Z3" s="51"/>
      <c r="AA3" s="51" t="s">
        <v>48</v>
      </c>
      <c r="AB3" s="53">
        <v>2250</v>
      </c>
      <c r="AC3" s="53"/>
      <c r="AD3" s="53"/>
      <c r="AE3" s="53">
        <v>886.51</v>
      </c>
      <c r="AF3" s="3" t="s">
        <v>1113</v>
      </c>
      <c r="AG3" s="53"/>
      <c r="AH3" s="53">
        <v>2250</v>
      </c>
      <c r="AI3" s="51" t="s">
        <v>49</v>
      </c>
      <c r="AJ3" s="51" t="s">
        <v>50</v>
      </c>
      <c r="AK3" s="51"/>
      <c r="AL3" s="51"/>
      <c r="AM3" s="34"/>
      <c r="AO3" s="56"/>
    </row>
    <row r="4" spans="1:54" x14ac:dyDescent="0.3">
      <c r="A4" s="51"/>
      <c r="B4" s="51"/>
      <c r="C4" s="51" t="s">
        <v>113</v>
      </c>
      <c r="D4" s="51"/>
      <c r="E4" s="51"/>
      <c r="F4" s="51" t="s">
        <v>829</v>
      </c>
      <c r="G4" s="51"/>
      <c r="H4" s="51" t="s">
        <v>86</v>
      </c>
      <c r="I4" s="51" t="s">
        <v>830</v>
      </c>
      <c r="J4" s="51"/>
      <c r="K4" s="51" t="s">
        <v>43</v>
      </c>
      <c r="L4" s="51" t="s">
        <v>831</v>
      </c>
      <c r="M4" s="52">
        <v>42049</v>
      </c>
      <c r="N4" s="51" t="s">
        <v>45</v>
      </c>
      <c r="O4" s="51"/>
      <c r="P4" s="51"/>
      <c r="Q4" s="51" t="s">
        <v>81</v>
      </c>
      <c r="R4" s="51"/>
      <c r="S4" s="51"/>
      <c r="T4" s="51" t="s">
        <v>175</v>
      </c>
      <c r="U4" s="51"/>
      <c r="V4" s="51"/>
      <c r="W4" s="52">
        <v>42059</v>
      </c>
      <c r="X4" s="53">
        <v>2250</v>
      </c>
      <c r="Y4" s="51"/>
      <c r="Z4" s="51"/>
      <c r="AA4" s="51" t="s">
        <v>48</v>
      </c>
      <c r="AB4" s="53">
        <v>2250</v>
      </c>
      <c r="AC4" s="53"/>
      <c r="AD4" s="53"/>
      <c r="AE4" s="53"/>
      <c r="AF4" s="3" t="s">
        <v>1113</v>
      </c>
      <c r="AG4" s="53"/>
      <c r="AH4" s="53">
        <v>2250</v>
      </c>
      <c r="AI4" s="51" t="s">
        <v>49</v>
      </c>
      <c r="AJ4" s="51" t="s">
        <v>50</v>
      </c>
      <c r="AK4" s="51"/>
      <c r="AL4" s="51"/>
      <c r="AM4" s="34"/>
      <c r="AN4" s="34"/>
      <c r="AO4" s="56"/>
      <c r="AP4" s="34"/>
      <c r="AQ4" s="34"/>
      <c r="AR4" s="34"/>
      <c r="AS4" s="34"/>
      <c r="AT4" s="34"/>
      <c r="AU4" s="34"/>
      <c r="AV4" s="34"/>
      <c r="AW4" s="34"/>
      <c r="AX4" s="34"/>
      <c r="AY4" s="34"/>
      <c r="AZ4" s="34"/>
      <c r="BA4" s="34"/>
      <c r="BB4" s="34"/>
    </row>
    <row r="5" spans="1:54" x14ac:dyDescent="0.3">
      <c r="A5" s="51"/>
      <c r="B5" s="51"/>
      <c r="C5" s="51" t="s">
        <v>113</v>
      </c>
      <c r="D5" s="51"/>
      <c r="E5" s="51"/>
      <c r="F5" s="51" t="s">
        <v>962</v>
      </c>
      <c r="G5" s="51"/>
      <c r="H5" s="51" t="s">
        <v>86</v>
      </c>
      <c r="I5" s="51" t="s">
        <v>910</v>
      </c>
      <c r="J5" s="51"/>
      <c r="K5" s="51" t="s">
        <v>43</v>
      </c>
      <c r="L5" s="51" t="s">
        <v>963</v>
      </c>
      <c r="M5" s="52">
        <v>42132</v>
      </c>
      <c r="N5" s="51" t="s">
        <v>45</v>
      </c>
      <c r="O5" s="51"/>
      <c r="P5" s="51"/>
      <c r="Q5" s="51" t="s">
        <v>81</v>
      </c>
      <c r="R5" s="51"/>
      <c r="S5" s="51"/>
      <c r="T5" s="51" t="s">
        <v>964</v>
      </c>
      <c r="U5" s="51" t="s">
        <v>965</v>
      </c>
      <c r="V5" s="51"/>
      <c r="W5" s="52">
        <v>42122</v>
      </c>
      <c r="X5" s="53">
        <v>2250</v>
      </c>
      <c r="Y5" s="51"/>
      <c r="Z5" s="51"/>
      <c r="AA5" s="51" t="s">
        <v>48</v>
      </c>
      <c r="AB5" s="53">
        <v>2250</v>
      </c>
      <c r="AC5" s="53"/>
      <c r="AD5" s="53"/>
      <c r="AE5" s="53"/>
      <c r="AF5" s="3" t="s">
        <v>1113</v>
      </c>
      <c r="AG5" s="53"/>
      <c r="AH5" s="53">
        <v>2250</v>
      </c>
      <c r="AI5" s="51" t="s">
        <v>49</v>
      </c>
      <c r="AJ5" s="51" t="s">
        <v>50</v>
      </c>
      <c r="AK5" s="51"/>
      <c r="AL5" s="51"/>
      <c r="AM5" s="34"/>
      <c r="AO5" s="56"/>
    </row>
    <row r="6" spans="1:54" x14ac:dyDescent="0.3">
      <c r="A6" s="51"/>
      <c r="B6" s="51"/>
      <c r="C6" s="51" t="s">
        <v>113</v>
      </c>
      <c r="D6" s="51"/>
      <c r="E6" s="51"/>
      <c r="F6" s="51" t="s">
        <v>959</v>
      </c>
      <c r="G6" s="51"/>
      <c r="H6" s="51" t="s">
        <v>86</v>
      </c>
      <c r="I6" s="51" t="s">
        <v>507</v>
      </c>
      <c r="J6" s="51"/>
      <c r="K6" s="51" t="s">
        <v>43</v>
      </c>
      <c r="L6" s="51" t="s">
        <v>960</v>
      </c>
      <c r="M6" s="52">
        <v>42105</v>
      </c>
      <c r="N6" s="51" t="s">
        <v>45</v>
      </c>
      <c r="O6" s="51"/>
      <c r="P6" s="51"/>
      <c r="Q6" s="51" t="s">
        <v>81</v>
      </c>
      <c r="R6" s="51"/>
      <c r="S6" s="51"/>
      <c r="T6" s="51" t="s">
        <v>961</v>
      </c>
      <c r="U6" s="51"/>
      <c r="V6" s="51"/>
      <c r="W6" s="52">
        <v>42115</v>
      </c>
      <c r="X6" s="53">
        <v>1350</v>
      </c>
      <c r="Y6" s="51"/>
      <c r="Z6" s="51"/>
      <c r="AA6" s="51" t="s">
        <v>48</v>
      </c>
      <c r="AB6" s="53">
        <v>1350</v>
      </c>
      <c r="AC6" s="53"/>
      <c r="AD6" s="53"/>
      <c r="AE6" s="53"/>
      <c r="AF6" s="3" t="s">
        <v>1113</v>
      </c>
      <c r="AG6" s="53"/>
      <c r="AH6" s="53">
        <v>1350</v>
      </c>
      <c r="AI6" s="51" t="s">
        <v>49</v>
      </c>
      <c r="AJ6" s="51" t="s">
        <v>50</v>
      </c>
      <c r="AK6" s="51"/>
      <c r="AL6" s="51"/>
      <c r="AM6" s="34"/>
      <c r="AO6" s="56"/>
    </row>
    <row r="7" spans="1:54" x14ac:dyDescent="0.3">
      <c r="A7" s="51"/>
      <c r="B7" s="51"/>
      <c r="C7" s="51" t="s">
        <v>113</v>
      </c>
      <c r="D7" s="51"/>
      <c r="E7" s="51"/>
      <c r="F7" s="51" t="s">
        <v>863</v>
      </c>
      <c r="G7" s="51"/>
      <c r="H7" s="51" t="s">
        <v>86</v>
      </c>
      <c r="I7" s="51" t="s">
        <v>507</v>
      </c>
      <c r="J7" s="51"/>
      <c r="K7" s="51" t="s">
        <v>43</v>
      </c>
      <c r="L7" s="51" t="s">
        <v>864</v>
      </c>
      <c r="M7" s="52">
        <v>42097</v>
      </c>
      <c r="N7" s="51" t="s">
        <v>45</v>
      </c>
      <c r="O7" s="51"/>
      <c r="P7" s="51"/>
      <c r="Q7" s="51" t="s">
        <v>81</v>
      </c>
      <c r="R7" s="51"/>
      <c r="S7" s="51"/>
      <c r="T7" s="51" t="s">
        <v>175</v>
      </c>
      <c r="U7" s="51"/>
      <c r="V7" s="51"/>
      <c r="W7" s="52">
        <v>42044</v>
      </c>
      <c r="X7" s="53">
        <v>1350</v>
      </c>
      <c r="Y7" s="51"/>
      <c r="Z7" s="51"/>
      <c r="AA7" s="51" t="s">
        <v>48</v>
      </c>
      <c r="AB7" s="53">
        <v>1350</v>
      </c>
      <c r="AC7" s="53"/>
      <c r="AD7" s="53"/>
      <c r="AE7" s="53"/>
      <c r="AF7" s="3" t="s">
        <v>1113</v>
      </c>
      <c r="AG7" s="53"/>
      <c r="AH7" s="53">
        <v>1350</v>
      </c>
      <c r="AI7" s="51" t="s">
        <v>49</v>
      </c>
      <c r="AJ7" s="51" t="s">
        <v>50</v>
      </c>
      <c r="AK7" s="51"/>
      <c r="AL7" s="51"/>
      <c r="AM7" s="34"/>
      <c r="AO7" s="56"/>
    </row>
    <row r="8" spans="1:54" x14ac:dyDescent="0.3">
      <c r="A8" s="51"/>
      <c r="B8" s="51"/>
      <c r="C8" s="51" t="s">
        <v>113</v>
      </c>
      <c r="D8" s="51"/>
      <c r="E8" s="51"/>
      <c r="F8" s="51" t="s">
        <v>1041</v>
      </c>
      <c r="G8" s="51"/>
      <c r="H8" s="51" t="s">
        <v>86</v>
      </c>
      <c r="I8" s="51" t="s">
        <v>507</v>
      </c>
      <c r="J8" s="51"/>
      <c r="K8" s="51" t="s">
        <v>43</v>
      </c>
      <c r="L8" s="51" t="s">
        <v>1042</v>
      </c>
      <c r="M8" s="52">
        <v>42150</v>
      </c>
      <c r="N8" s="51" t="s">
        <v>45</v>
      </c>
      <c r="O8" s="51"/>
      <c r="P8" s="51"/>
      <c r="Q8" s="51" t="s">
        <v>81</v>
      </c>
      <c r="R8" s="51"/>
      <c r="S8" s="51"/>
      <c r="T8" s="51" t="s">
        <v>1043</v>
      </c>
      <c r="U8" s="51"/>
      <c r="V8" s="51"/>
      <c r="W8" s="52">
        <v>42166</v>
      </c>
      <c r="X8" s="53">
        <v>1350</v>
      </c>
      <c r="Y8" s="51"/>
      <c r="Z8" s="51"/>
      <c r="AA8" s="51" t="s">
        <v>48</v>
      </c>
      <c r="AB8" s="53">
        <v>1350</v>
      </c>
      <c r="AC8" s="53"/>
      <c r="AD8" s="53"/>
      <c r="AE8" s="53"/>
      <c r="AF8" s="3" t="s">
        <v>1113</v>
      </c>
      <c r="AG8" s="53"/>
      <c r="AH8" s="53">
        <v>1350</v>
      </c>
      <c r="AI8" s="51" t="s">
        <v>49</v>
      </c>
      <c r="AJ8" s="51" t="s">
        <v>50</v>
      </c>
      <c r="AK8" s="51"/>
      <c r="AL8" s="51"/>
      <c r="AM8" s="34"/>
      <c r="AN8" s="34"/>
      <c r="AO8" s="56"/>
      <c r="AP8" s="34"/>
      <c r="AQ8" s="34"/>
      <c r="AR8" s="34"/>
      <c r="AS8" s="34"/>
      <c r="AT8" s="34"/>
      <c r="AU8" s="34"/>
      <c r="AV8" s="34"/>
      <c r="AW8" s="34"/>
      <c r="AX8" s="34"/>
      <c r="AY8" s="34"/>
      <c r="AZ8" s="34"/>
      <c r="BA8" s="34"/>
      <c r="BB8" s="34"/>
    </row>
    <row r="9" spans="1:54" x14ac:dyDescent="0.3">
      <c r="A9" s="51"/>
      <c r="B9" s="51"/>
      <c r="C9" s="51" t="s">
        <v>113</v>
      </c>
      <c r="D9" s="51"/>
      <c r="E9" s="51"/>
      <c r="F9" s="51" t="s">
        <v>1044</v>
      </c>
      <c r="G9" s="51"/>
      <c r="H9" s="51" t="s">
        <v>86</v>
      </c>
      <c r="I9" s="51" t="s">
        <v>507</v>
      </c>
      <c r="J9" s="51"/>
      <c r="K9" s="51" t="s">
        <v>43</v>
      </c>
      <c r="L9" s="51" t="s">
        <v>1045</v>
      </c>
      <c r="M9" s="52">
        <v>42172</v>
      </c>
      <c r="N9" s="51" t="s">
        <v>45</v>
      </c>
      <c r="O9" s="51"/>
      <c r="P9" s="51"/>
      <c r="Q9" s="51" t="s">
        <v>81</v>
      </c>
      <c r="R9" s="51"/>
      <c r="S9" s="51"/>
      <c r="T9" s="51" t="s">
        <v>1046</v>
      </c>
      <c r="U9" s="51" t="s">
        <v>1109</v>
      </c>
      <c r="V9" s="51" t="s">
        <v>1047</v>
      </c>
      <c r="W9" s="52">
        <v>42171</v>
      </c>
      <c r="X9" s="53">
        <v>1350</v>
      </c>
      <c r="Y9" s="51"/>
      <c r="Z9" s="51"/>
      <c r="AA9" s="51" t="s">
        <v>48</v>
      </c>
      <c r="AB9" s="53">
        <v>1350</v>
      </c>
      <c r="AC9" s="53"/>
      <c r="AD9" s="53"/>
      <c r="AE9" s="53"/>
      <c r="AF9" s="3" t="s">
        <v>1113</v>
      </c>
      <c r="AG9" s="53"/>
      <c r="AH9" s="53">
        <v>1350</v>
      </c>
      <c r="AI9" s="51" t="s">
        <v>49</v>
      </c>
      <c r="AJ9" s="51" t="s">
        <v>50</v>
      </c>
      <c r="AK9" s="51"/>
      <c r="AL9" s="51"/>
      <c r="AM9" s="34"/>
      <c r="AN9" s="34"/>
      <c r="AO9" s="56"/>
      <c r="AP9" s="34"/>
      <c r="AQ9" s="34"/>
      <c r="AR9" s="34"/>
      <c r="AS9" s="34"/>
      <c r="AT9" s="34"/>
      <c r="AU9" s="34"/>
      <c r="AV9" s="34"/>
      <c r="AW9" s="34"/>
      <c r="AX9" s="34"/>
      <c r="AY9" s="34"/>
      <c r="AZ9" s="34"/>
      <c r="BA9" s="34"/>
      <c r="BB9" s="34"/>
    </row>
    <row r="10" spans="1:54" x14ac:dyDescent="0.3">
      <c r="A10" s="6"/>
      <c r="B10" s="3"/>
      <c r="C10" s="3" t="s">
        <v>92</v>
      </c>
      <c r="D10" s="3"/>
      <c r="E10" s="3"/>
      <c r="F10" s="3" t="s">
        <v>517</v>
      </c>
      <c r="G10" s="3"/>
      <c r="H10" s="3" t="s">
        <v>86</v>
      </c>
      <c r="I10" s="3" t="s">
        <v>507</v>
      </c>
      <c r="J10" s="3"/>
      <c r="K10" s="3" t="s">
        <v>43</v>
      </c>
      <c r="L10" s="3" t="s">
        <v>518</v>
      </c>
      <c r="M10" s="6">
        <v>42219</v>
      </c>
      <c r="N10" s="3" t="s">
        <v>45</v>
      </c>
      <c r="O10" s="3" t="s">
        <v>45</v>
      </c>
      <c r="P10" s="3"/>
      <c r="Q10" s="3" t="s">
        <v>362</v>
      </c>
      <c r="R10" s="3" t="s">
        <v>362</v>
      </c>
      <c r="S10" s="3"/>
      <c r="T10" s="3" t="s">
        <v>519</v>
      </c>
      <c r="U10" s="3" t="s">
        <v>509</v>
      </c>
      <c r="V10" s="3"/>
      <c r="W10" s="6">
        <v>42311</v>
      </c>
      <c r="X10" s="30">
        <v>1350</v>
      </c>
      <c r="Y10" s="30"/>
      <c r="Z10" s="30"/>
      <c r="AA10" s="36" t="s">
        <v>48</v>
      </c>
      <c r="AB10" s="30">
        <v>1350</v>
      </c>
      <c r="AC10" s="30"/>
      <c r="AD10" s="30"/>
      <c r="AE10" s="30">
        <v>382.3</v>
      </c>
      <c r="AF10" s="3" t="s">
        <v>286</v>
      </c>
      <c r="AG10" s="30"/>
      <c r="AH10" s="39"/>
      <c r="AI10" s="3" t="s">
        <v>49</v>
      </c>
      <c r="AJ10" s="3" t="s">
        <v>50</v>
      </c>
      <c r="AK10" s="3"/>
      <c r="AL10" s="36"/>
      <c r="AM10" s="3"/>
      <c r="AO10" s="56"/>
    </row>
    <row r="11" spans="1:54" x14ac:dyDescent="0.3">
      <c r="A11" s="6"/>
      <c r="B11" s="3"/>
      <c r="C11" s="3" t="s">
        <v>92</v>
      </c>
      <c r="D11" s="3"/>
      <c r="E11" s="3"/>
      <c r="F11" s="3" t="s">
        <v>506</v>
      </c>
      <c r="G11" s="3"/>
      <c r="H11" s="3" t="s">
        <v>86</v>
      </c>
      <c r="I11" s="3" t="s">
        <v>507</v>
      </c>
      <c r="J11" s="3"/>
      <c r="K11" s="3" t="s">
        <v>43</v>
      </c>
      <c r="L11" s="3" t="s">
        <v>508</v>
      </c>
      <c r="M11" s="6">
        <v>42333</v>
      </c>
      <c r="N11" s="3" t="s">
        <v>45</v>
      </c>
      <c r="O11" s="3"/>
      <c r="P11" s="3"/>
      <c r="Q11" s="3" t="s">
        <v>362</v>
      </c>
      <c r="R11" s="3"/>
      <c r="S11" s="3"/>
      <c r="T11" s="3" t="s">
        <v>509</v>
      </c>
      <c r="U11" s="3"/>
      <c r="V11" s="3"/>
      <c r="W11" s="6">
        <v>42313</v>
      </c>
      <c r="X11" s="30">
        <v>1350</v>
      </c>
      <c r="Y11" s="30"/>
      <c r="Z11" s="30"/>
      <c r="AA11" s="36" t="s">
        <v>48</v>
      </c>
      <c r="AB11" s="30">
        <v>1350</v>
      </c>
      <c r="AC11" s="30"/>
      <c r="AD11" s="30"/>
      <c r="AE11" s="30"/>
      <c r="AF11" s="3" t="s">
        <v>286</v>
      </c>
      <c r="AG11" s="30"/>
      <c r="AH11" s="39"/>
      <c r="AI11" s="3" t="s">
        <v>49</v>
      </c>
      <c r="AJ11" s="3" t="s">
        <v>50</v>
      </c>
      <c r="AK11" s="3"/>
      <c r="AL11" s="36"/>
      <c r="AM11" s="3"/>
      <c r="AO11" s="56"/>
    </row>
    <row r="12" spans="1:54" x14ac:dyDescent="0.3">
      <c r="A12" s="6"/>
      <c r="B12" s="3"/>
      <c r="C12" s="3" t="s">
        <v>75</v>
      </c>
      <c r="D12" s="3"/>
      <c r="E12" s="3"/>
      <c r="F12" s="3" t="s">
        <v>564</v>
      </c>
      <c r="G12" s="3"/>
      <c r="H12" s="3" t="s">
        <v>86</v>
      </c>
      <c r="I12" s="3" t="s">
        <v>507</v>
      </c>
      <c r="J12" s="3"/>
      <c r="K12" s="3" t="s">
        <v>43</v>
      </c>
      <c r="L12" s="3" t="s">
        <v>565</v>
      </c>
      <c r="M12" s="6">
        <v>42357</v>
      </c>
      <c r="N12" s="3" t="s">
        <v>45</v>
      </c>
      <c r="O12" s="3"/>
      <c r="P12" s="3"/>
      <c r="Q12" s="3" t="s">
        <v>81</v>
      </c>
      <c r="R12" s="3"/>
      <c r="S12" s="3"/>
      <c r="T12" s="3" t="s">
        <v>566</v>
      </c>
      <c r="U12" s="3"/>
      <c r="V12" s="3"/>
      <c r="W12" s="6">
        <v>42333</v>
      </c>
      <c r="X12" s="30">
        <v>1350</v>
      </c>
      <c r="Y12" s="30"/>
      <c r="Z12" s="30"/>
      <c r="AA12" s="3" t="s">
        <v>48</v>
      </c>
      <c r="AB12" s="30">
        <v>1350</v>
      </c>
      <c r="AC12" s="30"/>
      <c r="AD12" s="30"/>
      <c r="AE12" s="30"/>
      <c r="AF12" s="3" t="s">
        <v>1113</v>
      </c>
      <c r="AG12" s="30"/>
      <c r="AH12" s="21">
        <f>AB12</f>
        <v>1350</v>
      </c>
      <c r="AI12" s="3" t="s">
        <v>49</v>
      </c>
      <c r="AJ12" s="3" t="s">
        <v>50</v>
      </c>
      <c r="AK12" s="3"/>
      <c r="AL12" s="3"/>
      <c r="AM12" s="3"/>
    </row>
    <row r="13" spans="1:54" x14ac:dyDescent="0.3">
      <c r="A13" s="51"/>
      <c r="B13" s="51"/>
      <c r="C13" s="51" t="s">
        <v>92</v>
      </c>
      <c r="D13" s="51"/>
      <c r="E13" s="51"/>
      <c r="F13" s="51" t="s">
        <v>949</v>
      </c>
      <c r="G13" s="51"/>
      <c r="H13" s="51" t="s">
        <v>86</v>
      </c>
      <c r="I13" s="51" t="s">
        <v>950</v>
      </c>
      <c r="J13" s="51"/>
      <c r="K13" s="51" t="s">
        <v>43</v>
      </c>
      <c r="L13" s="51" t="s">
        <v>951</v>
      </c>
      <c r="M13" s="52">
        <v>42113</v>
      </c>
      <c r="N13" s="51" t="s">
        <v>45</v>
      </c>
      <c r="O13" s="51"/>
      <c r="P13" s="51"/>
      <c r="Q13" s="51" t="s">
        <v>362</v>
      </c>
      <c r="R13" s="51"/>
      <c r="S13" s="51"/>
      <c r="T13" s="51" t="s">
        <v>952</v>
      </c>
      <c r="U13" s="51"/>
      <c r="V13" s="51"/>
      <c r="W13" s="52">
        <v>42108</v>
      </c>
      <c r="X13" s="53">
        <v>2250</v>
      </c>
      <c r="Y13" s="51"/>
      <c r="Z13" s="51"/>
      <c r="AA13" s="51" t="s">
        <v>48</v>
      </c>
      <c r="AB13" s="53">
        <v>2250</v>
      </c>
      <c r="AC13" s="53"/>
      <c r="AD13" s="53"/>
      <c r="AE13" s="53"/>
      <c r="AF13" s="3" t="s">
        <v>1113</v>
      </c>
      <c r="AG13" s="53"/>
      <c r="AH13" s="53">
        <v>2250</v>
      </c>
      <c r="AI13" s="51" t="s">
        <v>49</v>
      </c>
      <c r="AJ13" s="51" t="s">
        <v>50</v>
      </c>
      <c r="AK13" s="51"/>
      <c r="AL13" s="51"/>
      <c r="AM13" s="34"/>
      <c r="AO13" s="56"/>
    </row>
    <row r="14" spans="1:54" x14ac:dyDescent="0.3">
      <c r="A14" s="6"/>
      <c r="B14" s="3"/>
      <c r="C14" s="3" t="s">
        <v>113</v>
      </c>
      <c r="D14" s="3"/>
      <c r="E14" s="3"/>
      <c r="F14" s="3" t="s">
        <v>328</v>
      </c>
      <c r="G14" s="10"/>
      <c r="H14" s="3" t="s">
        <v>86</v>
      </c>
      <c r="I14" s="3" t="s">
        <v>365</v>
      </c>
      <c r="J14" s="9"/>
      <c r="K14" s="3" t="s">
        <v>43</v>
      </c>
      <c r="L14" s="10" t="s">
        <v>329</v>
      </c>
      <c r="M14" s="6">
        <v>42273</v>
      </c>
      <c r="N14" s="3" t="s">
        <v>45</v>
      </c>
      <c r="O14" s="3"/>
      <c r="P14" s="3"/>
      <c r="Q14" s="3" t="s">
        <v>81</v>
      </c>
      <c r="R14" s="3"/>
      <c r="S14" s="3"/>
      <c r="T14" s="3" t="s">
        <v>241</v>
      </c>
      <c r="U14" s="3"/>
      <c r="V14" s="3"/>
      <c r="W14" s="6">
        <v>42262</v>
      </c>
      <c r="X14" s="30">
        <v>2250</v>
      </c>
      <c r="Y14" s="30"/>
      <c r="Z14" s="30"/>
      <c r="AA14" s="3" t="s">
        <v>48</v>
      </c>
      <c r="AB14" s="30">
        <v>2250</v>
      </c>
      <c r="AC14" s="30"/>
      <c r="AD14" s="30"/>
      <c r="AE14" s="30">
        <v>593.12</v>
      </c>
      <c r="AF14" s="3" t="s">
        <v>1113</v>
      </c>
      <c r="AG14" s="30"/>
      <c r="AH14" s="21">
        <f>AB14</f>
        <v>2250</v>
      </c>
      <c r="AI14" s="3" t="s">
        <v>49</v>
      </c>
      <c r="AJ14" s="3" t="s">
        <v>50</v>
      </c>
      <c r="AK14" s="3"/>
      <c r="AL14" s="3"/>
      <c r="AM14" s="3"/>
      <c r="AO14" s="56"/>
    </row>
    <row r="15" spans="1:54" x14ac:dyDescent="0.3">
      <c r="A15" s="6"/>
      <c r="B15" s="3"/>
      <c r="C15" s="3" t="s">
        <v>113</v>
      </c>
      <c r="D15" s="3"/>
      <c r="E15" s="3"/>
      <c r="F15" s="3" t="s">
        <v>364</v>
      </c>
      <c r="G15" s="3"/>
      <c r="H15" s="3" t="s">
        <v>86</v>
      </c>
      <c r="I15" s="3" t="s">
        <v>365</v>
      </c>
      <c r="J15" s="3"/>
      <c r="K15" s="3" t="s">
        <v>43</v>
      </c>
      <c r="L15" s="3" t="s">
        <v>366</v>
      </c>
      <c r="M15" s="6">
        <v>42300</v>
      </c>
      <c r="N15" s="3" t="s">
        <v>45</v>
      </c>
      <c r="O15" s="3"/>
      <c r="P15" s="3"/>
      <c r="Q15" s="3" t="s">
        <v>81</v>
      </c>
      <c r="R15" s="3"/>
      <c r="S15" s="3"/>
      <c r="T15" s="3" t="s">
        <v>367</v>
      </c>
      <c r="U15" s="3"/>
      <c r="V15" s="3"/>
      <c r="W15" s="6">
        <v>42275</v>
      </c>
      <c r="X15" s="30">
        <v>2250</v>
      </c>
      <c r="Y15" s="30"/>
      <c r="Z15" s="30"/>
      <c r="AA15" s="3" t="s">
        <v>48</v>
      </c>
      <c r="AB15" s="30">
        <v>2250</v>
      </c>
      <c r="AC15" s="30"/>
      <c r="AD15" s="30"/>
      <c r="AE15" s="30"/>
      <c r="AF15" s="3" t="s">
        <v>286</v>
      </c>
      <c r="AG15" s="30"/>
      <c r="AH15" s="21"/>
      <c r="AI15" s="3" t="s">
        <v>49</v>
      </c>
      <c r="AJ15" s="3" t="s">
        <v>50</v>
      </c>
      <c r="AK15" s="3"/>
      <c r="AL15" s="3"/>
      <c r="AM15" s="3"/>
      <c r="AN15" s="34"/>
      <c r="AO15" s="56"/>
      <c r="AP15" s="34"/>
      <c r="AQ15" s="34"/>
      <c r="AR15" s="34"/>
      <c r="AS15" s="34"/>
      <c r="AT15" s="34"/>
      <c r="AU15" s="34"/>
      <c r="AV15" s="34"/>
      <c r="AW15" s="34"/>
      <c r="AX15" s="34"/>
      <c r="AY15" s="34"/>
      <c r="AZ15" s="34"/>
      <c r="BA15" s="34"/>
      <c r="BB15" s="34"/>
    </row>
    <row r="16" spans="1:54" ht="18" x14ac:dyDescent="0.3">
      <c r="A16" s="6"/>
      <c r="B16" s="3"/>
      <c r="C16" s="3" t="s">
        <v>211</v>
      </c>
      <c r="D16" s="3"/>
      <c r="E16" s="3"/>
      <c r="F16" s="10" t="s">
        <v>550</v>
      </c>
      <c r="G16" s="14"/>
      <c r="H16" s="3" t="s">
        <v>86</v>
      </c>
      <c r="I16" s="10" t="s">
        <v>551</v>
      </c>
      <c r="J16" s="9"/>
      <c r="K16" s="3" t="s">
        <v>43</v>
      </c>
      <c r="L16" s="14" t="s">
        <v>552</v>
      </c>
      <c r="M16" s="6">
        <v>42353</v>
      </c>
      <c r="N16" s="3" t="s">
        <v>45</v>
      </c>
      <c r="O16" s="3" t="s">
        <v>153</v>
      </c>
      <c r="P16" s="3"/>
      <c r="Q16" s="3" t="s">
        <v>58</v>
      </c>
      <c r="R16" s="3" t="s">
        <v>523</v>
      </c>
      <c r="S16" s="3"/>
      <c r="T16" s="3" t="s">
        <v>374</v>
      </c>
      <c r="U16" s="3" t="s">
        <v>553</v>
      </c>
      <c r="V16" s="3"/>
      <c r="W16" s="6">
        <v>42359</v>
      </c>
      <c r="X16" s="30">
        <v>2520</v>
      </c>
      <c r="Y16" s="30"/>
      <c r="Z16" s="30"/>
      <c r="AA16" s="3" t="s">
        <v>48</v>
      </c>
      <c r="AB16" s="30">
        <v>2520</v>
      </c>
      <c r="AC16" s="30"/>
      <c r="AD16" s="30"/>
      <c r="AE16" s="30">
        <v>1111.52</v>
      </c>
      <c r="AF16" s="3" t="s">
        <v>1113</v>
      </c>
      <c r="AG16" s="30"/>
      <c r="AH16" s="39">
        <v>2520</v>
      </c>
      <c r="AI16" s="3" t="s">
        <v>49</v>
      </c>
      <c r="AJ16" s="3" t="s">
        <v>50</v>
      </c>
      <c r="AK16" s="3"/>
      <c r="AL16" s="3"/>
      <c r="AM16" s="3"/>
      <c r="AO16" s="56"/>
    </row>
    <row r="17" spans="1:54" x14ac:dyDescent="0.3">
      <c r="A17" s="51"/>
      <c r="B17" s="51"/>
      <c r="C17" s="51" t="s">
        <v>255</v>
      </c>
      <c r="D17" s="51"/>
      <c r="E17" s="51"/>
      <c r="F17" s="51" t="s">
        <v>693</v>
      </c>
      <c r="G17" s="51"/>
      <c r="H17" s="51" t="s">
        <v>86</v>
      </c>
      <c r="I17" s="51" t="s">
        <v>694</v>
      </c>
      <c r="J17" s="51"/>
      <c r="K17" s="51" t="s">
        <v>43</v>
      </c>
      <c r="L17" s="51" t="s">
        <v>695</v>
      </c>
      <c r="M17" s="52">
        <v>42006</v>
      </c>
      <c r="N17" s="51" t="s">
        <v>45</v>
      </c>
      <c r="O17" s="51"/>
      <c r="P17" s="51"/>
      <c r="Q17" s="51" t="s">
        <v>58</v>
      </c>
      <c r="R17" s="51"/>
      <c r="S17" s="51"/>
      <c r="T17" s="51" t="s">
        <v>696</v>
      </c>
      <c r="U17" s="51"/>
      <c r="V17" s="51"/>
      <c r="W17" s="52">
        <v>42038</v>
      </c>
      <c r="X17" s="53">
        <v>1800</v>
      </c>
      <c r="Y17" s="51"/>
      <c r="Z17" s="51"/>
      <c r="AA17" s="61" t="s">
        <v>48</v>
      </c>
      <c r="AB17" s="53">
        <v>1800</v>
      </c>
      <c r="AC17" s="53"/>
      <c r="AD17" s="53"/>
      <c r="AE17" s="53">
        <v>1467.59</v>
      </c>
      <c r="AF17" s="3" t="s">
        <v>1113</v>
      </c>
      <c r="AG17" s="53"/>
      <c r="AH17" s="53">
        <v>1800</v>
      </c>
      <c r="AI17" s="51" t="s">
        <v>49</v>
      </c>
      <c r="AJ17" s="51" t="s">
        <v>50</v>
      </c>
      <c r="AK17" s="51"/>
      <c r="AL17" s="51"/>
      <c r="AM17" s="34"/>
      <c r="AN17" s="34"/>
      <c r="AO17" s="56"/>
      <c r="AP17" s="34"/>
      <c r="AQ17" s="34"/>
      <c r="AR17" s="34"/>
      <c r="AS17" s="34"/>
      <c r="AT17" s="34"/>
      <c r="AU17" s="34"/>
      <c r="AV17" s="34"/>
      <c r="AW17" s="34"/>
      <c r="AX17" s="34"/>
      <c r="AY17" s="34"/>
      <c r="AZ17" s="34"/>
      <c r="BA17" s="34"/>
      <c r="BB17" s="34"/>
    </row>
    <row r="18" spans="1:54" x14ac:dyDescent="0.3">
      <c r="A18" s="51"/>
      <c r="B18" s="51"/>
      <c r="C18" s="51" t="s">
        <v>69</v>
      </c>
      <c r="D18" s="51" t="s">
        <v>764</v>
      </c>
      <c r="E18" s="51">
        <v>25690527</v>
      </c>
      <c r="F18" s="51" t="s">
        <v>765</v>
      </c>
      <c r="G18" s="51"/>
      <c r="H18" s="51" t="s">
        <v>86</v>
      </c>
      <c r="I18" s="51" t="s">
        <v>766</v>
      </c>
      <c r="J18" s="51"/>
      <c r="K18" s="51" t="s">
        <v>43</v>
      </c>
      <c r="L18" s="51" t="s">
        <v>767</v>
      </c>
      <c r="M18" s="52">
        <v>42052</v>
      </c>
      <c r="N18" s="51" t="s">
        <v>45</v>
      </c>
      <c r="O18" s="51"/>
      <c r="P18" s="51"/>
      <c r="Q18" s="51" t="s">
        <v>58</v>
      </c>
      <c r="R18" s="51"/>
      <c r="S18" s="51"/>
      <c r="T18" s="51" t="s">
        <v>763</v>
      </c>
      <c r="U18" s="51"/>
      <c r="V18" s="51"/>
      <c r="W18" s="52">
        <v>42026</v>
      </c>
      <c r="X18" s="53">
        <v>2700</v>
      </c>
      <c r="Y18" s="51"/>
      <c r="Z18" s="51"/>
      <c r="AA18" s="51" t="s">
        <v>48</v>
      </c>
      <c r="AB18" s="53">
        <v>2700</v>
      </c>
      <c r="AC18" s="53"/>
      <c r="AD18" s="53"/>
      <c r="AE18" s="53"/>
      <c r="AF18" s="3" t="s">
        <v>1113</v>
      </c>
      <c r="AG18" s="53"/>
      <c r="AH18" s="53">
        <v>2700</v>
      </c>
      <c r="AI18" s="51" t="s">
        <v>49</v>
      </c>
      <c r="AJ18" s="51" t="s">
        <v>50</v>
      </c>
      <c r="AK18" s="51"/>
      <c r="AL18" s="51"/>
      <c r="AM18" s="34"/>
      <c r="AN18" s="34"/>
      <c r="AO18" s="56"/>
      <c r="AP18" s="34"/>
      <c r="AQ18" s="34"/>
      <c r="AR18" s="34"/>
      <c r="AS18" s="34"/>
      <c r="AT18" s="34"/>
      <c r="AU18" s="34"/>
      <c r="AV18" s="34"/>
      <c r="AW18" s="34"/>
      <c r="AX18" s="34"/>
      <c r="AY18" s="34"/>
      <c r="AZ18" s="34"/>
      <c r="BA18" s="34"/>
      <c r="BB18" s="34"/>
    </row>
    <row r="19" spans="1:54" x14ac:dyDescent="0.3">
      <c r="A19" s="61"/>
      <c r="B19" s="51"/>
      <c r="C19" s="51" t="s">
        <v>69</v>
      </c>
      <c r="D19" s="51"/>
      <c r="E19" s="51">
        <v>25631745</v>
      </c>
      <c r="F19" s="51" t="s">
        <v>794</v>
      </c>
      <c r="G19" s="51"/>
      <c r="H19" s="51" t="s">
        <v>86</v>
      </c>
      <c r="I19" s="51" t="s">
        <v>766</v>
      </c>
      <c r="J19" s="51"/>
      <c r="K19" s="51" t="s">
        <v>43</v>
      </c>
      <c r="L19" s="51" t="s">
        <v>795</v>
      </c>
      <c r="M19" s="52">
        <v>42032</v>
      </c>
      <c r="N19" s="51" t="s">
        <v>45</v>
      </c>
      <c r="O19" s="51"/>
      <c r="P19" s="51"/>
      <c r="Q19" s="51" t="s">
        <v>58</v>
      </c>
      <c r="R19" s="51"/>
      <c r="S19" s="51"/>
      <c r="T19" s="51" t="s">
        <v>796</v>
      </c>
      <c r="U19" s="51"/>
      <c r="V19" s="51"/>
      <c r="W19" s="52">
        <v>42142</v>
      </c>
      <c r="X19" s="53">
        <v>2700</v>
      </c>
      <c r="Y19" s="61"/>
      <c r="Z19" s="61"/>
      <c r="AA19" s="51" t="s">
        <v>48</v>
      </c>
      <c r="AB19" s="53">
        <v>2700</v>
      </c>
      <c r="AC19" s="53"/>
      <c r="AD19" s="53"/>
      <c r="AE19" s="53"/>
      <c r="AF19" s="3" t="s">
        <v>1113</v>
      </c>
      <c r="AG19" s="53"/>
      <c r="AH19" s="53">
        <v>2700</v>
      </c>
      <c r="AI19" s="51" t="s">
        <v>49</v>
      </c>
      <c r="AJ19" s="51" t="s">
        <v>50</v>
      </c>
      <c r="AK19" s="51"/>
      <c r="AL19" s="51"/>
      <c r="AM19" s="34"/>
      <c r="AN19" s="34"/>
      <c r="AO19" s="56"/>
      <c r="AP19" s="34"/>
      <c r="AQ19" s="34"/>
      <c r="AR19" s="34"/>
      <c r="AS19" s="34"/>
      <c r="AT19" s="34"/>
      <c r="AU19" s="34"/>
      <c r="AV19" s="34"/>
      <c r="AW19" s="34"/>
      <c r="AX19" s="34"/>
      <c r="AY19" s="34"/>
      <c r="AZ19" s="34"/>
      <c r="BA19" s="34"/>
      <c r="BB19" s="34"/>
    </row>
    <row r="20" spans="1:54" x14ac:dyDescent="0.3">
      <c r="A20" s="6"/>
      <c r="B20" s="3"/>
      <c r="C20" s="3" t="s">
        <v>69</v>
      </c>
      <c r="D20" s="3"/>
      <c r="E20" s="3"/>
      <c r="F20" s="3" t="s">
        <v>268</v>
      </c>
      <c r="G20" s="3"/>
      <c r="H20" s="3" t="s">
        <v>86</v>
      </c>
      <c r="I20" s="3" t="s">
        <v>269</v>
      </c>
      <c r="J20" s="3"/>
      <c r="K20" s="3" t="s">
        <v>43</v>
      </c>
      <c r="L20" s="3" t="s">
        <v>270</v>
      </c>
      <c r="M20" s="6">
        <v>42268</v>
      </c>
      <c r="N20" s="3" t="s">
        <v>45</v>
      </c>
      <c r="O20" s="3"/>
      <c r="P20" s="3"/>
      <c r="Q20" s="3" t="s">
        <v>58</v>
      </c>
      <c r="R20" s="3"/>
      <c r="S20" s="3"/>
      <c r="T20" s="3" t="s">
        <v>271</v>
      </c>
      <c r="U20" s="3"/>
      <c r="V20" s="3"/>
      <c r="W20" s="6">
        <v>42236</v>
      </c>
      <c r="X20" s="30">
        <v>2700</v>
      </c>
      <c r="Y20" s="30"/>
      <c r="Z20" s="30"/>
      <c r="AA20" s="3" t="s">
        <v>48</v>
      </c>
      <c r="AB20" s="30">
        <v>2700</v>
      </c>
      <c r="AC20" s="30"/>
      <c r="AD20" s="30"/>
      <c r="AE20" s="30"/>
      <c r="AF20" s="3" t="s">
        <v>1113</v>
      </c>
      <c r="AG20" s="30"/>
      <c r="AH20" s="21">
        <v>2700</v>
      </c>
      <c r="AI20" s="3" t="s">
        <v>49</v>
      </c>
      <c r="AJ20" s="3" t="s">
        <v>50</v>
      </c>
      <c r="AK20" s="3"/>
      <c r="AL20" s="3"/>
      <c r="AM20" s="3"/>
      <c r="AO20" s="56"/>
    </row>
    <row r="21" spans="1:54" x14ac:dyDescent="0.3">
      <c r="A21" s="6"/>
      <c r="B21" s="3"/>
      <c r="C21" s="3" t="s">
        <v>69</v>
      </c>
      <c r="D21" s="3"/>
      <c r="E21" s="3"/>
      <c r="F21" s="3" t="s">
        <v>510</v>
      </c>
      <c r="G21" s="3"/>
      <c r="H21" s="3" t="s">
        <v>86</v>
      </c>
      <c r="I21" s="51" t="s">
        <v>766</v>
      </c>
      <c r="J21" s="4"/>
      <c r="K21" s="3" t="s">
        <v>43</v>
      </c>
      <c r="L21" s="3" t="s">
        <v>511</v>
      </c>
      <c r="M21" s="6">
        <v>42331</v>
      </c>
      <c r="N21" s="3" t="s">
        <v>45</v>
      </c>
      <c r="O21" s="3" t="s">
        <v>45</v>
      </c>
      <c r="P21" s="3"/>
      <c r="Q21" s="3" t="s">
        <v>58</v>
      </c>
      <c r="R21" s="3" t="s">
        <v>58</v>
      </c>
      <c r="S21" s="3"/>
      <c r="T21" s="3" t="s">
        <v>353</v>
      </c>
      <c r="U21" s="3" t="s">
        <v>353</v>
      </c>
      <c r="V21" s="3"/>
      <c r="W21" s="6">
        <v>42339</v>
      </c>
      <c r="X21" s="30">
        <v>2700</v>
      </c>
      <c r="Y21" s="30"/>
      <c r="Z21" s="30"/>
      <c r="AA21" s="3" t="s">
        <v>48</v>
      </c>
      <c r="AB21" s="30">
        <v>2700</v>
      </c>
      <c r="AC21" s="30"/>
      <c r="AD21" s="30"/>
      <c r="AE21" s="30"/>
      <c r="AF21" s="3" t="s">
        <v>1113</v>
      </c>
      <c r="AG21" s="30"/>
      <c r="AH21" s="21">
        <f>AB21</f>
        <v>2700</v>
      </c>
      <c r="AI21" s="3" t="s">
        <v>49</v>
      </c>
      <c r="AJ21" s="3" t="s">
        <v>50</v>
      </c>
      <c r="AK21" s="3"/>
      <c r="AL21" s="3"/>
      <c r="AM21" s="3"/>
    </row>
    <row r="22" spans="1:54" x14ac:dyDescent="0.3">
      <c r="A22" s="51"/>
      <c r="B22" s="51"/>
      <c r="C22" s="51" t="s">
        <v>622</v>
      </c>
      <c r="D22" s="51"/>
      <c r="E22" s="51"/>
      <c r="F22" s="51" t="s">
        <v>627</v>
      </c>
      <c r="G22" s="51"/>
      <c r="H22" s="51" t="s">
        <v>86</v>
      </c>
      <c r="I22" s="18" t="s">
        <v>628</v>
      </c>
      <c r="J22" s="51"/>
      <c r="K22" s="51" t="s">
        <v>43</v>
      </c>
      <c r="L22" s="51" t="s">
        <v>629</v>
      </c>
      <c r="M22" s="52">
        <v>41938</v>
      </c>
      <c r="N22" s="51" t="s">
        <v>45</v>
      </c>
      <c r="O22" s="51"/>
      <c r="P22" s="51"/>
      <c r="Q22" s="51" t="s">
        <v>89</v>
      </c>
      <c r="R22" s="51"/>
      <c r="S22" s="51"/>
      <c r="T22" s="51" t="s">
        <v>630</v>
      </c>
      <c r="U22" s="51"/>
      <c r="V22" s="51"/>
      <c r="W22" s="52">
        <v>42026</v>
      </c>
      <c r="X22" s="53"/>
      <c r="Y22" s="51"/>
      <c r="Z22" s="51"/>
      <c r="AA22" s="51"/>
      <c r="AB22" s="53"/>
      <c r="AC22" s="53"/>
      <c r="AD22" s="53"/>
      <c r="AE22" s="53">
        <v>628.70000000000005</v>
      </c>
      <c r="AF22" s="3"/>
      <c r="AG22" s="53"/>
      <c r="AH22" s="53"/>
      <c r="AI22" s="51" t="s">
        <v>49</v>
      </c>
      <c r="AJ22" s="51" t="s">
        <v>50</v>
      </c>
      <c r="AK22" s="51"/>
      <c r="AL22" s="51"/>
      <c r="AM22" s="34"/>
      <c r="AO22" s="56"/>
    </row>
    <row r="23" spans="1:54" x14ac:dyDescent="0.3">
      <c r="A23" s="51"/>
      <c r="B23" s="51"/>
      <c r="C23" s="51" t="s">
        <v>69</v>
      </c>
      <c r="D23" s="51"/>
      <c r="E23" s="51">
        <v>25652736</v>
      </c>
      <c r="F23" s="51" t="s">
        <v>983</v>
      </c>
      <c r="G23" s="51"/>
      <c r="H23" s="51" t="s">
        <v>86</v>
      </c>
      <c r="I23" s="3" t="s">
        <v>351</v>
      </c>
      <c r="J23" s="51"/>
      <c r="K23" s="51" t="s">
        <v>43</v>
      </c>
      <c r="L23" s="51" t="s">
        <v>984</v>
      </c>
      <c r="M23" s="52">
        <v>42039</v>
      </c>
      <c r="N23" s="51" t="s">
        <v>45</v>
      </c>
      <c r="O23" s="51"/>
      <c r="P23" s="51"/>
      <c r="Q23" s="51" t="s">
        <v>58</v>
      </c>
      <c r="R23" s="51"/>
      <c r="S23" s="51"/>
      <c r="T23" s="51" t="s">
        <v>985</v>
      </c>
      <c r="U23" s="51"/>
      <c r="V23" s="51"/>
      <c r="W23" s="52">
        <v>42166</v>
      </c>
      <c r="X23" s="53">
        <v>2250</v>
      </c>
      <c r="Y23" s="51"/>
      <c r="Z23" s="51"/>
      <c r="AA23" s="51" t="s">
        <v>48</v>
      </c>
      <c r="AB23" s="53">
        <v>2250</v>
      </c>
      <c r="AC23" s="53"/>
      <c r="AD23" s="53"/>
      <c r="AE23" s="53"/>
      <c r="AF23" s="3" t="s">
        <v>1113</v>
      </c>
      <c r="AG23" s="53"/>
      <c r="AH23" s="53">
        <v>2250</v>
      </c>
      <c r="AI23" s="51" t="s">
        <v>49</v>
      </c>
      <c r="AJ23" s="51" t="s">
        <v>50</v>
      </c>
      <c r="AK23" s="51"/>
      <c r="AL23" s="51"/>
      <c r="AM23" s="34"/>
      <c r="AO23" s="56"/>
    </row>
    <row r="24" spans="1:54" x14ac:dyDescent="0.3">
      <c r="A24" s="51"/>
      <c r="B24" s="51"/>
      <c r="C24" s="51" t="s">
        <v>69</v>
      </c>
      <c r="D24" s="51"/>
      <c r="E24" s="51"/>
      <c r="F24" s="51" t="s">
        <v>1037</v>
      </c>
      <c r="G24" s="51"/>
      <c r="H24" s="51" t="s">
        <v>86</v>
      </c>
      <c r="I24" s="3" t="s">
        <v>351</v>
      </c>
      <c r="J24" s="51"/>
      <c r="K24" s="51" t="s">
        <v>43</v>
      </c>
      <c r="L24" s="51" t="s">
        <v>1038</v>
      </c>
      <c r="M24" s="52">
        <v>42185</v>
      </c>
      <c r="N24" s="51" t="s">
        <v>45</v>
      </c>
      <c r="O24" s="51" t="s">
        <v>45</v>
      </c>
      <c r="P24" s="51"/>
      <c r="Q24" s="51" t="s">
        <v>58</v>
      </c>
      <c r="R24" s="51" t="s">
        <v>58</v>
      </c>
      <c r="S24" s="51"/>
      <c r="T24" s="51" t="s">
        <v>353</v>
      </c>
      <c r="U24" s="51" t="s">
        <v>354</v>
      </c>
      <c r="V24" s="51"/>
      <c r="W24" s="52">
        <v>42157</v>
      </c>
      <c r="X24" s="53">
        <v>2250</v>
      </c>
      <c r="Y24" s="51"/>
      <c r="Z24" s="51"/>
      <c r="AA24" s="51" t="s">
        <v>48</v>
      </c>
      <c r="AB24" s="53">
        <v>2250</v>
      </c>
      <c r="AC24" s="53"/>
      <c r="AD24" s="53"/>
      <c r="AE24" s="53"/>
      <c r="AF24" s="3" t="s">
        <v>1113</v>
      </c>
      <c r="AG24" s="53"/>
      <c r="AH24" s="53">
        <v>2250</v>
      </c>
      <c r="AI24" s="51" t="s">
        <v>49</v>
      </c>
      <c r="AJ24" s="51" t="s">
        <v>50</v>
      </c>
      <c r="AK24" s="51"/>
      <c r="AL24" s="51"/>
      <c r="AM24" s="34"/>
      <c r="AO24" s="56"/>
    </row>
    <row r="25" spans="1:54" x14ac:dyDescent="0.3">
      <c r="A25" s="6"/>
      <c r="B25" s="3"/>
      <c r="C25" s="3" t="s">
        <v>69</v>
      </c>
      <c r="D25" s="3" t="s">
        <v>349</v>
      </c>
      <c r="E25" s="3">
        <v>26494542</v>
      </c>
      <c r="F25" s="3" t="s">
        <v>350</v>
      </c>
      <c r="G25" s="4"/>
      <c r="H25" s="3" t="s">
        <v>86</v>
      </c>
      <c r="I25" s="3" t="s">
        <v>351</v>
      </c>
      <c r="J25" s="3"/>
      <c r="K25" s="3" t="s">
        <v>43</v>
      </c>
      <c r="L25" s="3" t="s">
        <v>352</v>
      </c>
      <c r="M25" s="6">
        <v>42300</v>
      </c>
      <c r="N25" s="3" t="s">
        <v>45</v>
      </c>
      <c r="O25" s="3" t="s">
        <v>45</v>
      </c>
      <c r="P25" s="3"/>
      <c r="Q25" s="3" t="s">
        <v>58</v>
      </c>
      <c r="R25" s="3" t="s">
        <v>58</v>
      </c>
      <c r="S25" s="3"/>
      <c r="T25" s="3" t="s">
        <v>353</v>
      </c>
      <c r="U25" s="3" t="s">
        <v>354</v>
      </c>
      <c r="V25" s="3"/>
      <c r="W25" s="6">
        <v>42311</v>
      </c>
      <c r="X25" s="30">
        <v>2250</v>
      </c>
      <c r="Y25" s="30"/>
      <c r="Z25" s="30"/>
      <c r="AA25" s="36" t="s">
        <v>48</v>
      </c>
      <c r="AB25" s="30">
        <v>2250</v>
      </c>
      <c r="AC25" s="30"/>
      <c r="AD25" s="30"/>
      <c r="AE25" s="3"/>
      <c r="AF25" s="3" t="s">
        <v>286</v>
      </c>
      <c r="AG25" s="30"/>
      <c r="AH25" s="39"/>
      <c r="AI25" s="3" t="s">
        <v>49</v>
      </c>
      <c r="AJ25" s="3" t="s">
        <v>50</v>
      </c>
      <c r="AK25" s="3"/>
      <c r="AL25" s="36"/>
      <c r="AM25" s="3"/>
      <c r="AO25" s="56"/>
    </row>
    <row r="26" spans="1:54" x14ac:dyDescent="0.3">
      <c r="A26" s="51"/>
      <c r="B26" s="51"/>
      <c r="C26" s="51" t="s">
        <v>69</v>
      </c>
      <c r="D26" s="51" t="s">
        <v>755</v>
      </c>
      <c r="E26" s="51"/>
      <c r="F26" s="51" t="s">
        <v>756</v>
      </c>
      <c r="G26" s="51"/>
      <c r="H26" s="51" t="s">
        <v>86</v>
      </c>
      <c r="I26" s="51" t="s">
        <v>757</v>
      </c>
      <c r="J26" s="51"/>
      <c r="K26" s="51" t="s">
        <v>43</v>
      </c>
      <c r="L26" s="51" t="s">
        <v>758</v>
      </c>
      <c r="M26" s="52">
        <v>42024</v>
      </c>
      <c r="N26" s="51" t="s">
        <v>45</v>
      </c>
      <c r="O26" s="51"/>
      <c r="P26" s="51"/>
      <c r="Q26" s="51" t="s">
        <v>58</v>
      </c>
      <c r="R26" s="51"/>
      <c r="S26" s="51"/>
      <c r="T26" s="51" t="s">
        <v>759</v>
      </c>
      <c r="U26" s="51"/>
      <c r="V26" s="51"/>
      <c r="W26" s="52">
        <v>42023</v>
      </c>
      <c r="X26" s="53">
        <v>1800</v>
      </c>
      <c r="Y26" s="51"/>
      <c r="Z26" s="51"/>
      <c r="AA26" s="51" t="s">
        <v>48</v>
      </c>
      <c r="AB26" s="53">
        <v>1800</v>
      </c>
      <c r="AC26" s="53"/>
      <c r="AD26" s="53"/>
      <c r="AE26" s="53"/>
      <c r="AF26" s="3" t="s">
        <v>1113</v>
      </c>
      <c r="AG26" s="53"/>
      <c r="AH26" s="53">
        <v>1800</v>
      </c>
      <c r="AI26" s="51" t="s">
        <v>49</v>
      </c>
      <c r="AJ26" s="51" t="s">
        <v>50</v>
      </c>
      <c r="AK26" s="51"/>
      <c r="AL26" s="51"/>
      <c r="AM26" s="34"/>
    </row>
    <row r="27" spans="1:54" x14ac:dyDescent="0.3">
      <c r="A27" s="6"/>
      <c r="B27" s="3"/>
      <c r="C27" s="3" t="s">
        <v>75</v>
      </c>
      <c r="D27" s="3"/>
      <c r="E27" s="3"/>
      <c r="F27" s="3" t="s">
        <v>176</v>
      </c>
      <c r="G27" s="3"/>
      <c r="H27" s="3" t="s">
        <v>86</v>
      </c>
      <c r="I27" s="3" t="s">
        <v>177</v>
      </c>
      <c r="J27" s="3"/>
      <c r="K27" s="3" t="s">
        <v>43</v>
      </c>
      <c r="L27" s="3" t="s">
        <v>178</v>
      </c>
      <c r="M27" s="6">
        <v>42227</v>
      </c>
      <c r="N27" s="3" t="s">
        <v>45</v>
      </c>
      <c r="O27" s="3"/>
      <c r="P27" s="3"/>
      <c r="Q27" s="3" t="s">
        <v>58</v>
      </c>
      <c r="R27" s="3"/>
      <c r="S27" s="3"/>
      <c r="T27" s="3" t="s">
        <v>179</v>
      </c>
      <c r="U27" s="3"/>
      <c r="V27" s="3"/>
      <c r="W27" s="6">
        <v>42198</v>
      </c>
      <c r="X27" s="30">
        <v>1800</v>
      </c>
      <c r="Y27" s="30"/>
      <c r="Z27" s="30"/>
      <c r="AA27" s="3" t="s">
        <v>48</v>
      </c>
      <c r="AB27" s="30">
        <v>1800</v>
      </c>
      <c r="AC27" s="30"/>
      <c r="AD27" s="30"/>
      <c r="AE27" s="30"/>
      <c r="AF27" s="3"/>
      <c r="AG27" s="30"/>
      <c r="AH27" s="21">
        <v>1800</v>
      </c>
      <c r="AI27" s="3" t="s">
        <v>49</v>
      </c>
      <c r="AJ27" s="3" t="s">
        <v>50</v>
      </c>
      <c r="AK27" s="3"/>
      <c r="AL27" s="3"/>
      <c r="AM27" s="3"/>
      <c r="AN27" s="34"/>
      <c r="AO27" s="34"/>
      <c r="AP27" s="34"/>
      <c r="AQ27" s="34"/>
      <c r="AR27" s="34"/>
      <c r="AS27" s="34"/>
      <c r="AT27" s="34"/>
      <c r="AU27" s="34"/>
      <c r="AV27" s="34"/>
      <c r="AW27" s="34"/>
      <c r="AX27" s="34"/>
      <c r="AY27" s="34"/>
      <c r="AZ27" s="34"/>
      <c r="BA27" s="34"/>
      <c r="BB27" s="34"/>
    </row>
    <row r="28" spans="1:54" x14ac:dyDescent="0.3">
      <c r="A28" s="6"/>
      <c r="B28" s="3"/>
      <c r="C28" s="3" t="s">
        <v>75</v>
      </c>
      <c r="D28" s="3"/>
      <c r="E28" s="3"/>
      <c r="F28" s="3" t="s">
        <v>481</v>
      </c>
      <c r="G28" s="3"/>
      <c r="H28" s="3" t="s">
        <v>86</v>
      </c>
      <c r="I28" s="3" t="s">
        <v>177</v>
      </c>
      <c r="J28" s="3"/>
      <c r="K28" s="3" t="s">
        <v>43</v>
      </c>
      <c r="L28" s="31" t="s">
        <v>482</v>
      </c>
      <c r="M28" s="6">
        <v>42359</v>
      </c>
      <c r="N28" s="3" t="s">
        <v>45</v>
      </c>
      <c r="O28" s="3"/>
      <c r="P28" s="3"/>
      <c r="Q28" s="3" t="s">
        <v>81</v>
      </c>
      <c r="R28" s="3" t="s">
        <v>425</v>
      </c>
      <c r="S28" s="3" t="s">
        <v>153</v>
      </c>
      <c r="T28" s="3" t="s">
        <v>483</v>
      </c>
      <c r="U28" s="3" t="s">
        <v>484</v>
      </c>
      <c r="V28" s="3" t="s">
        <v>485</v>
      </c>
      <c r="W28" s="6">
        <v>42310</v>
      </c>
      <c r="X28" s="30">
        <v>1800</v>
      </c>
      <c r="Y28" s="30"/>
      <c r="Z28" s="30"/>
      <c r="AA28" s="36" t="s">
        <v>48</v>
      </c>
      <c r="AB28" s="30">
        <v>1800</v>
      </c>
      <c r="AC28" s="30"/>
      <c r="AD28" s="30"/>
      <c r="AE28" s="30"/>
      <c r="AF28" s="3" t="s">
        <v>286</v>
      </c>
      <c r="AG28" s="30"/>
      <c r="AH28" s="39"/>
      <c r="AI28" s="3" t="s">
        <v>49</v>
      </c>
      <c r="AJ28" s="3" t="s">
        <v>50</v>
      </c>
      <c r="AK28" s="3"/>
      <c r="AL28" s="36"/>
      <c r="AM28" s="3"/>
    </row>
    <row r="29" spans="1:54" x14ac:dyDescent="0.3">
      <c r="A29" s="51"/>
      <c r="B29" s="51"/>
      <c r="C29" s="51" t="s">
        <v>666</v>
      </c>
      <c r="D29" s="51" t="s">
        <v>667</v>
      </c>
      <c r="E29" s="51">
        <v>26029704</v>
      </c>
      <c r="F29" s="51" t="s">
        <v>668</v>
      </c>
      <c r="G29" s="51"/>
      <c r="H29" s="51" t="s">
        <v>86</v>
      </c>
      <c r="I29" s="51" t="s">
        <v>669</v>
      </c>
      <c r="J29" s="51"/>
      <c r="K29" s="51" t="s">
        <v>56</v>
      </c>
      <c r="L29" s="51" t="s">
        <v>670</v>
      </c>
      <c r="M29" s="52">
        <v>42018</v>
      </c>
      <c r="N29" s="51" t="s">
        <v>45</v>
      </c>
      <c r="O29" s="51"/>
      <c r="P29" s="51"/>
      <c r="Q29" s="51" t="s">
        <v>58</v>
      </c>
      <c r="R29" s="51"/>
      <c r="S29" s="51"/>
      <c r="T29" s="51" t="s">
        <v>671</v>
      </c>
      <c r="U29" s="51"/>
      <c r="V29" s="51"/>
      <c r="W29" s="52">
        <v>42038</v>
      </c>
      <c r="X29" s="53">
        <v>936</v>
      </c>
      <c r="Y29" s="51"/>
      <c r="Z29" s="51"/>
      <c r="AA29" s="61" t="s">
        <v>48</v>
      </c>
      <c r="AB29" s="53">
        <v>936</v>
      </c>
      <c r="AC29" s="53"/>
      <c r="AD29" s="53"/>
      <c r="AE29" s="53"/>
      <c r="AF29" s="3" t="s">
        <v>1113</v>
      </c>
      <c r="AG29" s="53"/>
      <c r="AH29" s="53">
        <v>936</v>
      </c>
      <c r="AI29" s="51" t="s">
        <v>49</v>
      </c>
      <c r="AJ29" s="51" t="s">
        <v>50</v>
      </c>
      <c r="AK29" s="51"/>
      <c r="AL29" s="51"/>
      <c r="AM29" s="34"/>
      <c r="AN29" s="34"/>
      <c r="AO29" s="34"/>
      <c r="AP29" s="34"/>
      <c r="AQ29" s="34"/>
      <c r="AR29" s="34"/>
      <c r="AS29" s="34"/>
      <c r="AT29" s="34"/>
      <c r="AU29" s="34"/>
      <c r="AV29" s="34"/>
      <c r="AW29" s="34"/>
      <c r="AX29" s="34"/>
      <c r="AY29" s="34"/>
      <c r="AZ29" s="34"/>
      <c r="BA29" s="34"/>
      <c r="BB29" s="34"/>
    </row>
    <row r="30" spans="1:54" x14ac:dyDescent="0.3">
      <c r="A30" s="36"/>
      <c r="B30" s="36"/>
      <c r="C30" s="36" t="s">
        <v>69</v>
      </c>
      <c r="D30" s="36"/>
      <c r="E30" s="36"/>
      <c r="F30" s="36" t="s">
        <v>280</v>
      </c>
      <c r="G30" s="36"/>
      <c r="H30" s="36" t="s">
        <v>86</v>
      </c>
      <c r="I30" s="36" t="s">
        <v>281</v>
      </c>
      <c r="J30" s="36"/>
      <c r="K30" s="36" t="s">
        <v>43</v>
      </c>
      <c r="L30" s="36" t="s">
        <v>282</v>
      </c>
      <c r="M30" s="24">
        <v>42206</v>
      </c>
      <c r="N30" s="36" t="s">
        <v>45</v>
      </c>
      <c r="O30" s="36"/>
      <c r="P30" s="36"/>
      <c r="Q30" s="36" t="s">
        <v>58</v>
      </c>
      <c r="R30" s="36"/>
      <c r="S30" s="36"/>
      <c r="T30" s="36" t="s">
        <v>283</v>
      </c>
      <c r="U30" s="36" t="s">
        <v>284</v>
      </c>
      <c r="V30" s="36" t="s">
        <v>285</v>
      </c>
      <c r="W30" s="24">
        <v>42290</v>
      </c>
      <c r="X30" s="37">
        <v>1800</v>
      </c>
      <c r="Y30" s="37"/>
      <c r="Z30" s="37"/>
      <c r="AA30" s="36" t="s">
        <v>48</v>
      </c>
      <c r="AB30" s="37">
        <v>1800</v>
      </c>
      <c r="AC30" s="30"/>
      <c r="AD30" s="37"/>
      <c r="AE30" s="36"/>
      <c r="AF30" s="38" t="s">
        <v>286</v>
      </c>
      <c r="AG30" s="36"/>
      <c r="AH30" s="36"/>
      <c r="AI30" s="36" t="s">
        <v>49</v>
      </c>
      <c r="AJ30" s="3" t="s">
        <v>50</v>
      </c>
      <c r="AK30" s="36"/>
      <c r="AL30" s="36"/>
      <c r="AM30" s="36"/>
    </row>
    <row r="31" spans="1:54" x14ac:dyDescent="0.3">
      <c r="C31" s="51" t="s">
        <v>1128</v>
      </c>
      <c r="F31" s="18" t="s">
        <v>1121</v>
      </c>
      <c r="H31" s="18" t="s">
        <v>86</v>
      </c>
      <c r="I31" s="18" t="s">
        <v>1122</v>
      </c>
      <c r="K31" s="18" t="s">
        <v>43</v>
      </c>
      <c r="L31" s="18" t="s">
        <v>1123</v>
      </c>
      <c r="M31" s="19">
        <v>42445</v>
      </c>
      <c r="N31" s="18" t="s">
        <v>153</v>
      </c>
      <c r="W31" s="19">
        <v>42314</v>
      </c>
      <c r="X31" s="53">
        <v>756</v>
      </c>
      <c r="AA31" s="18" t="s">
        <v>48</v>
      </c>
      <c r="AB31" s="53">
        <v>756</v>
      </c>
      <c r="AF31" s="18" t="s">
        <v>286</v>
      </c>
      <c r="AI31" s="51" t="s">
        <v>49</v>
      </c>
      <c r="AJ31" s="18" t="s">
        <v>50</v>
      </c>
    </row>
    <row r="32" spans="1:54" x14ac:dyDescent="0.3">
      <c r="C32" s="51" t="s">
        <v>98</v>
      </c>
      <c r="F32" s="18" t="s">
        <v>1118</v>
      </c>
      <c r="H32" s="18" t="s">
        <v>86</v>
      </c>
      <c r="I32" s="18" t="s">
        <v>1119</v>
      </c>
      <c r="K32" s="51" t="s">
        <v>43</v>
      </c>
      <c r="L32" s="18" t="s">
        <v>1120</v>
      </c>
      <c r="M32" s="19">
        <v>41941</v>
      </c>
      <c r="N32" s="51" t="s">
        <v>45</v>
      </c>
      <c r="Q32" s="18" t="s">
        <v>58</v>
      </c>
      <c r="T32" s="18" t="s">
        <v>1127</v>
      </c>
      <c r="W32" s="19">
        <v>42290</v>
      </c>
      <c r="X32" s="53">
        <v>1800</v>
      </c>
      <c r="AA32" s="18" t="s">
        <v>48</v>
      </c>
      <c r="AB32" s="53">
        <v>1800</v>
      </c>
      <c r="AF32" s="18" t="s">
        <v>286</v>
      </c>
      <c r="AI32" s="51" t="s">
        <v>153</v>
      </c>
      <c r="AJ32" s="18" t="s">
        <v>184</v>
      </c>
      <c r="AN32" s="34"/>
      <c r="AO32" s="34"/>
      <c r="AP32" s="34"/>
      <c r="AQ32" s="34"/>
      <c r="AR32" s="34"/>
      <c r="AS32" s="34"/>
      <c r="AT32" s="34"/>
      <c r="AU32" s="34"/>
      <c r="AV32" s="34"/>
      <c r="AW32" s="34"/>
      <c r="AX32" s="34"/>
      <c r="AY32" s="34"/>
      <c r="AZ32" s="34"/>
      <c r="BA32" s="34"/>
      <c r="BB32" s="34"/>
    </row>
    <row r="33" spans="1:54" x14ac:dyDescent="0.3">
      <c r="A33" s="51"/>
      <c r="B33" s="51"/>
      <c r="C33" s="51" t="s">
        <v>705</v>
      </c>
      <c r="D33" s="51"/>
      <c r="E33" s="51"/>
      <c r="F33" s="51" t="s">
        <v>706</v>
      </c>
      <c r="G33" s="51"/>
      <c r="H33" s="51" t="s">
        <v>86</v>
      </c>
      <c r="I33" s="51" t="s">
        <v>707</v>
      </c>
      <c r="J33" s="51"/>
      <c r="K33" s="51" t="s">
        <v>43</v>
      </c>
      <c r="L33" s="51" t="s">
        <v>708</v>
      </c>
      <c r="M33" s="52">
        <v>42136</v>
      </c>
      <c r="N33" s="60" t="s">
        <v>45</v>
      </c>
      <c r="O33" s="60"/>
      <c r="P33" s="60"/>
      <c r="Q33" s="60" t="s">
        <v>66</v>
      </c>
      <c r="R33" s="60"/>
      <c r="S33" s="60"/>
      <c r="T33" s="51" t="s">
        <v>709</v>
      </c>
      <c r="U33" s="51"/>
      <c r="V33" s="51"/>
      <c r="W33" s="52">
        <v>42009</v>
      </c>
      <c r="X33" s="53">
        <v>1800</v>
      </c>
      <c r="Y33" s="51"/>
      <c r="Z33" s="51"/>
      <c r="AA33" s="51" t="s">
        <v>48</v>
      </c>
      <c r="AB33" s="53">
        <v>1800</v>
      </c>
      <c r="AC33" s="53"/>
      <c r="AD33" s="53"/>
      <c r="AE33" s="53"/>
      <c r="AF33" s="3" t="s">
        <v>1113</v>
      </c>
      <c r="AG33" s="53"/>
      <c r="AH33" s="53">
        <v>1800</v>
      </c>
      <c r="AI33" s="51" t="s">
        <v>49</v>
      </c>
      <c r="AJ33" s="51" t="s">
        <v>50</v>
      </c>
      <c r="AK33" s="51"/>
      <c r="AL33" s="51"/>
      <c r="AM33" s="34"/>
      <c r="AO33" s="56"/>
    </row>
    <row r="34" spans="1:54" x14ac:dyDescent="0.3">
      <c r="A34" s="51"/>
      <c r="B34" s="51"/>
      <c r="C34" s="51" t="s">
        <v>98</v>
      </c>
      <c r="D34" s="51"/>
      <c r="E34" s="51"/>
      <c r="F34" s="51" t="s">
        <v>1065</v>
      </c>
      <c r="G34" s="51"/>
      <c r="H34" s="51" t="s">
        <v>86</v>
      </c>
      <c r="I34" s="51" t="s">
        <v>707</v>
      </c>
      <c r="J34" s="51"/>
      <c r="K34" s="51" t="s">
        <v>43</v>
      </c>
      <c r="L34" s="51" t="s">
        <v>1066</v>
      </c>
      <c r="M34" s="52" t="s">
        <v>96</v>
      </c>
      <c r="N34" s="51" t="s">
        <v>45</v>
      </c>
      <c r="O34" s="51"/>
      <c r="P34" s="51"/>
      <c r="Q34" s="51" t="s">
        <v>66</v>
      </c>
      <c r="R34" s="51"/>
      <c r="S34" s="51"/>
      <c r="T34" s="51" t="s">
        <v>1067</v>
      </c>
      <c r="U34" s="51"/>
      <c r="V34" s="51"/>
      <c r="W34" s="52">
        <v>42171</v>
      </c>
      <c r="X34" s="53">
        <v>1800</v>
      </c>
      <c r="Y34" s="51"/>
      <c r="Z34" s="51"/>
      <c r="AA34" s="51" t="s">
        <v>48</v>
      </c>
      <c r="AB34" s="53">
        <v>1800</v>
      </c>
      <c r="AC34" s="53"/>
      <c r="AD34" s="53"/>
      <c r="AE34" s="53"/>
      <c r="AF34" s="3" t="s">
        <v>1113</v>
      </c>
      <c r="AG34" s="53"/>
      <c r="AH34" s="53">
        <v>1800</v>
      </c>
      <c r="AI34" s="51" t="s">
        <v>96</v>
      </c>
      <c r="AJ34" s="51"/>
      <c r="AK34" s="51"/>
      <c r="AL34" s="51"/>
      <c r="AM34" s="34"/>
      <c r="AN34" s="34"/>
      <c r="AO34" s="56"/>
      <c r="AP34" s="34"/>
      <c r="AQ34" s="34"/>
      <c r="AR34" s="34"/>
      <c r="AS34" s="34"/>
      <c r="AT34" s="34"/>
      <c r="AU34" s="34"/>
      <c r="AV34" s="34"/>
      <c r="AW34" s="34"/>
      <c r="AX34" s="34"/>
      <c r="AY34" s="34"/>
      <c r="AZ34" s="34"/>
      <c r="BA34" s="34"/>
      <c r="BB34" s="34"/>
    </row>
    <row r="35" spans="1:54" x14ac:dyDescent="0.3">
      <c r="C35" s="18" t="s">
        <v>84</v>
      </c>
      <c r="E35" s="18">
        <v>26573091</v>
      </c>
      <c r="F35" s="18" t="s">
        <v>1124</v>
      </c>
      <c r="H35" s="18" t="s">
        <v>86</v>
      </c>
      <c r="I35" s="18" t="s">
        <v>1125</v>
      </c>
      <c r="K35" s="18" t="s">
        <v>43</v>
      </c>
      <c r="L35" s="18" t="s">
        <v>1126</v>
      </c>
      <c r="M35" s="19">
        <v>42325</v>
      </c>
      <c r="N35" s="18" t="s">
        <v>45</v>
      </c>
      <c r="Q35" s="18" t="s">
        <v>46</v>
      </c>
      <c r="T35" s="18" t="s">
        <v>1129</v>
      </c>
      <c r="W35" s="19">
        <v>42321</v>
      </c>
      <c r="X35" s="18">
        <v>900</v>
      </c>
      <c r="AA35" s="18" t="s">
        <v>48</v>
      </c>
      <c r="AB35" s="53">
        <v>900</v>
      </c>
      <c r="AF35" s="18" t="s">
        <v>286</v>
      </c>
      <c r="AI35" s="18" t="s">
        <v>153</v>
      </c>
      <c r="AJ35" s="18" t="s">
        <v>184</v>
      </c>
      <c r="AN35" s="34"/>
      <c r="AO35" s="56"/>
      <c r="AP35" s="34"/>
      <c r="AQ35" s="34"/>
      <c r="AR35" s="34"/>
      <c r="AS35" s="34"/>
      <c r="AT35" s="34"/>
      <c r="AU35" s="34"/>
      <c r="AV35" s="34"/>
      <c r="AW35" s="34"/>
      <c r="AX35" s="34"/>
      <c r="AY35" s="34"/>
      <c r="AZ35" s="34"/>
      <c r="BA35" s="34"/>
      <c r="BB35" s="34"/>
    </row>
    <row r="36" spans="1:54" x14ac:dyDescent="0.3">
      <c r="A36" s="61"/>
      <c r="B36" s="51"/>
      <c r="C36" s="51" t="s">
        <v>84</v>
      </c>
      <c r="D36" s="51"/>
      <c r="E36" s="51">
        <v>25491789</v>
      </c>
      <c r="F36" s="51" t="s">
        <v>790</v>
      </c>
      <c r="G36" s="51"/>
      <c r="H36" s="51" t="s">
        <v>791</v>
      </c>
      <c r="I36" s="51" t="s">
        <v>87</v>
      </c>
      <c r="J36" s="51"/>
      <c r="K36" s="51" t="s">
        <v>43</v>
      </c>
      <c r="L36" s="51" t="s">
        <v>792</v>
      </c>
      <c r="M36" s="52">
        <v>41983</v>
      </c>
      <c r="N36" s="51" t="s">
        <v>45</v>
      </c>
      <c r="O36" s="51"/>
      <c r="P36" s="51"/>
      <c r="Q36" s="51" t="s">
        <v>89</v>
      </c>
      <c r="R36" s="51"/>
      <c r="S36" s="51"/>
      <c r="T36" s="51" t="s">
        <v>793</v>
      </c>
      <c r="U36" s="51"/>
      <c r="V36" s="51"/>
      <c r="W36" s="52">
        <v>42053</v>
      </c>
      <c r="X36" s="53">
        <v>2040</v>
      </c>
      <c r="Y36" s="61"/>
      <c r="Z36" s="61"/>
      <c r="AA36" s="51" t="s">
        <v>48</v>
      </c>
      <c r="AB36" s="53">
        <v>2040</v>
      </c>
      <c r="AC36" s="53"/>
      <c r="AD36" s="53"/>
      <c r="AE36" s="53"/>
      <c r="AF36" s="57"/>
      <c r="AG36" s="53"/>
      <c r="AH36" s="53">
        <v>2040</v>
      </c>
      <c r="AI36" s="51" t="s">
        <v>307</v>
      </c>
      <c r="AJ36" s="51" t="s">
        <v>184</v>
      </c>
      <c r="AK36" s="51"/>
      <c r="AL36" s="51"/>
      <c r="AM36" s="34"/>
      <c r="AO36" s="56"/>
    </row>
    <row r="37" spans="1:54" x14ac:dyDescent="0.3">
      <c r="A37" s="6"/>
      <c r="B37" s="3"/>
      <c r="C37" s="3" t="s">
        <v>84</v>
      </c>
      <c r="D37" s="3"/>
      <c r="E37" s="3">
        <v>25690518</v>
      </c>
      <c r="F37" s="3" t="s">
        <v>85</v>
      </c>
      <c r="G37" s="3"/>
      <c r="H37" s="3" t="s">
        <v>86</v>
      </c>
      <c r="I37" s="3" t="s">
        <v>87</v>
      </c>
      <c r="J37" s="3"/>
      <c r="K37" s="3" t="s">
        <v>43</v>
      </c>
      <c r="L37" s="3" t="s">
        <v>88</v>
      </c>
      <c r="M37" s="6">
        <v>42053</v>
      </c>
      <c r="N37" s="3" t="s">
        <v>45</v>
      </c>
      <c r="O37" s="3"/>
      <c r="P37" s="3"/>
      <c r="Q37" s="3" t="s">
        <v>89</v>
      </c>
      <c r="R37" s="3"/>
      <c r="S37" s="3"/>
      <c r="T37" s="3" t="s">
        <v>90</v>
      </c>
      <c r="U37" s="3"/>
      <c r="V37" s="3"/>
      <c r="W37" s="6">
        <v>42228</v>
      </c>
      <c r="X37" s="30">
        <v>1800</v>
      </c>
      <c r="Y37" s="30"/>
      <c r="Z37" s="30"/>
      <c r="AA37" s="3" t="s">
        <v>48</v>
      </c>
      <c r="AB37" s="30">
        <v>1800</v>
      </c>
      <c r="AC37" s="30"/>
      <c r="AD37" s="30"/>
      <c r="AE37" s="30"/>
      <c r="AF37" s="3"/>
      <c r="AG37" s="30"/>
      <c r="AH37" s="21">
        <f>AB37</f>
        <v>1800</v>
      </c>
      <c r="AI37" s="3" t="s">
        <v>91</v>
      </c>
      <c r="AJ37" s="3"/>
      <c r="AK37" s="3"/>
      <c r="AL37" s="3"/>
      <c r="AM37" s="3"/>
      <c r="AO37" s="56"/>
    </row>
    <row r="38" spans="1:54" x14ac:dyDescent="0.3">
      <c r="A38" s="19"/>
      <c r="C38" s="18" t="s">
        <v>61</v>
      </c>
      <c r="F38" s="18" t="s">
        <v>607</v>
      </c>
      <c r="H38" s="18" t="s">
        <v>63</v>
      </c>
      <c r="I38" s="18" t="s">
        <v>608</v>
      </c>
      <c r="K38" s="44" t="s">
        <v>43</v>
      </c>
      <c r="L38" s="18" t="s">
        <v>609</v>
      </c>
      <c r="M38" s="19">
        <v>42360</v>
      </c>
      <c r="N38" s="18" t="s">
        <v>153</v>
      </c>
      <c r="W38" s="18">
        <v>2015</v>
      </c>
      <c r="X38" s="45">
        <v>2640</v>
      </c>
      <c r="Y38" s="18">
        <v>2200</v>
      </c>
      <c r="AA38" s="18" t="s">
        <v>68</v>
      </c>
      <c r="AF38" s="18" t="s">
        <v>477</v>
      </c>
      <c r="AI38" s="18" t="s">
        <v>49</v>
      </c>
      <c r="AJ38" s="3" t="s">
        <v>50</v>
      </c>
      <c r="AM38" s="3"/>
      <c r="AO38" s="56"/>
    </row>
    <row r="39" spans="1:54" x14ac:dyDescent="0.3">
      <c r="A39" s="6"/>
      <c r="B39" s="3"/>
      <c r="C39" s="3" t="s">
        <v>546</v>
      </c>
      <c r="D39" s="3"/>
      <c r="E39" s="3">
        <v>26590812</v>
      </c>
      <c r="F39" s="3" t="s">
        <v>547</v>
      </c>
      <c r="H39" s="18" t="s">
        <v>63</v>
      </c>
      <c r="I39" s="10" t="s">
        <v>548</v>
      </c>
      <c r="K39" s="47" t="s">
        <v>43</v>
      </c>
      <c r="L39" s="14" t="s">
        <v>549</v>
      </c>
      <c r="M39" s="6">
        <v>42329</v>
      </c>
      <c r="N39" s="3" t="s">
        <v>153</v>
      </c>
      <c r="O39" s="3"/>
      <c r="P39" s="3"/>
      <c r="Q39" s="3"/>
      <c r="R39" s="3"/>
      <c r="S39" s="3"/>
      <c r="T39" s="3"/>
      <c r="U39" s="3"/>
      <c r="V39" s="3"/>
      <c r="W39" s="18">
        <v>2015</v>
      </c>
      <c r="X39" s="45">
        <v>2640</v>
      </c>
      <c r="Y39" s="18">
        <v>2200</v>
      </c>
      <c r="AA39" s="18" t="s">
        <v>68</v>
      </c>
      <c r="AF39" s="18" t="s">
        <v>477</v>
      </c>
      <c r="AI39" s="3" t="s">
        <v>49</v>
      </c>
      <c r="AJ39" s="3" t="s">
        <v>50</v>
      </c>
      <c r="AM39" s="3"/>
      <c r="AN39" s="34"/>
      <c r="AO39" s="34"/>
      <c r="AP39" s="34"/>
      <c r="AQ39" s="34"/>
      <c r="AR39" s="34"/>
      <c r="AS39" s="34"/>
      <c r="AT39" s="34"/>
      <c r="AU39" s="34"/>
      <c r="AV39" s="34"/>
      <c r="AW39" s="34"/>
      <c r="AX39" s="34"/>
      <c r="AY39" s="34"/>
      <c r="AZ39" s="34"/>
      <c r="BA39" s="34"/>
      <c r="BB39" s="34"/>
    </row>
    <row r="40" spans="1:54" x14ac:dyDescent="0.3">
      <c r="A40" s="6"/>
      <c r="B40" s="3"/>
      <c r="C40" s="3" t="s">
        <v>158</v>
      </c>
      <c r="D40" s="3" t="s">
        <v>385</v>
      </c>
      <c r="E40" s="3">
        <v>26433971</v>
      </c>
      <c r="F40" s="3" t="s">
        <v>386</v>
      </c>
      <c r="G40" s="10"/>
      <c r="H40" s="3" t="s">
        <v>63</v>
      </c>
      <c r="I40" s="10" t="s">
        <v>387</v>
      </c>
      <c r="J40" s="13"/>
      <c r="K40" s="3" t="s">
        <v>43</v>
      </c>
      <c r="L40" s="10" t="s">
        <v>388</v>
      </c>
      <c r="M40" s="6">
        <v>42280</v>
      </c>
      <c r="N40" s="3" t="s">
        <v>45</v>
      </c>
      <c r="O40" s="3"/>
      <c r="P40" s="3"/>
      <c r="Q40" s="3" t="s">
        <v>46</v>
      </c>
      <c r="R40" s="3"/>
      <c r="S40" s="3"/>
      <c r="T40" s="10" t="s">
        <v>1098</v>
      </c>
      <c r="U40" s="3"/>
      <c r="V40" s="3"/>
      <c r="W40" s="6">
        <v>42312</v>
      </c>
      <c r="X40" s="30">
        <v>2200</v>
      </c>
      <c r="Y40" s="30"/>
      <c r="Z40" s="30"/>
      <c r="AA40" s="25" t="s">
        <v>68</v>
      </c>
      <c r="AB40" s="30">
        <v>1938.75</v>
      </c>
      <c r="AC40" s="30"/>
      <c r="AD40" s="30"/>
      <c r="AE40" s="30"/>
      <c r="AF40" s="3"/>
      <c r="AG40" s="30"/>
      <c r="AH40" s="21">
        <f>AB40</f>
        <v>1938.75</v>
      </c>
      <c r="AI40" s="3" t="s">
        <v>49</v>
      </c>
      <c r="AJ40" s="3" t="s">
        <v>50</v>
      </c>
      <c r="AK40" s="3"/>
      <c r="AL40" s="3"/>
      <c r="AM40" s="3"/>
    </row>
    <row r="41" spans="1:54" x14ac:dyDescent="0.3">
      <c r="A41" s="51"/>
      <c r="B41" s="51"/>
      <c r="C41" s="51" t="s">
        <v>84</v>
      </c>
      <c r="D41" s="51" t="s">
        <v>658</v>
      </c>
      <c r="E41" s="51">
        <v>25413469</v>
      </c>
      <c r="F41" s="51" t="s">
        <v>659</v>
      </c>
      <c r="G41" s="51"/>
      <c r="H41" s="51" t="s">
        <v>63</v>
      </c>
      <c r="I41" s="51" t="s">
        <v>660</v>
      </c>
      <c r="J41" s="51"/>
      <c r="K41" s="51" t="s">
        <v>43</v>
      </c>
      <c r="L41" s="51" t="s">
        <v>661</v>
      </c>
      <c r="M41" s="52">
        <v>42005</v>
      </c>
      <c r="N41" s="60" t="s">
        <v>45</v>
      </c>
      <c r="O41" s="60"/>
      <c r="P41" s="60"/>
      <c r="Q41" s="60" t="s">
        <v>89</v>
      </c>
      <c r="R41" s="60"/>
      <c r="S41" s="60"/>
      <c r="T41" s="51" t="s">
        <v>662</v>
      </c>
      <c r="U41" s="51"/>
      <c r="V41" s="51"/>
      <c r="W41" s="52">
        <v>42046</v>
      </c>
      <c r="X41" s="53">
        <v>2640</v>
      </c>
      <c r="Y41" s="51"/>
      <c r="Z41" s="51"/>
      <c r="AA41" s="51" t="s">
        <v>68</v>
      </c>
      <c r="AB41" s="53">
        <v>1977.53</v>
      </c>
      <c r="AC41" s="53"/>
      <c r="AD41" s="53"/>
      <c r="AE41" s="53"/>
      <c r="AF41" s="57"/>
      <c r="AG41" s="53"/>
      <c r="AH41" s="53">
        <v>1977.53</v>
      </c>
      <c r="AI41" s="51" t="s">
        <v>49</v>
      </c>
      <c r="AJ41" s="51" t="s">
        <v>50</v>
      </c>
      <c r="AK41" s="51"/>
      <c r="AL41" s="51"/>
      <c r="AM41" s="34"/>
      <c r="AO41" s="56"/>
    </row>
    <row r="42" spans="1:54" x14ac:dyDescent="0.3">
      <c r="A42" s="6"/>
      <c r="B42" s="3"/>
      <c r="C42" s="3" t="s">
        <v>311</v>
      </c>
      <c r="D42" s="3"/>
      <c r="E42" s="3">
        <v>26675941</v>
      </c>
      <c r="F42" s="3" t="s">
        <v>584</v>
      </c>
      <c r="H42" s="18" t="s">
        <v>63</v>
      </c>
      <c r="I42" s="3" t="s">
        <v>585</v>
      </c>
      <c r="K42" s="44" t="s">
        <v>43</v>
      </c>
      <c r="L42" s="3" t="s">
        <v>586</v>
      </c>
      <c r="M42" s="6">
        <v>42354</v>
      </c>
      <c r="N42" s="3" t="s">
        <v>153</v>
      </c>
      <c r="O42" s="3"/>
      <c r="P42" s="3"/>
      <c r="Q42" s="3"/>
      <c r="R42" s="3"/>
      <c r="S42" s="3"/>
      <c r="T42" s="3"/>
      <c r="U42" s="3"/>
      <c r="V42" s="3"/>
      <c r="W42" s="18">
        <v>2015</v>
      </c>
      <c r="X42" s="45">
        <v>2640</v>
      </c>
      <c r="Y42" s="18">
        <v>2200</v>
      </c>
      <c r="AA42" s="18" t="s">
        <v>68</v>
      </c>
      <c r="AF42" s="18" t="s">
        <v>477</v>
      </c>
      <c r="AI42" s="3" t="s">
        <v>49</v>
      </c>
      <c r="AJ42" s="3" t="s">
        <v>50</v>
      </c>
      <c r="AM42" s="3"/>
      <c r="AN42" s="34"/>
      <c r="AO42" s="56"/>
      <c r="AP42" s="34"/>
      <c r="AQ42" s="34"/>
      <c r="AR42" s="34"/>
      <c r="AS42" s="34"/>
      <c r="AT42" s="34"/>
      <c r="AU42" s="34"/>
      <c r="AV42" s="34"/>
      <c r="AW42" s="34"/>
      <c r="AX42" s="34"/>
      <c r="AY42" s="34"/>
      <c r="AZ42" s="34"/>
      <c r="BA42" s="34"/>
      <c r="BB42" s="34"/>
    </row>
    <row r="43" spans="1:54" x14ac:dyDescent="0.3">
      <c r="A43" s="51"/>
      <c r="B43" s="51"/>
      <c r="C43" s="51" t="s">
        <v>642</v>
      </c>
      <c r="D43" s="51"/>
      <c r="E43" s="51"/>
      <c r="F43" s="51" t="s">
        <v>701</v>
      </c>
      <c r="G43" s="51"/>
      <c r="H43" s="51" t="s">
        <v>63</v>
      </c>
      <c r="I43" s="51" t="s">
        <v>702</v>
      </c>
      <c r="J43" s="51"/>
      <c r="K43" s="51" t="s">
        <v>43</v>
      </c>
      <c r="L43" s="51" t="s">
        <v>703</v>
      </c>
      <c r="M43" s="52">
        <v>41974</v>
      </c>
      <c r="N43" s="60" t="s">
        <v>45</v>
      </c>
      <c r="O43" s="60"/>
      <c r="P43" s="60"/>
      <c r="Q43" s="60" t="s">
        <v>81</v>
      </c>
      <c r="R43" s="60"/>
      <c r="S43" s="60"/>
      <c r="T43" s="51" t="s">
        <v>704</v>
      </c>
      <c r="U43" s="51"/>
      <c r="V43" s="51"/>
      <c r="W43" s="52">
        <v>42095</v>
      </c>
      <c r="X43" s="53">
        <v>2640</v>
      </c>
      <c r="Y43" s="51"/>
      <c r="Z43" s="51"/>
      <c r="AA43" s="51" t="s">
        <v>68</v>
      </c>
      <c r="AB43" s="53">
        <v>1910.83</v>
      </c>
      <c r="AC43" s="53"/>
      <c r="AD43" s="53"/>
      <c r="AE43" s="53"/>
      <c r="AF43" s="57"/>
      <c r="AG43" s="53"/>
      <c r="AH43" s="53">
        <v>1910.83</v>
      </c>
      <c r="AI43" s="51" t="s">
        <v>49</v>
      </c>
      <c r="AJ43" s="51" t="s">
        <v>50</v>
      </c>
      <c r="AK43" s="51"/>
      <c r="AL43" s="51"/>
      <c r="AM43" s="34"/>
      <c r="AN43" s="34"/>
      <c r="AO43" s="34"/>
      <c r="AP43" s="34"/>
      <c r="AQ43" s="34"/>
      <c r="AR43" s="34"/>
      <c r="AS43" s="34"/>
      <c r="AT43" s="34"/>
      <c r="AU43" s="34"/>
      <c r="AV43" s="34"/>
      <c r="AW43" s="34"/>
      <c r="AX43" s="34"/>
      <c r="AY43" s="34"/>
      <c r="AZ43" s="34"/>
      <c r="BA43" s="34"/>
      <c r="BB43" s="34"/>
    </row>
    <row r="44" spans="1:54" x14ac:dyDescent="0.3">
      <c r="A44" s="6"/>
      <c r="B44" s="3"/>
      <c r="C44" s="3" t="s">
        <v>211</v>
      </c>
      <c r="D44" s="3"/>
      <c r="E44" s="3"/>
      <c r="F44" s="3" t="s">
        <v>474</v>
      </c>
      <c r="H44" s="18" t="s">
        <v>63</v>
      </c>
      <c r="I44" s="3" t="s">
        <v>475</v>
      </c>
      <c r="K44" s="44" t="s">
        <v>43</v>
      </c>
      <c r="L44" s="31" t="s">
        <v>476</v>
      </c>
      <c r="M44" s="6">
        <v>42327</v>
      </c>
      <c r="N44" s="3" t="s">
        <v>153</v>
      </c>
      <c r="O44" s="3"/>
      <c r="P44" s="3"/>
      <c r="Q44" s="3"/>
      <c r="R44" s="3"/>
      <c r="S44" s="3"/>
      <c r="T44" s="3"/>
      <c r="U44" s="3"/>
      <c r="V44" s="3"/>
      <c r="W44" s="18">
        <v>2015</v>
      </c>
      <c r="X44" s="45">
        <v>2640</v>
      </c>
      <c r="Y44" s="18">
        <v>2200</v>
      </c>
      <c r="AA44" s="18" t="s">
        <v>68</v>
      </c>
      <c r="AF44" s="18" t="s">
        <v>477</v>
      </c>
      <c r="AI44" s="3" t="s">
        <v>49</v>
      </c>
      <c r="AJ44" s="3" t="s">
        <v>50</v>
      </c>
      <c r="AM44" s="3"/>
      <c r="AN44" s="34"/>
      <c r="AO44" s="56"/>
      <c r="AP44" s="34"/>
      <c r="AQ44" s="34"/>
      <c r="AR44" s="34"/>
      <c r="AS44" s="34"/>
      <c r="AT44" s="34"/>
      <c r="AU44" s="34"/>
      <c r="AV44" s="34"/>
      <c r="AW44" s="34"/>
      <c r="AX44" s="34"/>
      <c r="AY44" s="34"/>
      <c r="AZ44" s="34"/>
      <c r="BA44" s="34"/>
      <c r="BB44" s="34"/>
    </row>
    <row r="45" spans="1:54" x14ac:dyDescent="0.3">
      <c r="A45" s="19"/>
      <c r="C45" s="18" t="s">
        <v>98</v>
      </c>
      <c r="F45" s="18" t="s">
        <v>613</v>
      </c>
      <c r="H45" s="18" t="s">
        <v>63</v>
      </c>
      <c r="I45" s="18" t="s">
        <v>614</v>
      </c>
      <c r="K45" s="44" t="s">
        <v>43</v>
      </c>
      <c r="L45" s="18" t="s">
        <v>615</v>
      </c>
      <c r="M45" s="19">
        <v>42359</v>
      </c>
      <c r="N45" s="18" t="s">
        <v>153</v>
      </c>
      <c r="W45" s="18">
        <v>2015</v>
      </c>
      <c r="X45" s="45">
        <v>2640</v>
      </c>
      <c r="Y45" s="18">
        <v>2200</v>
      </c>
      <c r="AA45" s="18" t="s">
        <v>68</v>
      </c>
      <c r="AF45" s="18" t="s">
        <v>477</v>
      </c>
      <c r="AI45" s="18" t="s">
        <v>49</v>
      </c>
      <c r="AJ45" s="3" t="s">
        <v>50</v>
      </c>
      <c r="AM45" s="3"/>
      <c r="AO45" s="56"/>
    </row>
    <row r="46" spans="1:54" x14ac:dyDescent="0.3">
      <c r="A46" s="19"/>
      <c r="C46" s="18" t="s">
        <v>593</v>
      </c>
      <c r="F46" s="18" t="s">
        <v>594</v>
      </c>
      <c r="H46" s="18" t="s">
        <v>63</v>
      </c>
      <c r="I46" s="18" t="s">
        <v>595</v>
      </c>
      <c r="K46" s="44" t="s">
        <v>43</v>
      </c>
      <c r="L46" s="18" t="s">
        <v>596</v>
      </c>
      <c r="M46" s="19">
        <v>42348</v>
      </c>
      <c r="N46" s="18" t="s">
        <v>153</v>
      </c>
      <c r="W46" s="18">
        <v>2015</v>
      </c>
      <c r="X46" s="45">
        <v>2640</v>
      </c>
      <c r="Y46" s="18">
        <v>2200</v>
      </c>
      <c r="AA46" s="18" t="s">
        <v>68</v>
      </c>
      <c r="AF46" s="18" t="s">
        <v>477</v>
      </c>
      <c r="AI46" s="18" t="s">
        <v>49</v>
      </c>
      <c r="AJ46" s="3" t="s">
        <v>50</v>
      </c>
      <c r="AM46" s="3"/>
      <c r="AO46" s="56"/>
    </row>
    <row r="47" spans="1:54" x14ac:dyDescent="0.3">
      <c r="A47" s="6"/>
      <c r="B47" s="3"/>
      <c r="C47" s="3" t="s">
        <v>61</v>
      </c>
      <c r="D47" s="3"/>
      <c r="E47" s="3"/>
      <c r="F47" s="3" t="s">
        <v>478</v>
      </c>
      <c r="H47" s="18" t="s">
        <v>63</v>
      </c>
      <c r="I47" s="3" t="s">
        <v>479</v>
      </c>
      <c r="K47" s="44" t="s">
        <v>43</v>
      </c>
      <c r="L47" s="32" t="s">
        <v>480</v>
      </c>
      <c r="M47" s="6">
        <v>42334</v>
      </c>
      <c r="N47" s="3" t="s">
        <v>153</v>
      </c>
      <c r="O47" s="3"/>
      <c r="P47" s="3"/>
      <c r="Q47" s="3"/>
      <c r="R47" s="3"/>
      <c r="S47" s="3"/>
      <c r="T47" s="3"/>
      <c r="U47" s="3"/>
      <c r="V47" s="3"/>
      <c r="W47" s="18">
        <v>2015</v>
      </c>
      <c r="X47" s="45">
        <v>2640</v>
      </c>
      <c r="Y47" s="18">
        <v>2200</v>
      </c>
      <c r="AA47" s="18" t="s">
        <v>68</v>
      </c>
      <c r="AF47" s="18" t="s">
        <v>477</v>
      </c>
      <c r="AI47" s="3" t="s">
        <v>49</v>
      </c>
      <c r="AJ47" s="3" t="s">
        <v>50</v>
      </c>
      <c r="AM47" s="3"/>
      <c r="AN47" s="34"/>
      <c r="AO47" s="56"/>
      <c r="AP47" s="34"/>
      <c r="AQ47" s="34"/>
      <c r="AR47" s="34"/>
      <c r="AS47" s="34"/>
      <c r="AT47" s="34"/>
      <c r="AU47" s="34"/>
      <c r="AV47" s="34"/>
      <c r="AW47" s="34"/>
      <c r="AX47" s="34"/>
      <c r="AY47" s="34"/>
      <c r="AZ47" s="34"/>
      <c r="BA47" s="34"/>
      <c r="BB47" s="34"/>
    </row>
    <row r="48" spans="1:54" x14ac:dyDescent="0.3">
      <c r="A48" s="6"/>
      <c r="B48" s="3"/>
      <c r="C48" s="3" t="s">
        <v>61</v>
      </c>
      <c r="D48" s="3"/>
      <c r="E48" s="3"/>
      <c r="F48" s="31" t="s">
        <v>308</v>
      </c>
      <c r="G48" s="3"/>
      <c r="H48" s="3" t="s">
        <v>63</v>
      </c>
      <c r="I48" s="3" t="s">
        <v>309</v>
      </c>
      <c r="J48" s="3"/>
      <c r="K48" s="3" t="s">
        <v>43</v>
      </c>
      <c r="L48" s="3" t="s">
        <v>310</v>
      </c>
      <c r="M48" s="6">
        <v>42298</v>
      </c>
      <c r="N48" s="3" t="s">
        <v>45</v>
      </c>
      <c r="O48" s="3"/>
      <c r="P48" s="3"/>
      <c r="Q48" s="3" t="s">
        <v>81</v>
      </c>
      <c r="R48" s="3"/>
      <c r="S48" s="3"/>
      <c r="T48" s="3" t="s">
        <v>230</v>
      </c>
      <c r="U48" s="3"/>
      <c r="V48" s="3"/>
      <c r="W48" s="6">
        <v>42291</v>
      </c>
      <c r="X48" s="30">
        <v>2200</v>
      </c>
      <c r="Y48" s="30"/>
      <c r="Z48" s="30"/>
      <c r="AA48" s="25" t="s">
        <v>68</v>
      </c>
      <c r="AB48" s="30">
        <v>1933.08</v>
      </c>
      <c r="AC48" s="30"/>
      <c r="AD48" s="30"/>
      <c r="AE48" s="30"/>
      <c r="AF48" s="3"/>
      <c r="AG48" s="30"/>
      <c r="AH48" s="21">
        <f>AB48</f>
        <v>1933.08</v>
      </c>
      <c r="AI48" s="3" t="s">
        <v>49</v>
      </c>
      <c r="AJ48" s="3" t="s">
        <v>50</v>
      </c>
      <c r="AK48" s="3"/>
      <c r="AL48" s="3"/>
      <c r="AM48" s="3"/>
      <c r="AN48" s="34"/>
      <c r="AO48" s="56"/>
      <c r="AP48" s="34"/>
      <c r="AQ48" s="34"/>
      <c r="AR48" s="34"/>
      <c r="AS48" s="34"/>
      <c r="AT48" s="34"/>
      <c r="AU48" s="34"/>
      <c r="AV48" s="34"/>
      <c r="AW48" s="34"/>
      <c r="AX48" s="34"/>
      <c r="AY48" s="34"/>
      <c r="AZ48" s="34"/>
      <c r="BA48" s="34"/>
      <c r="BB48" s="34"/>
    </row>
    <row r="49" spans="1:54" x14ac:dyDescent="0.3">
      <c r="A49" s="19"/>
      <c r="C49" s="18" t="s">
        <v>602</v>
      </c>
      <c r="D49" s="18" t="s">
        <v>603</v>
      </c>
      <c r="E49" s="18">
        <v>26693939</v>
      </c>
      <c r="F49" s="18" t="s">
        <v>604</v>
      </c>
      <c r="H49" s="18" t="s">
        <v>63</v>
      </c>
      <c r="I49" s="18" t="s">
        <v>605</v>
      </c>
      <c r="K49" s="44" t="s">
        <v>43</v>
      </c>
      <c r="L49" s="18" t="s">
        <v>606</v>
      </c>
      <c r="M49" s="19">
        <v>42360</v>
      </c>
      <c r="N49" s="18" t="s">
        <v>153</v>
      </c>
      <c r="W49" s="18">
        <v>2015</v>
      </c>
      <c r="X49" s="45">
        <v>2640</v>
      </c>
      <c r="Y49" s="18">
        <v>2200</v>
      </c>
      <c r="AA49" s="18" t="s">
        <v>68</v>
      </c>
      <c r="AF49" s="18" t="s">
        <v>477</v>
      </c>
      <c r="AI49" s="18" t="s">
        <v>49</v>
      </c>
      <c r="AJ49" s="3" t="s">
        <v>50</v>
      </c>
      <c r="AM49" s="3"/>
      <c r="AN49" s="34"/>
      <c r="AO49" s="34"/>
      <c r="AP49" s="34"/>
      <c r="AQ49" s="34"/>
      <c r="AR49" s="34"/>
      <c r="AS49" s="34"/>
      <c r="AT49" s="34"/>
      <c r="AU49" s="34"/>
      <c r="AV49" s="34"/>
      <c r="AW49" s="34"/>
      <c r="AX49" s="34"/>
      <c r="AY49" s="34"/>
      <c r="AZ49" s="34"/>
      <c r="BA49" s="34"/>
      <c r="BB49" s="34"/>
    </row>
    <row r="50" spans="1:54" x14ac:dyDescent="0.3">
      <c r="A50" s="19"/>
      <c r="C50" s="18" t="s">
        <v>602</v>
      </c>
      <c r="D50" s="18" t="s">
        <v>610</v>
      </c>
      <c r="E50" s="18">
        <v>26678491</v>
      </c>
      <c r="F50" s="18" t="s">
        <v>611</v>
      </c>
      <c r="H50" s="18" t="s">
        <v>63</v>
      </c>
      <c r="I50" s="18" t="s">
        <v>605</v>
      </c>
      <c r="K50" s="44" t="s">
        <v>43</v>
      </c>
      <c r="L50" s="18" t="s">
        <v>612</v>
      </c>
      <c r="M50" s="19">
        <v>42355</v>
      </c>
      <c r="N50" s="18" t="s">
        <v>45</v>
      </c>
      <c r="O50" s="18" t="s">
        <v>110</v>
      </c>
      <c r="P50" s="18" t="s">
        <v>110</v>
      </c>
      <c r="Q50" s="18" t="s">
        <v>46</v>
      </c>
      <c r="R50" s="18" t="s">
        <v>111</v>
      </c>
      <c r="S50" s="18" t="s">
        <v>413</v>
      </c>
      <c r="T50" s="18" t="s">
        <v>775</v>
      </c>
      <c r="W50" s="18">
        <v>2015</v>
      </c>
      <c r="X50" s="45">
        <v>2640</v>
      </c>
      <c r="Y50" s="18">
        <v>2200</v>
      </c>
      <c r="AA50" s="18" t="s">
        <v>68</v>
      </c>
      <c r="AF50" s="18" t="s">
        <v>477</v>
      </c>
      <c r="AI50" s="18" t="s">
        <v>49</v>
      </c>
      <c r="AJ50" s="3" t="s">
        <v>50</v>
      </c>
      <c r="AM50" s="3"/>
      <c r="AN50" s="34"/>
      <c r="AO50" s="56"/>
      <c r="AP50" s="34"/>
      <c r="AQ50" s="34"/>
      <c r="AR50" s="34"/>
      <c r="AS50" s="34"/>
      <c r="AT50" s="34"/>
      <c r="AU50" s="34"/>
      <c r="AV50" s="34"/>
      <c r="AW50" s="34"/>
      <c r="AX50" s="34"/>
      <c r="AY50" s="34"/>
      <c r="AZ50" s="34"/>
      <c r="BA50" s="34"/>
      <c r="BB50" s="34"/>
    </row>
    <row r="51" spans="1:54" x14ac:dyDescent="0.3">
      <c r="A51" s="6"/>
      <c r="B51" s="3"/>
      <c r="C51" s="3" t="s">
        <v>211</v>
      </c>
      <c r="D51" s="3"/>
      <c r="E51" s="3"/>
      <c r="F51" s="3" t="s">
        <v>532</v>
      </c>
      <c r="H51" s="18" t="s">
        <v>63</v>
      </c>
      <c r="I51" s="3" t="s">
        <v>533</v>
      </c>
      <c r="K51" s="44" t="s">
        <v>43</v>
      </c>
      <c r="L51" s="3" t="s">
        <v>534</v>
      </c>
      <c r="M51" s="6">
        <v>42346</v>
      </c>
      <c r="N51" s="3" t="s">
        <v>153</v>
      </c>
      <c r="O51" s="3"/>
      <c r="P51" s="3"/>
      <c r="Q51" s="3"/>
      <c r="R51" s="3"/>
      <c r="S51" s="3"/>
      <c r="T51" s="3"/>
      <c r="U51" s="3"/>
      <c r="V51" s="3"/>
      <c r="W51" s="18">
        <v>2015</v>
      </c>
      <c r="X51" s="45">
        <v>2640</v>
      </c>
      <c r="Y51" s="18">
        <v>2200</v>
      </c>
      <c r="AA51" s="18" t="s">
        <v>68</v>
      </c>
      <c r="AF51" s="18" t="s">
        <v>477</v>
      </c>
      <c r="AI51" s="3" t="s">
        <v>49</v>
      </c>
      <c r="AJ51" s="3" t="s">
        <v>50</v>
      </c>
      <c r="AM51" s="3"/>
      <c r="AN51" s="34"/>
      <c r="AO51" s="56"/>
      <c r="AP51" s="34"/>
      <c r="AQ51" s="34"/>
      <c r="AR51" s="34"/>
      <c r="AS51" s="34"/>
      <c r="AT51" s="34"/>
      <c r="AU51" s="34"/>
      <c r="AV51" s="34"/>
      <c r="AW51" s="34"/>
      <c r="AX51" s="34"/>
      <c r="AY51" s="34"/>
      <c r="AZ51" s="34"/>
      <c r="BA51" s="34"/>
      <c r="BB51" s="34"/>
    </row>
    <row r="52" spans="1:54" x14ac:dyDescent="0.3">
      <c r="A52" s="6"/>
      <c r="B52" s="3"/>
      <c r="C52" s="3" t="s">
        <v>211</v>
      </c>
      <c r="D52" s="3"/>
      <c r="E52" s="3"/>
      <c r="F52" s="3" t="s">
        <v>535</v>
      </c>
      <c r="H52" s="18" t="s">
        <v>63</v>
      </c>
      <c r="I52" s="3" t="s">
        <v>536</v>
      </c>
      <c r="K52" s="44" t="s">
        <v>43</v>
      </c>
      <c r="L52" s="3" t="s">
        <v>537</v>
      </c>
      <c r="M52" s="6">
        <v>42333</v>
      </c>
      <c r="N52" s="3" t="s">
        <v>153</v>
      </c>
      <c r="O52" s="3"/>
      <c r="P52" s="3"/>
      <c r="Q52" s="3"/>
      <c r="R52" s="3"/>
      <c r="S52" s="3"/>
      <c r="T52" s="3"/>
      <c r="U52" s="3"/>
      <c r="V52" s="3"/>
      <c r="W52" s="18">
        <v>2015</v>
      </c>
      <c r="X52" s="45">
        <v>2640</v>
      </c>
      <c r="Y52" s="18">
        <v>2200</v>
      </c>
      <c r="AA52" s="18" t="s">
        <v>68</v>
      </c>
      <c r="AF52" s="18" t="s">
        <v>477</v>
      </c>
      <c r="AI52" s="3" t="s">
        <v>49</v>
      </c>
      <c r="AJ52" s="3" t="s">
        <v>50</v>
      </c>
      <c r="AM52" s="3"/>
      <c r="AO52" s="56"/>
    </row>
    <row r="53" spans="1:54" x14ac:dyDescent="0.3">
      <c r="A53" s="2"/>
      <c r="B53" s="25"/>
      <c r="C53" s="26" t="s">
        <v>61</v>
      </c>
      <c r="D53" s="25"/>
      <c r="E53" s="25">
        <v>25962866</v>
      </c>
      <c r="F53" s="25" t="s">
        <v>62</v>
      </c>
      <c r="G53" s="25"/>
      <c r="H53" s="25" t="s">
        <v>63</v>
      </c>
      <c r="I53" s="25" t="s">
        <v>64</v>
      </c>
      <c r="J53" s="25"/>
      <c r="K53" s="25" t="s">
        <v>43</v>
      </c>
      <c r="L53" s="25" t="s">
        <v>65</v>
      </c>
      <c r="M53" s="2">
        <v>42136</v>
      </c>
      <c r="N53" s="25" t="s">
        <v>45</v>
      </c>
      <c r="O53" s="25"/>
      <c r="P53" s="25"/>
      <c r="Q53" s="25" t="s">
        <v>66</v>
      </c>
      <c r="R53" s="25"/>
      <c r="S53" s="25"/>
      <c r="T53" s="25" t="s">
        <v>67</v>
      </c>
      <c r="U53" s="25"/>
      <c r="V53" s="25"/>
      <c r="W53" s="2">
        <v>42158</v>
      </c>
      <c r="X53" s="27">
        <v>2640</v>
      </c>
      <c r="Y53" s="27"/>
      <c r="Z53" s="27"/>
      <c r="AA53" s="25" t="s">
        <v>68</v>
      </c>
      <c r="AB53" s="27">
        <v>1925.88</v>
      </c>
      <c r="AC53" s="27"/>
      <c r="AD53" s="27"/>
      <c r="AE53" s="27"/>
      <c r="AF53" s="26"/>
      <c r="AG53" s="27"/>
      <c r="AH53" s="21">
        <v>1925.88</v>
      </c>
      <c r="AI53" s="25" t="s">
        <v>49</v>
      </c>
      <c r="AJ53" s="25" t="s">
        <v>50</v>
      </c>
      <c r="AK53" s="25"/>
      <c r="AL53" s="25"/>
      <c r="AM53" s="25"/>
      <c r="AN53" s="34"/>
      <c r="AO53" s="56"/>
      <c r="AP53" s="34"/>
      <c r="AQ53" s="34"/>
      <c r="AR53" s="34"/>
      <c r="AS53" s="34"/>
      <c r="AT53" s="34"/>
      <c r="AU53" s="34"/>
      <c r="AV53" s="34"/>
      <c r="AW53" s="34"/>
      <c r="AX53" s="34"/>
      <c r="AY53" s="34"/>
      <c r="AZ53" s="34"/>
      <c r="BA53" s="34"/>
      <c r="BB53" s="34"/>
    </row>
    <row r="54" spans="1:54" x14ac:dyDescent="0.3">
      <c r="A54" s="6"/>
      <c r="B54" s="3"/>
      <c r="C54" s="3" t="s">
        <v>84</v>
      </c>
      <c r="D54" s="3" t="s">
        <v>287</v>
      </c>
      <c r="E54" s="3">
        <v>26618105</v>
      </c>
      <c r="F54" s="31" t="s">
        <v>288</v>
      </c>
      <c r="G54" s="4"/>
      <c r="H54" s="3" t="s">
        <v>63</v>
      </c>
      <c r="I54" s="3" t="s">
        <v>289</v>
      </c>
      <c r="J54" s="3"/>
      <c r="K54" s="3" t="s">
        <v>43</v>
      </c>
      <c r="L54" s="3" t="s">
        <v>290</v>
      </c>
      <c r="M54" s="6">
        <v>42231</v>
      </c>
      <c r="N54" s="3" t="s">
        <v>45</v>
      </c>
      <c r="O54" s="3"/>
      <c r="P54" s="3"/>
      <c r="Q54" s="3" t="s">
        <v>89</v>
      </c>
      <c r="R54" s="3"/>
      <c r="S54" s="3"/>
      <c r="T54" s="3"/>
      <c r="U54" s="3"/>
      <c r="V54" s="3"/>
      <c r="W54" s="6">
        <v>42291</v>
      </c>
      <c r="X54" s="30">
        <v>2200</v>
      </c>
      <c r="Y54" s="30"/>
      <c r="Z54" s="30"/>
      <c r="AA54" s="25" t="s">
        <v>68</v>
      </c>
      <c r="AB54" s="30">
        <v>1933.08</v>
      </c>
      <c r="AC54" s="30"/>
      <c r="AD54" s="30"/>
      <c r="AE54" s="30"/>
      <c r="AF54" s="38"/>
      <c r="AG54" s="30"/>
      <c r="AH54" s="21">
        <f>AB54</f>
        <v>1933.08</v>
      </c>
      <c r="AI54" s="3" t="s">
        <v>49</v>
      </c>
      <c r="AJ54" s="3" t="s">
        <v>50</v>
      </c>
      <c r="AK54" s="3"/>
      <c r="AL54" s="3"/>
      <c r="AM54" s="3"/>
      <c r="AO54" s="56"/>
    </row>
    <row r="55" spans="1:54" x14ac:dyDescent="0.3">
      <c r="A55" s="6"/>
      <c r="B55" s="3"/>
      <c r="C55" s="3" t="s">
        <v>113</v>
      </c>
      <c r="D55" s="3"/>
      <c r="E55" s="3"/>
      <c r="F55" s="3" t="s">
        <v>345</v>
      </c>
      <c r="G55" s="3"/>
      <c r="H55" s="3" t="s">
        <v>71</v>
      </c>
      <c r="I55" s="3" t="s">
        <v>346</v>
      </c>
      <c r="J55" s="3"/>
      <c r="K55" s="3" t="s">
        <v>43</v>
      </c>
      <c r="L55" s="3" t="s">
        <v>347</v>
      </c>
      <c r="M55" s="6">
        <v>42272</v>
      </c>
      <c r="N55" s="3" t="s">
        <v>45</v>
      </c>
      <c r="O55" s="3"/>
      <c r="P55" s="3"/>
      <c r="Q55" s="3" t="s">
        <v>81</v>
      </c>
      <c r="R55" s="3"/>
      <c r="S55" s="3"/>
      <c r="T55" s="3" t="s">
        <v>348</v>
      </c>
      <c r="U55" s="3"/>
      <c r="V55" s="3"/>
      <c r="W55" s="6">
        <v>42291</v>
      </c>
      <c r="X55" s="30">
        <v>3550.62</v>
      </c>
      <c r="Y55" s="30"/>
      <c r="Z55" s="30"/>
      <c r="AA55" s="25" t="s">
        <v>68</v>
      </c>
      <c r="AB55" s="30">
        <v>2599.85</v>
      </c>
      <c r="AC55" s="30"/>
      <c r="AD55" s="30"/>
      <c r="AE55" s="30"/>
      <c r="AF55" s="3"/>
      <c r="AG55" s="30"/>
      <c r="AH55" s="39">
        <f>AB55</f>
        <v>2599.85</v>
      </c>
      <c r="AI55" s="3" t="s">
        <v>49</v>
      </c>
      <c r="AJ55" s="3" t="s">
        <v>50</v>
      </c>
      <c r="AK55" s="3"/>
      <c r="AL55" s="3"/>
      <c r="AM55" s="3"/>
      <c r="AN55" s="34"/>
      <c r="AO55" s="34"/>
      <c r="AP55" s="34"/>
      <c r="AQ55" s="34"/>
      <c r="AR55" s="34"/>
      <c r="AS55" s="34"/>
      <c r="AT55" s="34"/>
      <c r="AU55" s="34"/>
      <c r="AV55" s="34"/>
      <c r="AW55" s="34"/>
      <c r="AX55" s="34"/>
      <c r="AY55" s="34"/>
      <c r="AZ55" s="34"/>
      <c r="BA55" s="34"/>
      <c r="BB55" s="34"/>
    </row>
    <row r="56" spans="1:54" x14ac:dyDescent="0.3">
      <c r="A56" s="6"/>
      <c r="B56" s="3"/>
      <c r="C56" s="3" t="s">
        <v>61</v>
      </c>
      <c r="D56" s="3"/>
      <c r="E56" s="3">
        <v>26047987</v>
      </c>
      <c r="F56" s="3" t="s">
        <v>128</v>
      </c>
      <c r="G56" s="3"/>
      <c r="H56" s="3" t="s">
        <v>71</v>
      </c>
      <c r="I56" s="3" t="s">
        <v>129</v>
      </c>
      <c r="J56" s="3"/>
      <c r="K56" s="3" t="s">
        <v>43</v>
      </c>
      <c r="L56" s="3" t="s">
        <v>130</v>
      </c>
      <c r="M56" s="5">
        <v>42156</v>
      </c>
      <c r="N56" s="3" t="s">
        <v>45</v>
      </c>
      <c r="O56" s="3"/>
      <c r="P56" s="3"/>
      <c r="Q56" s="3" t="s">
        <v>58</v>
      </c>
      <c r="R56" s="3" t="s">
        <v>66</v>
      </c>
      <c r="S56" s="3"/>
      <c r="T56" s="3" t="s">
        <v>131</v>
      </c>
      <c r="U56" s="3" t="s">
        <v>132</v>
      </c>
      <c r="V56" s="3" t="s">
        <v>133</v>
      </c>
      <c r="W56" s="6">
        <v>42137</v>
      </c>
      <c r="X56" s="30">
        <v>1169.3900000000001</v>
      </c>
      <c r="Y56" s="30"/>
      <c r="Z56" s="30"/>
      <c r="AA56" s="25" t="s">
        <v>68</v>
      </c>
      <c r="AB56" s="30">
        <v>844.69</v>
      </c>
      <c r="AC56" s="30"/>
      <c r="AD56" s="30"/>
      <c r="AE56" s="30"/>
      <c r="AF56" s="3"/>
      <c r="AG56" s="30" t="s">
        <v>134</v>
      </c>
      <c r="AH56" s="21">
        <v>844.69</v>
      </c>
      <c r="AI56" s="3" t="s">
        <v>49</v>
      </c>
      <c r="AJ56" s="3" t="s">
        <v>50</v>
      </c>
      <c r="AK56" s="3"/>
      <c r="AL56" s="3"/>
      <c r="AM56" s="3"/>
      <c r="AN56" s="34"/>
      <c r="AO56" s="56"/>
      <c r="AP56" s="34"/>
      <c r="AQ56" s="34"/>
      <c r="AR56" s="34"/>
      <c r="AS56" s="34"/>
      <c r="AT56" s="34"/>
      <c r="AU56" s="34"/>
      <c r="AV56" s="34"/>
      <c r="AW56" s="34"/>
      <c r="AX56" s="34"/>
      <c r="AY56" s="34"/>
      <c r="AZ56" s="34"/>
      <c r="BA56" s="34"/>
      <c r="BB56" s="34"/>
    </row>
    <row r="57" spans="1:54" x14ac:dyDescent="0.3">
      <c r="A57" s="51"/>
      <c r="B57" s="51"/>
      <c r="C57" s="51" t="s">
        <v>642</v>
      </c>
      <c r="D57" s="51"/>
      <c r="E57" s="51"/>
      <c r="F57" s="51" t="s">
        <v>836</v>
      </c>
      <c r="G57" s="51"/>
      <c r="H57" s="51" t="s">
        <v>71</v>
      </c>
      <c r="I57" s="51" t="s">
        <v>837</v>
      </c>
      <c r="J57" s="51"/>
      <c r="K57" s="51" t="s">
        <v>43</v>
      </c>
      <c r="L57" s="51" t="s">
        <v>838</v>
      </c>
      <c r="M57" s="52">
        <v>42064</v>
      </c>
      <c r="N57" s="51" t="s">
        <v>45</v>
      </c>
      <c r="O57" s="51"/>
      <c r="P57" s="51"/>
      <c r="Q57" s="51" t="s">
        <v>81</v>
      </c>
      <c r="R57" s="51"/>
      <c r="S57" s="51"/>
      <c r="T57" s="51" t="s">
        <v>82</v>
      </c>
      <c r="U57" s="51"/>
      <c r="V57" s="51"/>
      <c r="W57" s="52">
        <v>42074</v>
      </c>
      <c r="X57" s="53">
        <v>1913.54</v>
      </c>
      <c r="Y57" s="51"/>
      <c r="Z57" s="51"/>
      <c r="AA57" s="51" t="s">
        <v>68</v>
      </c>
      <c r="AB57" s="53">
        <v>1433.37</v>
      </c>
      <c r="AC57" s="53"/>
      <c r="AD57" s="53"/>
      <c r="AE57" s="53"/>
      <c r="AF57" s="57"/>
      <c r="AG57" s="53"/>
      <c r="AH57" s="53">
        <v>1433.37</v>
      </c>
      <c r="AI57" s="51" t="s">
        <v>49</v>
      </c>
      <c r="AJ57" s="51" t="s">
        <v>50</v>
      </c>
      <c r="AK57" s="51"/>
      <c r="AL57" s="51"/>
      <c r="AM57" s="34"/>
      <c r="AN57" s="34"/>
      <c r="AO57" s="56"/>
      <c r="AP57" s="34"/>
      <c r="AQ57" s="34"/>
      <c r="AR57" s="34"/>
      <c r="AS57" s="34"/>
      <c r="AT57" s="34"/>
      <c r="AU57" s="34"/>
      <c r="AV57" s="34"/>
      <c r="AW57" s="34"/>
      <c r="AX57" s="34"/>
      <c r="AY57" s="34"/>
      <c r="AZ57" s="34"/>
      <c r="BA57" s="34"/>
      <c r="BB57" s="34"/>
    </row>
    <row r="58" spans="1:54" x14ac:dyDescent="0.3">
      <c r="A58" s="51"/>
      <c r="B58" s="51"/>
      <c r="C58" s="51" t="s">
        <v>98</v>
      </c>
      <c r="D58" s="51"/>
      <c r="E58" s="51"/>
      <c r="F58" s="51" t="s">
        <v>1013</v>
      </c>
      <c r="G58" s="51"/>
      <c r="H58" s="51" t="s">
        <v>71</v>
      </c>
      <c r="I58" s="51" t="s">
        <v>1014</v>
      </c>
      <c r="J58" s="51"/>
      <c r="K58" s="51" t="s">
        <v>43</v>
      </c>
      <c r="L58" s="51" t="s">
        <v>1015</v>
      </c>
      <c r="M58" s="52">
        <v>42137</v>
      </c>
      <c r="N58" s="51" t="s">
        <v>45</v>
      </c>
      <c r="O58" s="51"/>
      <c r="P58" s="51"/>
      <c r="Q58" s="51" t="s">
        <v>58</v>
      </c>
      <c r="R58" s="51"/>
      <c r="S58" s="51"/>
      <c r="T58" s="51" t="s">
        <v>1016</v>
      </c>
      <c r="U58" s="51"/>
      <c r="V58" s="51"/>
      <c r="W58" s="52">
        <v>42173</v>
      </c>
      <c r="X58" s="53">
        <v>1440</v>
      </c>
      <c r="Y58" s="51"/>
      <c r="Z58" s="51"/>
      <c r="AA58" s="51" t="s">
        <v>60</v>
      </c>
      <c r="AB58" s="53">
        <v>934.46</v>
      </c>
      <c r="AC58" s="53"/>
      <c r="AD58" s="53"/>
      <c r="AE58" s="53"/>
      <c r="AF58" s="57"/>
      <c r="AG58" s="53"/>
      <c r="AH58" s="53">
        <v>934.46</v>
      </c>
      <c r="AI58" s="51" t="s">
        <v>49</v>
      </c>
      <c r="AJ58" s="51" t="s">
        <v>50</v>
      </c>
      <c r="AK58" s="51"/>
      <c r="AL58" s="51"/>
      <c r="AM58" s="34"/>
    </row>
    <row r="59" spans="1:54" x14ac:dyDescent="0.3">
      <c r="A59" s="6"/>
      <c r="B59" s="3"/>
      <c r="C59" s="3" t="s">
        <v>38</v>
      </c>
      <c r="D59" s="3"/>
      <c r="E59" s="3">
        <v>26327684</v>
      </c>
      <c r="F59" s="3" t="s">
        <v>318</v>
      </c>
      <c r="G59" s="4"/>
      <c r="H59" s="3" t="s">
        <v>71</v>
      </c>
      <c r="I59" s="3" t="s">
        <v>319</v>
      </c>
      <c r="J59" s="3"/>
      <c r="K59" s="3" t="s">
        <v>43</v>
      </c>
      <c r="L59" s="4" t="s">
        <v>320</v>
      </c>
      <c r="M59" s="6">
        <v>42245</v>
      </c>
      <c r="N59" s="3" t="s">
        <v>45</v>
      </c>
      <c r="O59" s="3"/>
      <c r="P59" s="3"/>
      <c r="Q59" s="3" t="s">
        <v>89</v>
      </c>
      <c r="R59" s="3"/>
      <c r="S59" s="3"/>
      <c r="T59" s="3" t="s">
        <v>321</v>
      </c>
      <c r="U59" s="3"/>
      <c r="V59" s="3"/>
      <c r="W59" s="6">
        <v>42263</v>
      </c>
      <c r="X59" s="3">
        <v>3227.83</v>
      </c>
      <c r="Y59" s="3"/>
      <c r="Z59" s="3"/>
      <c r="AA59" s="25" t="s">
        <v>68</v>
      </c>
      <c r="AB59" s="30">
        <v>2363.5</v>
      </c>
      <c r="AC59" s="30"/>
      <c r="AD59" s="30"/>
      <c r="AE59" s="30"/>
      <c r="AF59" s="38"/>
      <c r="AG59" s="30"/>
      <c r="AH59" s="21">
        <f>AB59</f>
        <v>2363.5</v>
      </c>
      <c r="AI59" s="3" t="s">
        <v>49</v>
      </c>
      <c r="AJ59" s="3" t="s">
        <v>50</v>
      </c>
      <c r="AK59" s="3"/>
      <c r="AL59" s="3"/>
      <c r="AM59" s="3"/>
      <c r="AN59" s="34"/>
      <c r="AO59" s="56"/>
      <c r="AP59" s="34"/>
      <c r="AQ59" s="34"/>
      <c r="AR59" s="34"/>
      <c r="AS59" s="34"/>
      <c r="AT59" s="34"/>
      <c r="AU59" s="34"/>
      <c r="AV59" s="34"/>
      <c r="AW59" s="34"/>
      <c r="AX59" s="34"/>
      <c r="AY59" s="34"/>
      <c r="AZ59" s="34"/>
      <c r="BA59" s="34"/>
      <c r="BB59" s="34"/>
    </row>
    <row r="60" spans="1:54" x14ac:dyDescent="0.3">
      <c r="A60" s="6"/>
      <c r="B60" s="3"/>
      <c r="C60" s="3" t="s">
        <v>158</v>
      </c>
      <c r="D60" s="3"/>
      <c r="E60" s="3">
        <v>26541819</v>
      </c>
      <c r="F60" s="3" t="s">
        <v>520</v>
      </c>
      <c r="G60" s="3"/>
      <c r="H60" s="3" t="s">
        <v>71</v>
      </c>
      <c r="I60" s="3" t="s">
        <v>521</v>
      </c>
      <c r="J60" s="3"/>
      <c r="K60" s="3" t="s">
        <v>43</v>
      </c>
      <c r="L60" s="3" t="s">
        <v>522</v>
      </c>
      <c r="M60" s="6">
        <v>42310</v>
      </c>
      <c r="N60" s="3" t="s">
        <v>45</v>
      </c>
      <c r="O60" s="3" t="s">
        <v>153</v>
      </c>
      <c r="P60" s="3" t="s">
        <v>110</v>
      </c>
      <c r="Q60" s="3" t="s">
        <v>46</v>
      </c>
      <c r="R60" s="3" t="s">
        <v>523</v>
      </c>
      <c r="S60" s="3" t="s">
        <v>413</v>
      </c>
      <c r="T60" s="3" t="s">
        <v>524</v>
      </c>
      <c r="U60" s="3"/>
      <c r="V60" s="3"/>
      <c r="W60" s="6">
        <v>42333</v>
      </c>
      <c r="X60" s="30">
        <v>2142.1</v>
      </c>
      <c r="Y60" s="30"/>
      <c r="Z60" s="30"/>
      <c r="AA60" s="25" t="s">
        <v>68</v>
      </c>
      <c r="AB60" s="30">
        <v>1829.67</v>
      </c>
      <c r="AC60" s="30"/>
      <c r="AD60" s="30"/>
      <c r="AE60" s="30">
        <v>2763.57</v>
      </c>
      <c r="AF60" s="3"/>
      <c r="AG60" s="30">
        <v>914.84</v>
      </c>
      <c r="AH60" s="21">
        <v>914.83</v>
      </c>
      <c r="AI60" s="3" t="s">
        <v>49</v>
      </c>
      <c r="AJ60" s="3" t="s">
        <v>50</v>
      </c>
      <c r="AK60" s="3"/>
      <c r="AL60" s="3"/>
      <c r="AM60" s="3"/>
      <c r="AO60" s="56"/>
    </row>
    <row r="61" spans="1:54" x14ac:dyDescent="0.3">
      <c r="A61" s="6"/>
      <c r="B61" s="3"/>
      <c r="C61" s="3" t="s">
        <v>158</v>
      </c>
      <c r="D61" s="3"/>
      <c r="E61" s="3"/>
      <c r="F61" s="3" t="s">
        <v>159</v>
      </c>
      <c r="G61" s="3"/>
      <c r="H61" s="3" t="s">
        <v>71</v>
      </c>
      <c r="I61" s="3" t="s">
        <v>160</v>
      </c>
      <c r="J61" s="3"/>
      <c r="K61" s="3" t="s">
        <v>43</v>
      </c>
      <c r="L61" s="3" t="s">
        <v>161</v>
      </c>
      <c r="M61" s="6">
        <v>42165</v>
      </c>
      <c r="N61" s="3" t="s">
        <v>45</v>
      </c>
      <c r="O61" s="3"/>
      <c r="P61" s="3"/>
      <c r="Q61" s="3" t="s">
        <v>81</v>
      </c>
      <c r="R61" s="3"/>
      <c r="S61" s="3"/>
      <c r="T61" s="3" t="s">
        <v>162</v>
      </c>
      <c r="U61" s="3"/>
      <c r="V61" s="3"/>
      <c r="W61" s="6">
        <v>42256</v>
      </c>
      <c r="X61" s="30">
        <v>3508.16</v>
      </c>
      <c r="Y61" s="30"/>
      <c r="Z61" s="30"/>
      <c r="AA61" s="25" t="s">
        <v>68</v>
      </c>
      <c r="AB61" s="30">
        <v>2505.4699999999998</v>
      </c>
      <c r="AC61" s="30"/>
      <c r="AD61" s="30"/>
      <c r="AE61" s="30">
        <v>758.46</v>
      </c>
      <c r="AF61" s="3"/>
      <c r="AG61" s="30"/>
      <c r="AH61" s="21">
        <f>AB61</f>
        <v>2505.4699999999998</v>
      </c>
      <c r="AI61" s="3" t="s">
        <v>49</v>
      </c>
      <c r="AJ61" s="3" t="s">
        <v>50</v>
      </c>
      <c r="AK61" s="3"/>
      <c r="AL61" s="3"/>
      <c r="AM61" s="3"/>
    </row>
    <row r="62" spans="1:54" x14ac:dyDescent="0.3">
      <c r="A62" s="51"/>
      <c r="B62" s="51"/>
      <c r="C62" s="51" t="s">
        <v>69</v>
      </c>
      <c r="D62" s="51"/>
      <c r="E62" s="51">
        <v>25681996</v>
      </c>
      <c r="F62" s="51" t="s">
        <v>746</v>
      </c>
      <c r="G62" s="51"/>
      <c r="H62" s="51" t="s">
        <v>71</v>
      </c>
      <c r="I62" s="51" t="s">
        <v>747</v>
      </c>
      <c r="J62" s="51"/>
      <c r="K62" s="51" t="s">
        <v>43</v>
      </c>
      <c r="L62" s="51" t="s">
        <v>748</v>
      </c>
      <c r="M62" s="52">
        <v>42018</v>
      </c>
      <c r="N62" s="51" t="s">
        <v>45</v>
      </c>
      <c r="O62" s="51"/>
      <c r="P62" s="51"/>
      <c r="Q62" s="51" t="s">
        <v>58</v>
      </c>
      <c r="R62" s="51"/>
      <c r="S62" s="51"/>
      <c r="T62" s="51" t="s">
        <v>749</v>
      </c>
      <c r="U62" s="51" t="s">
        <v>750</v>
      </c>
      <c r="V62" s="51" t="s">
        <v>354</v>
      </c>
      <c r="W62" s="52">
        <v>42032</v>
      </c>
      <c r="X62" s="53">
        <v>3160.16</v>
      </c>
      <c r="Y62" s="51"/>
      <c r="Z62" s="51"/>
      <c r="AA62" s="51" t="s">
        <v>68</v>
      </c>
      <c r="AB62" s="53">
        <v>2460.61</v>
      </c>
      <c r="AC62" s="53"/>
      <c r="AD62" s="53"/>
      <c r="AE62" s="53"/>
      <c r="AF62" s="57"/>
      <c r="AG62" s="53"/>
      <c r="AH62" s="53">
        <v>2460.61</v>
      </c>
      <c r="AI62" s="51" t="s">
        <v>49</v>
      </c>
      <c r="AJ62" s="51" t="s">
        <v>50</v>
      </c>
      <c r="AK62" s="51"/>
      <c r="AL62" s="51"/>
      <c r="AM62" s="34"/>
      <c r="AN62" s="34"/>
      <c r="AO62" s="56"/>
      <c r="AP62" s="34"/>
      <c r="AQ62" s="34"/>
      <c r="AR62" s="34"/>
      <c r="AS62" s="34"/>
      <c r="AT62" s="34"/>
      <c r="AU62" s="34"/>
      <c r="AV62" s="34"/>
      <c r="AW62" s="34"/>
      <c r="AX62" s="34"/>
      <c r="AY62" s="34"/>
      <c r="AZ62" s="34"/>
      <c r="BA62" s="34"/>
      <c r="BB62" s="34"/>
    </row>
    <row r="63" spans="1:54" x14ac:dyDescent="0.3">
      <c r="A63" s="51"/>
      <c r="B63" s="51"/>
      <c r="C63" s="51" t="s">
        <v>69</v>
      </c>
      <c r="D63" s="51"/>
      <c r="E63" s="51">
        <v>26144885</v>
      </c>
      <c r="F63" s="51" t="s">
        <v>1071</v>
      </c>
      <c r="G63" s="51"/>
      <c r="H63" s="51" t="s">
        <v>71</v>
      </c>
      <c r="I63" s="51" t="s">
        <v>1072</v>
      </c>
      <c r="J63" s="51"/>
      <c r="K63" s="51" t="s">
        <v>43</v>
      </c>
      <c r="L63" s="51" t="s">
        <v>1073</v>
      </c>
      <c r="M63" s="52">
        <v>42187</v>
      </c>
      <c r="N63" s="51" t="s">
        <v>45</v>
      </c>
      <c r="O63" s="51" t="s">
        <v>110</v>
      </c>
      <c r="P63" s="51"/>
      <c r="Q63" s="51" t="s">
        <v>58</v>
      </c>
      <c r="R63" s="51" t="s">
        <v>46</v>
      </c>
      <c r="S63" s="51" t="s">
        <v>1074</v>
      </c>
      <c r="T63" s="51" t="s">
        <v>1075</v>
      </c>
      <c r="U63" s="51" t="s">
        <v>516</v>
      </c>
      <c r="V63" s="51" t="s">
        <v>1076</v>
      </c>
      <c r="W63" s="52">
        <v>42193</v>
      </c>
      <c r="X63" s="53">
        <v>5315.4</v>
      </c>
      <c r="Y63" s="51"/>
      <c r="Z63" s="51"/>
      <c r="AA63" s="51" t="s">
        <v>68</v>
      </c>
      <c r="AB63" s="53">
        <v>3796.17</v>
      </c>
      <c r="AC63" s="53"/>
      <c r="AD63" s="53"/>
      <c r="AE63" s="53"/>
      <c r="AF63" s="57"/>
      <c r="AG63" s="53"/>
      <c r="AH63" s="53">
        <v>3796.17</v>
      </c>
      <c r="AI63" s="51" t="s">
        <v>49</v>
      </c>
      <c r="AJ63" s="51" t="s">
        <v>50</v>
      </c>
      <c r="AK63" s="51"/>
      <c r="AL63" s="51"/>
      <c r="AM63" s="34"/>
      <c r="AO63" s="56"/>
    </row>
    <row r="64" spans="1:54" x14ac:dyDescent="0.3">
      <c r="A64" s="51"/>
      <c r="B64" s="51"/>
      <c r="C64" s="51" t="s">
        <v>98</v>
      </c>
      <c r="D64" s="51"/>
      <c r="E64" s="51"/>
      <c r="F64" s="51" t="s">
        <v>966</v>
      </c>
      <c r="G64" s="51"/>
      <c r="H64" s="51" t="s">
        <v>71</v>
      </c>
      <c r="I64" s="51" t="s">
        <v>967</v>
      </c>
      <c r="J64" s="51"/>
      <c r="K64" s="51" t="s">
        <v>43</v>
      </c>
      <c r="L64" s="51" t="s">
        <v>968</v>
      </c>
      <c r="M64" s="52">
        <v>42105</v>
      </c>
      <c r="N64" s="51" t="s">
        <v>45</v>
      </c>
      <c r="O64" s="51"/>
      <c r="P64" s="51"/>
      <c r="Q64" s="51" t="s">
        <v>58</v>
      </c>
      <c r="R64" s="51"/>
      <c r="S64" s="51"/>
      <c r="T64" s="51" t="s">
        <v>1100</v>
      </c>
      <c r="U64" s="51"/>
      <c r="V64" s="51"/>
      <c r="W64" s="52">
        <v>42137</v>
      </c>
      <c r="X64" s="53">
        <v>2657.7</v>
      </c>
      <c r="Y64" s="51"/>
      <c r="Z64" s="51"/>
      <c r="AA64" s="51" t="s">
        <v>68</v>
      </c>
      <c r="AB64" s="53">
        <v>1919.75</v>
      </c>
      <c r="AC64" s="53"/>
      <c r="AD64" s="53"/>
      <c r="AE64" s="53"/>
      <c r="AF64" s="57"/>
      <c r="AG64" s="53"/>
      <c r="AH64" s="53">
        <v>1919.75</v>
      </c>
      <c r="AI64" s="51" t="s">
        <v>49</v>
      </c>
      <c r="AJ64" s="51" t="s">
        <v>50</v>
      </c>
      <c r="AK64" s="51"/>
      <c r="AL64" s="51"/>
      <c r="AM64" s="34"/>
      <c r="AO64" s="56"/>
    </row>
    <row r="65" spans="1:54" x14ac:dyDescent="0.3">
      <c r="A65" s="6"/>
      <c r="B65" s="3"/>
      <c r="C65" s="3" t="s">
        <v>75</v>
      </c>
      <c r="D65" s="3"/>
      <c r="E65" s="3"/>
      <c r="F65" s="3" t="s">
        <v>429</v>
      </c>
      <c r="G65" s="3"/>
      <c r="H65" s="3" t="s">
        <v>71</v>
      </c>
      <c r="I65" s="3" t="s">
        <v>430</v>
      </c>
      <c r="J65" s="3"/>
      <c r="K65" s="3" t="s">
        <v>43</v>
      </c>
      <c r="L65" s="3" t="s">
        <v>431</v>
      </c>
      <c r="M65" s="6">
        <v>42272</v>
      </c>
      <c r="N65" s="3" t="s">
        <v>45</v>
      </c>
      <c r="O65" s="3" t="s">
        <v>45</v>
      </c>
      <c r="P65" s="3" t="s">
        <v>45</v>
      </c>
      <c r="Q65" s="3" t="s">
        <v>81</v>
      </c>
      <c r="R65" s="3" t="s">
        <v>81</v>
      </c>
      <c r="S65" s="3" t="s">
        <v>81</v>
      </c>
      <c r="T65" s="3" t="s">
        <v>432</v>
      </c>
      <c r="U65" s="3" t="s">
        <v>433</v>
      </c>
      <c r="V65" s="3" t="s">
        <v>434</v>
      </c>
      <c r="W65" s="6">
        <v>42319</v>
      </c>
      <c r="X65" s="30">
        <v>3534.46</v>
      </c>
      <c r="Y65" s="30"/>
      <c r="Z65" s="30"/>
      <c r="AA65" s="25" t="s">
        <v>68</v>
      </c>
      <c r="AB65" s="30">
        <v>2596.0500000000002</v>
      </c>
      <c r="AC65" s="30"/>
      <c r="AD65" s="30"/>
      <c r="AE65" s="30"/>
      <c r="AF65" s="3"/>
      <c r="AG65" s="30"/>
      <c r="AH65" s="21">
        <f>AB65</f>
        <v>2596.0500000000002</v>
      </c>
      <c r="AI65" s="3" t="s">
        <v>49</v>
      </c>
      <c r="AJ65" s="3" t="s">
        <v>50</v>
      </c>
      <c r="AK65" s="3"/>
      <c r="AL65" s="3"/>
      <c r="AM65" s="3"/>
      <c r="AO65" s="56"/>
    </row>
    <row r="66" spans="1:54" x14ac:dyDescent="0.3">
      <c r="A66" s="51"/>
      <c r="B66" s="51"/>
      <c r="C66" s="51" t="s">
        <v>98</v>
      </c>
      <c r="D66" s="51"/>
      <c r="E66" s="51"/>
      <c r="F66" s="51" t="s">
        <v>713</v>
      </c>
      <c r="G66" s="51"/>
      <c r="H66" s="51" t="s">
        <v>71</v>
      </c>
      <c r="I66" s="51" t="s">
        <v>714</v>
      </c>
      <c r="J66" s="51"/>
      <c r="K66" s="51" t="s">
        <v>43</v>
      </c>
      <c r="L66" s="51" t="s">
        <v>715</v>
      </c>
      <c r="M66" s="52">
        <v>42011</v>
      </c>
      <c r="N66" s="51" t="s">
        <v>45</v>
      </c>
      <c r="O66" s="51"/>
      <c r="P66" s="51"/>
      <c r="Q66" s="51" t="s">
        <v>81</v>
      </c>
      <c r="R66" s="51"/>
      <c r="S66" s="51"/>
      <c r="T66" s="51" t="s">
        <v>716</v>
      </c>
      <c r="U66" s="51"/>
      <c r="V66" s="51"/>
      <c r="W66" s="52">
        <v>42018</v>
      </c>
      <c r="X66" s="53">
        <v>2394.06</v>
      </c>
      <c r="Y66" s="51"/>
      <c r="Z66" s="51"/>
      <c r="AA66" s="51" t="s">
        <v>68</v>
      </c>
      <c r="AB66" s="53">
        <v>1899.29</v>
      </c>
      <c r="AC66" s="53"/>
      <c r="AD66" s="53"/>
      <c r="AE66" s="53"/>
      <c r="AF66" s="57"/>
      <c r="AG66" s="53"/>
      <c r="AH66" s="53">
        <v>1899.29</v>
      </c>
      <c r="AI66" s="51" t="s">
        <v>49</v>
      </c>
      <c r="AJ66" s="51" t="s">
        <v>50</v>
      </c>
      <c r="AK66" s="51"/>
      <c r="AL66" s="51"/>
      <c r="AM66" s="34"/>
      <c r="AN66" s="34"/>
      <c r="AO66" s="56"/>
      <c r="AP66" s="34"/>
      <c r="AQ66" s="34"/>
      <c r="AR66" s="34"/>
      <c r="AS66" s="34"/>
      <c r="AT66" s="34"/>
      <c r="AU66" s="34"/>
      <c r="AV66" s="34"/>
      <c r="AW66" s="34"/>
      <c r="AX66" s="34"/>
      <c r="AY66" s="34"/>
      <c r="AZ66" s="34"/>
      <c r="BA66" s="34"/>
      <c r="BB66" s="34"/>
    </row>
    <row r="67" spans="1:54" x14ac:dyDescent="0.3">
      <c r="A67" s="6"/>
      <c r="B67" s="3"/>
      <c r="C67" s="3" t="s">
        <v>75</v>
      </c>
      <c r="D67" s="3"/>
      <c r="E67" s="3">
        <v>26233556</v>
      </c>
      <c r="F67" s="3" t="s">
        <v>202</v>
      </c>
      <c r="G67" s="3"/>
      <c r="H67" s="3" t="s">
        <v>71</v>
      </c>
      <c r="I67" s="3" t="s">
        <v>203</v>
      </c>
      <c r="J67" s="3"/>
      <c r="K67" s="3" t="s">
        <v>43</v>
      </c>
      <c r="L67" s="3" t="s">
        <v>204</v>
      </c>
      <c r="M67" s="6">
        <v>42216</v>
      </c>
      <c r="N67" s="3" t="s">
        <v>45</v>
      </c>
      <c r="O67" s="3"/>
      <c r="P67" s="3"/>
      <c r="Q67" s="3" t="s">
        <v>46</v>
      </c>
      <c r="R67" s="3"/>
      <c r="S67" s="3"/>
      <c r="T67" s="3" t="s">
        <v>205</v>
      </c>
      <c r="U67" s="3"/>
      <c r="V67" s="3"/>
      <c r="W67" s="6">
        <v>42242</v>
      </c>
      <c r="X67" s="30">
        <v>3550.62</v>
      </c>
      <c r="Y67" s="30"/>
      <c r="Z67" s="30"/>
      <c r="AA67" s="25" t="s">
        <v>68</v>
      </c>
      <c r="AB67" s="30">
        <v>2504.13</v>
      </c>
      <c r="AC67" s="30"/>
      <c r="AD67" s="30"/>
      <c r="AE67" s="30"/>
      <c r="AF67" s="3"/>
      <c r="AG67" s="30"/>
      <c r="AH67" s="21">
        <f>AB67</f>
        <v>2504.13</v>
      </c>
      <c r="AI67" s="3" t="s">
        <v>49</v>
      </c>
      <c r="AJ67" s="3" t="s">
        <v>50</v>
      </c>
      <c r="AK67" s="3"/>
      <c r="AL67" s="3"/>
      <c r="AM67" s="3"/>
    </row>
    <row r="68" spans="1:54" x14ac:dyDescent="0.3">
      <c r="A68" s="51"/>
      <c r="B68" s="51"/>
      <c r="C68" s="51" t="s">
        <v>113</v>
      </c>
      <c r="D68" s="51"/>
      <c r="E68" s="51"/>
      <c r="F68" s="51" t="s">
        <v>807</v>
      </c>
      <c r="G68" s="51"/>
      <c r="H68" s="51" t="s">
        <v>71</v>
      </c>
      <c r="I68" s="51" t="s">
        <v>808</v>
      </c>
      <c r="J68" s="51"/>
      <c r="K68" s="51" t="s">
        <v>43</v>
      </c>
      <c r="L68" s="51" t="s">
        <v>809</v>
      </c>
      <c r="M68" s="52">
        <v>42109</v>
      </c>
      <c r="N68" s="51" t="s">
        <v>45</v>
      </c>
      <c r="O68" s="51"/>
      <c r="P68" s="51"/>
      <c r="Q68" s="51" t="s">
        <v>81</v>
      </c>
      <c r="R68" s="51"/>
      <c r="S68" s="51"/>
      <c r="T68" s="51" t="s">
        <v>810</v>
      </c>
      <c r="U68" s="51" t="s">
        <v>811</v>
      </c>
      <c r="V68" s="51" t="s">
        <v>812</v>
      </c>
      <c r="W68" s="52">
        <v>42067</v>
      </c>
      <c r="X68" s="53">
        <v>2872.87</v>
      </c>
      <c r="Y68" s="51"/>
      <c r="Z68" s="51"/>
      <c r="AA68" s="51" t="s">
        <v>68</v>
      </c>
      <c r="AB68" s="53">
        <v>2151.96</v>
      </c>
      <c r="AC68" s="53"/>
      <c r="AD68" s="53"/>
      <c r="AE68" s="53"/>
      <c r="AF68" s="57"/>
      <c r="AG68" s="53"/>
      <c r="AH68" s="53">
        <v>2151.96</v>
      </c>
      <c r="AI68" s="51" t="s">
        <v>49</v>
      </c>
      <c r="AJ68" s="51" t="s">
        <v>50</v>
      </c>
      <c r="AK68" s="51"/>
      <c r="AL68" s="51"/>
      <c r="AM68" s="34"/>
    </row>
    <row r="69" spans="1:54" x14ac:dyDescent="0.3">
      <c r="A69" s="6"/>
      <c r="B69" s="3"/>
      <c r="C69" s="3" t="s">
        <v>113</v>
      </c>
      <c r="D69" s="3"/>
      <c r="E69" s="3"/>
      <c r="F69" s="3" t="s">
        <v>180</v>
      </c>
      <c r="G69" s="3"/>
      <c r="H69" s="3" t="s">
        <v>71</v>
      </c>
      <c r="I69" s="3" t="s">
        <v>181</v>
      </c>
      <c r="J69" s="3"/>
      <c r="K69" s="3" t="s">
        <v>43</v>
      </c>
      <c r="L69" s="3" t="s">
        <v>182</v>
      </c>
      <c r="M69" s="6">
        <v>42227</v>
      </c>
      <c r="N69" s="3" t="s">
        <v>45</v>
      </c>
      <c r="O69" s="3"/>
      <c r="P69" s="3"/>
      <c r="Q69" s="3" t="s">
        <v>81</v>
      </c>
      <c r="R69" s="3"/>
      <c r="S69" s="3"/>
      <c r="T69" s="3" t="s">
        <v>139</v>
      </c>
      <c r="U69" s="3"/>
      <c r="V69" s="3"/>
      <c r="W69" s="6">
        <v>42235</v>
      </c>
      <c r="X69" s="30">
        <v>3227.83</v>
      </c>
      <c r="Y69" s="30"/>
      <c r="Z69" s="30"/>
      <c r="AA69" s="25" t="s">
        <v>68</v>
      </c>
      <c r="AB69" s="30">
        <v>2276.4899999999998</v>
      </c>
      <c r="AC69" s="30"/>
      <c r="AD69" s="30"/>
      <c r="AE69" s="30">
        <v>495.56</v>
      </c>
      <c r="AF69" s="3"/>
      <c r="AG69" s="30"/>
      <c r="AH69" s="21">
        <f>AB69</f>
        <v>2276.4899999999998</v>
      </c>
      <c r="AI69" s="3" t="s">
        <v>183</v>
      </c>
      <c r="AJ69" s="3" t="s">
        <v>184</v>
      </c>
      <c r="AK69" s="3"/>
      <c r="AL69" s="35"/>
      <c r="AM69" s="3"/>
      <c r="AN69" s="34"/>
      <c r="AO69" s="34"/>
      <c r="AP69" s="34"/>
      <c r="AQ69" s="34"/>
      <c r="AR69" s="34"/>
      <c r="AS69" s="34"/>
      <c r="AT69" s="34"/>
      <c r="AU69" s="34"/>
      <c r="AV69" s="34"/>
      <c r="AW69" s="34"/>
      <c r="AX69" s="34"/>
      <c r="AY69" s="34"/>
      <c r="AZ69" s="34"/>
      <c r="BA69" s="34"/>
      <c r="BB69" s="34"/>
    </row>
    <row r="70" spans="1:54" x14ac:dyDescent="0.3">
      <c r="A70" s="6"/>
      <c r="B70" s="3"/>
      <c r="C70" s="3" t="s">
        <v>158</v>
      </c>
      <c r="D70" s="3" t="s">
        <v>416</v>
      </c>
      <c r="E70" s="3" t="s">
        <v>417</v>
      </c>
      <c r="F70" s="3" t="s">
        <v>418</v>
      </c>
      <c r="G70" s="3"/>
      <c r="H70" s="3" t="s">
        <v>71</v>
      </c>
      <c r="I70" s="3" t="s">
        <v>419</v>
      </c>
      <c r="J70" s="3"/>
      <c r="K70" s="3" t="s">
        <v>43</v>
      </c>
      <c r="L70" s="3" t="s">
        <v>420</v>
      </c>
      <c r="M70" s="6">
        <v>42303</v>
      </c>
      <c r="N70" s="3" t="s">
        <v>45</v>
      </c>
      <c r="O70" s="3"/>
      <c r="P70" s="3"/>
      <c r="Q70" s="3" t="s">
        <v>89</v>
      </c>
      <c r="R70" s="3"/>
      <c r="S70" s="3"/>
      <c r="T70" s="3" t="s">
        <v>421</v>
      </c>
      <c r="U70" s="3"/>
      <c r="V70" s="3"/>
      <c r="W70" s="6">
        <v>42305</v>
      </c>
      <c r="X70" s="41">
        <v>3534.46</v>
      </c>
      <c r="Y70" s="41"/>
      <c r="Z70" s="41"/>
      <c r="AA70" s="25" t="s">
        <v>68</v>
      </c>
      <c r="AB70" s="41">
        <v>2595.62</v>
      </c>
      <c r="AC70" s="41"/>
      <c r="AD70" s="41"/>
      <c r="AE70" s="41"/>
      <c r="AF70" s="42"/>
      <c r="AG70" s="41"/>
      <c r="AH70" s="39">
        <v>2595.62</v>
      </c>
      <c r="AI70" s="3" t="s">
        <v>49</v>
      </c>
      <c r="AJ70" s="3" t="s">
        <v>50</v>
      </c>
      <c r="AK70" s="3"/>
      <c r="AL70" s="3"/>
      <c r="AM70" s="3"/>
      <c r="AN70" s="34"/>
      <c r="AO70" s="34"/>
      <c r="AP70" s="34"/>
      <c r="AQ70" s="34"/>
      <c r="AR70" s="34"/>
      <c r="AS70" s="34"/>
      <c r="AT70" s="34"/>
      <c r="AU70" s="34"/>
      <c r="AV70" s="34"/>
      <c r="AW70" s="34"/>
      <c r="AX70" s="34"/>
      <c r="AY70" s="34"/>
      <c r="AZ70" s="34"/>
      <c r="BA70" s="34"/>
      <c r="BB70" s="34"/>
    </row>
    <row r="71" spans="1:54" x14ac:dyDescent="0.3">
      <c r="A71" s="6"/>
      <c r="B71" s="3"/>
      <c r="C71" s="3" t="s">
        <v>61</v>
      </c>
      <c r="D71" s="3"/>
      <c r="E71" s="3"/>
      <c r="F71" s="3" t="s">
        <v>330</v>
      </c>
      <c r="G71" s="3"/>
      <c r="H71" s="3" t="s">
        <v>71</v>
      </c>
      <c r="I71" s="3" t="s">
        <v>331</v>
      </c>
      <c r="J71" s="3"/>
      <c r="K71" s="3" t="s">
        <v>43</v>
      </c>
      <c r="L71" s="3" t="s">
        <v>332</v>
      </c>
      <c r="M71" s="6">
        <v>42259</v>
      </c>
      <c r="N71" s="3" t="s">
        <v>45</v>
      </c>
      <c r="O71" s="3"/>
      <c r="P71" s="3"/>
      <c r="Q71" s="3" t="s">
        <v>66</v>
      </c>
      <c r="R71" s="3" t="s">
        <v>66</v>
      </c>
      <c r="S71" s="3"/>
      <c r="T71" s="3" t="s">
        <v>333</v>
      </c>
      <c r="U71" s="3" t="s">
        <v>333</v>
      </c>
      <c r="V71" s="3"/>
      <c r="W71" s="6">
        <v>42291</v>
      </c>
      <c r="X71" s="30">
        <v>3550.62</v>
      </c>
      <c r="Y71" s="30"/>
      <c r="Z71" s="30"/>
      <c r="AA71" s="25" t="s">
        <v>68</v>
      </c>
      <c r="AB71" s="30">
        <v>3128.98</v>
      </c>
      <c r="AC71" s="30"/>
      <c r="AD71" s="30"/>
      <c r="AE71" s="30"/>
      <c r="AF71" s="38"/>
      <c r="AG71" s="30"/>
      <c r="AH71" s="21">
        <f>AB71</f>
        <v>3128.98</v>
      </c>
      <c r="AI71" s="3" t="s">
        <v>49</v>
      </c>
      <c r="AJ71" s="3" t="s">
        <v>50</v>
      </c>
      <c r="AK71" s="3"/>
      <c r="AL71" s="3"/>
      <c r="AM71" s="3"/>
      <c r="AN71" s="34"/>
      <c r="AO71" s="56"/>
      <c r="AP71" s="34"/>
      <c r="AQ71" s="34"/>
      <c r="AR71" s="34"/>
      <c r="AS71" s="34"/>
      <c r="AT71" s="34"/>
      <c r="AU71" s="34"/>
      <c r="AV71" s="34"/>
      <c r="AW71" s="34"/>
      <c r="AX71" s="34"/>
      <c r="AY71" s="34"/>
      <c r="AZ71" s="34"/>
      <c r="BA71" s="34"/>
      <c r="BB71" s="34"/>
    </row>
    <row r="72" spans="1:54" x14ac:dyDescent="0.3">
      <c r="A72" s="51"/>
      <c r="B72" s="51"/>
      <c r="C72" s="51" t="s">
        <v>98</v>
      </c>
      <c r="D72" s="51"/>
      <c r="E72" s="51">
        <v>25660196</v>
      </c>
      <c r="F72" s="51" t="s">
        <v>817</v>
      </c>
      <c r="G72" s="51"/>
      <c r="H72" s="51" t="s">
        <v>71</v>
      </c>
      <c r="I72" s="51" t="s">
        <v>818</v>
      </c>
      <c r="J72" s="51"/>
      <c r="K72" s="51" t="s">
        <v>43</v>
      </c>
      <c r="L72" s="51" t="s">
        <v>819</v>
      </c>
      <c r="M72" s="52">
        <v>42042</v>
      </c>
      <c r="N72" s="51" t="s">
        <v>45</v>
      </c>
      <c r="O72" s="51"/>
      <c r="P72" s="51"/>
      <c r="Q72" s="51" t="s">
        <v>45</v>
      </c>
      <c r="R72" s="51"/>
      <c r="S72" s="51"/>
      <c r="T72" s="51" t="s">
        <v>820</v>
      </c>
      <c r="U72" s="51"/>
      <c r="V72" s="51"/>
      <c r="W72" s="52">
        <v>42067</v>
      </c>
      <c r="X72" s="53">
        <v>1913.54</v>
      </c>
      <c r="Y72" s="51"/>
      <c r="Z72" s="51"/>
      <c r="AA72" s="51" t="s">
        <v>68</v>
      </c>
      <c r="AB72" s="53">
        <v>1433.37</v>
      </c>
      <c r="AC72" s="53"/>
      <c r="AD72" s="53"/>
      <c r="AE72" s="53"/>
      <c r="AF72" s="57"/>
      <c r="AG72" s="53"/>
      <c r="AH72" s="53">
        <v>1433.37</v>
      </c>
      <c r="AI72" s="51" t="s">
        <v>49</v>
      </c>
      <c r="AJ72" s="51" t="s">
        <v>50</v>
      </c>
      <c r="AK72" s="51"/>
      <c r="AL72" s="51"/>
      <c r="AM72" s="34"/>
      <c r="AO72" s="56"/>
    </row>
    <row r="73" spans="1:54" x14ac:dyDescent="0.3">
      <c r="A73" s="51"/>
      <c r="B73" s="51"/>
      <c r="C73" s="51" t="s">
        <v>113</v>
      </c>
      <c r="D73" s="51"/>
      <c r="E73" s="51"/>
      <c r="F73" s="51" t="s">
        <v>875</v>
      </c>
      <c r="G73" s="51"/>
      <c r="H73" s="51" t="s">
        <v>71</v>
      </c>
      <c r="I73" s="51" t="s">
        <v>876</v>
      </c>
      <c r="J73" s="51"/>
      <c r="K73" s="51" t="s">
        <v>43</v>
      </c>
      <c r="L73" s="51" t="s">
        <v>877</v>
      </c>
      <c r="M73" s="52">
        <v>42098</v>
      </c>
      <c r="N73" s="51" t="s">
        <v>45</v>
      </c>
      <c r="O73" s="51"/>
      <c r="P73" s="51"/>
      <c r="Q73" s="51" t="s">
        <v>81</v>
      </c>
      <c r="R73" s="51"/>
      <c r="S73" s="51"/>
      <c r="T73" s="51" t="s">
        <v>878</v>
      </c>
      <c r="U73" s="51"/>
      <c r="V73" s="51"/>
      <c r="W73" s="52">
        <v>42095</v>
      </c>
      <c r="X73" s="53">
        <v>3508.16</v>
      </c>
      <c r="Y73" s="51"/>
      <c r="Z73" s="51"/>
      <c r="AA73" s="51" t="s">
        <v>68</v>
      </c>
      <c r="AB73" s="53">
        <v>2539.1999999999998</v>
      </c>
      <c r="AC73" s="53"/>
      <c r="AD73" s="53"/>
      <c r="AE73" s="53"/>
      <c r="AF73" s="57"/>
      <c r="AG73" s="53"/>
      <c r="AH73" s="53">
        <v>2539.1999999999998</v>
      </c>
      <c r="AI73" s="51" t="s">
        <v>49</v>
      </c>
      <c r="AJ73" s="51" t="s">
        <v>50</v>
      </c>
      <c r="AK73" s="51"/>
      <c r="AL73" s="51"/>
      <c r="AM73" s="34"/>
      <c r="AO73" s="56"/>
    </row>
    <row r="74" spans="1:54" x14ac:dyDescent="0.3">
      <c r="A74" s="20"/>
      <c r="B74" s="49"/>
      <c r="C74" s="48" t="s">
        <v>38</v>
      </c>
      <c r="D74" s="49"/>
      <c r="E74" s="49">
        <v>25746968</v>
      </c>
      <c r="F74" s="40" t="s">
        <v>616</v>
      </c>
      <c r="G74" s="49"/>
      <c r="H74" s="49" t="s">
        <v>71</v>
      </c>
      <c r="I74" s="49" t="s">
        <v>617</v>
      </c>
      <c r="J74" s="49"/>
      <c r="K74" s="49" t="s">
        <v>43</v>
      </c>
      <c r="L74" s="49" t="s">
        <v>618</v>
      </c>
      <c r="M74" s="20">
        <v>42068</v>
      </c>
      <c r="N74" s="20" t="s">
        <v>110</v>
      </c>
      <c r="O74" s="49"/>
      <c r="P74" s="49"/>
      <c r="Q74" s="49" t="s">
        <v>147</v>
      </c>
      <c r="R74" s="49"/>
      <c r="S74" s="49"/>
      <c r="T74" s="49" t="s">
        <v>1099</v>
      </c>
      <c r="U74" s="49"/>
      <c r="V74" s="49"/>
      <c r="W74" s="20">
        <v>42263</v>
      </c>
      <c r="X74" s="50">
        <v>2394.06</v>
      </c>
      <c r="Y74" s="50"/>
      <c r="Z74" s="50"/>
      <c r="AA74" s="50" t="s">
        <v>68</v>
      </c>
      <c r="AB74" s="50">
        <v>1793.3</v>
      </c>
      <c r="AC74" s="50"/>
      <c r="AD74" s="50"/>
      <c r="AE74" s="50"/>
      <c r="AF74" s="48"/>
      <c r="AG74" s="50">
        <v>1793.3</v>
      </c>
      <c r="AH74" s="21"/>
      <c r="AI74" s="49" t="s">
        <v>49</v>
      </c>
      <c r="AJ74" s="49" t="s">
        <v>50</v>
      </c>
      <c r="AK74" s="49"/>
      <c r="AL74" s="49"/>
      <c r="AM74" s="49"/>
      <c r="AN74" s="34"/>
      <c r="AO74" s="56"/>
      <c r="AP74" s="34"/>
      <c r="AQ74" s="34"/>
      <c r="AR74" s="34"/>
      <c r="AS74" s="34"/>
      <c r="AT74" s="34"/>
      <c r="AU74" s="34"/>
      <c r="AV74" s="34"/>
      <c r="AW74" s="34"/>
      <c r="AX74" s="34"/>
      <c r="AY74" s="34"/>
      <c r="AZ74" s="34"/>
      <c r="BA74" s="34"/>
      <c r="BB74" s="34"/>
    </row>
    <row r="75" spans="1:54" x14ac:dyDescent="0.3">
      <c r="A75" s="51"/>
      <c r="B75" s="51"/>
      <c r="C75" s="51" t="s">
        <v>211</v>
      </c>
      <c r="D75" s="51"/>
      <c r="E75" s="51">
        <v>25898118</v>
      </c>
      <c r="F75" s="51" t="s">
        <v>924</v>
      </c>
      <c r="G75" s="51"/>
      <c r="H75" s="51" t="s">
        <v>71</v>
      </c>
      <c r="I75" s="51" t="s">
        <v>925</v>
      </c>
      <c r="J75" s="51"/>
      <c r="K75" s="51" t="s">
        <v>43</v>
      </c>
      <c r="L75" s="51" t="s">
        <v>926</v>
      </c>
      <c r="M75" s="52">
        <v>42093</v>
      </c>
      <c r="N75" s="51" t="s">
        <v>45</v>
      </c>
      <c r="O75" s="51"/>
      <c r="P75" s="51"/>
      <c r="Q75" s="51" t="s">
        <v>58</v>
      </c>
      <c r="R75" s="51"/>
      <c r="S75" s="51"/>
      <c r="T75" s="51" t="s">
        <v>344</v>
      </c>
      <c r="U75" s="51"/>
      <c r="V75" s="51"/>
      <c r="W75" s="52">
        <v>42116</v>
      </c>
      <c r="X75" s="53">
        <v>2764</v>
      </c>
      <c r="Y75" s="51"/>
      <c r="Z75" s="51"/>
      <c r="AA75" s="51" t="s">
        <v>68</v>
      </c>
      <c r="AB75" s="53">
        <v>1996.54</v>
      </c>
      <c r="AC75" s="53"/>
      <c r="AD75" s="53"/>
      <c r="AE75" s="53"/>
      <c r="AF75" s="57"/>
      <c r="AG75" s="53"/>
      <c r="AH75" s="53">
        <v>1996.54</v>
      </c>
      <c r="AI75" s="51" t="s">
        <v>49</v>
      </c>
      <c r="AJ75" s="51" t="s">
        <v>50</v>
      </c>
      <c r="AK75" s="51"/>
      <c r="AL75" s="51"/>
      <c r="AM75" s="34"/>
      <c r="AO75" s="56"/>
    </row>
    <row r="76" spans="1:54" x14ac:dyDescent="0.3">
      <c r="A76" s="6"/>
      <c r="B76" s="3"/>
      <c r="C76" s="3" t="s">
        <v>206</v>
      </c>
      <c r="D76" s="3"/>
      <c r="E76" s="3"/>
      <c r="F76" s="3" t="s">
        <v>579</v>
      </c>
      <c r="G76" s="3"/>
      <c r="H76" s="3" t="s">
        <v>71</v>
      </c>
      <c r="I76" s="3" t="s">
        <v>580</v>
      </c>
      <c r="J76" s="4"/>
      <c r="K76" s="3" t="s">
        <v>43</v>
      </c>
      <c r="L76" s="3" t="s">
        <v>581</v>
      </c>
      <c r="M76" s="6">
        <v>42336</v>
      </c>
      <c r="N76" s="3" t="s">
        <v>45</v>
      </c>
      <c r="O76" s="3"/>
      <c r="P76" s="3"/>
      <c r="Q76" s="3" t="s">
        <v>58</v>
      </c>
      <c r="R76" s="3" t="s">
        <v>58</v>
      </c>
      <c r="S76" s="3" t="s">
        <v>58</v>
      </c>
      <c r="T76" s="3" t="s">
        <v>582</v>
      </c>
      <c r="U76" s="3" t="s">
        <v>583</v>
      </c>
      <c r="V76" s="3"/>
      <c r="W76" s="6">
        <v>42355</v>
      </c>
      <c r="X76" s="18">
        <v>1338.81</v>
      </c>
      <c r="Z76" s="45"/>
      <c r="AA76" s="18" t="s">
        <v>68</v>
      </c>
      <c r="AB76" s="45">
        <v>1143.55</v>
      </c>
      <c r="AC76" s="45"/>
      <c r="AD76" s="45"/>
      <c r="AE76" s="45"/>
      <c r="AF76" s="3"/>
      <c r="AG76" s="45"/>
      <c r="AH76" s="45">
        <v>1143.55</v>
      </c>
      <c r="AI76" s="3" t="s">
        <v>49</v>
      </c>
      <c r="AJ76" s="3" t="s">
        <v>50</v>
      </c>
      <c r="AK76" s="3"/>
      <c r="AL76" s="3"/>
      <c r="AM76" s="3"/>
      <c r="AO76" s="56"/>
    </row>
    <row r="77" spans="1:54" x14ac:dyDescent="0.3">
      <c r="A77" s="51"/>
      <c r="B77" s="51"/>
      <c r="C77" s="51" t="s">
        <v>69</v>
      </c>
      <c r="D77" s="51"/>
      <c r="E77" s="51"/>
      <c r="F77" s="51" t="s">
        <v>844</v>
      </c>
      <c r="G77" s="51"/>
      <c r="H77" s="51" t="s">
        <v>71</v>
      </c>
      <c r="I77" s="51" t="s">
        <v>845</v>
      </c>
      <c r="J77" s="51"/>
      <c r="K77" s="51" t="s">
        <v>43</v>
      </c>
      <c r="L77" s="51" t="s">
        <v>846</v>
      </c>
      <c r="M77" s="52">
        <v>42043</v>
      </c>
      <c r="N77" s="51" t="s">
        <v>45</v>
      </c>
      <c r="O77" s="51"/>
      <c r="P77" s="51"/>
      <c r="Q77" s="51" t="s">
        <v>58</v>
      </c>
      <c r="R77" s="51"/>
      <c r="S77" s="51"/>
      <c r="T77" s="51" t="s">
        <v>712</v>
      </c>
      <c r="U77" s="51"/>
      <c r="V77" s="51"/>
      <c r="W77" s="52">
        <v>42067</v>
      </c>
      <c r="X77" s="53">
        <v>2489.8200000000002</v>
      </c>
      <c r="Y77" s="51"/>
      <c r="Z77" s="51"/>
      <c r="AA77" s="51" t="s">
        <v>68</v>
      </c>
      <c r="AB77" s="53">
        <v>1865.03</v>
      </c>
      <c r="AC77" s="53"/>
      <c r="AD77" s="53"/>
      <c r="AE77" s="53"/>
      <c r="AF77" s="57"/>
      <c r="AG77" s="53"/>
      <c r="AH77" s="53">
        <v>1865.03</v>
      </c>
      <c r="AI77" s="51" t="s">
        <v>49</v>
      </c>
      <c r="AJ77" s="51" t="s">
        <v>50</v>
      </c>
      <c r="AK77" s="51"/>
      <c r="AL77" s="51"/>
      <c r="AM77" s="34"/>
      <c r="AN77" s="34"/>
      <c r="AO77" s="34"/>
      <c r="AP77" s="34"/>
      <c r="AQ77" s="34"/>
      <c r="AR77" s="34"/>
      <c r="AS77" s="34"/>
      <c r="AT77" s="34"/>
      <c r="AU77" s="34"/>
      <c r="AV77" s="34"/>
      <c r="AW77" s="34"/>
      <c r="AX77" s="34"/>
      <c r="AY77" s="34"/>
      <c r="AZ77" s="34"/>
      <c r="BA77" s="34"/>
      <c r="BB77" s="34"/>
    </row>
    <row r="78" spans="1:54" x14ac:dyDescent="0.3">
      <c r="A78" s="2"/>
      <c r="B78" s="25"/>
      <c r="C78" s="26" t="s">
        <v>69</v>
      </c>
      <c r="D78" s="25"/>
      <c r="E78" s="25">
        <v>25697953</v>
      </c>
      <c r="F78" s="25" t="s">
        <v>70</v>
      </c>
      <c r="G78" s="25"/>
      <c r="H78" s="25" t="s">
        <v>71</v>
      </c>
      <c r="I78" s="25" t="s">
        <v>72</v>
      </c>
      <c r="J78" s="25"/>
      <c r="K78" s="25" t="s">
        <v>43</v>
      </c>
      <c r="L78" s="25" t="s">
        <v>73</v>
      </c>
      <c r="M78" s="2">
        <v>42064</v>
      </c>
      <c r="N78" s="25" t="s">
        <v>45</v>
      </c>
      <c r="O78" s="25"/>
      <c r="P78" s="25"/>
      <c r="Q78" s="25" t="s">
        <v>58</v>
      </c>
      <c r="R78" s="25"/>
      <c r="S78" s="25"/>
      <c r="T78" s="25" t="s">
        <v>74</v>
      </c>
      <c r="U78" s="25"/>
      <c r="V78" s="25"/>
      <c r="W78" s="28">
        <v>42060</v>
      </c>
      <c r="X78" s="29">
        <v>2074.85</v>
      </c>
      <c r="Y78" s="29"/>
      <c r="Z78" s="29"/>
      <c r="AA78" s="25" t="s">
        <v>68</v>
      </c>
      <c r="AB78" s="29">
        <v>1865.03</v>
      </c>
      <c r="AC78" s="27"/>
      <c r="AD78" s="27"/>
      <c r="AE78" s="29"/>
      <c r="AF78" s="26"/>
      <c r="AG78" s="27"/>
      <c r="AH78" s="21">
        <v>1865.03</v>
      </c>
      <c r="AI78" s="25" t="s">
        <v>49</v>
      </c>
      <c r="AJ78" s="25" t="s">
        <v>50</v>
      </c>
      <c r="AK78" s="25"/>
      <c r="AL78" s="25"/>
      <c r="AM78" s="25"/>
      <c r="AN78" s="34"/>
      <c r="AO78" s="34"/>
      <c r="AP78" s="34"/>
      <c r="AQ78" s="34"/>
      <c r="AR78" s="34"/>
      <c r="AS78" s="34"/>
      <c r="AT78" s="34"/>
      <c r="AU78" s="34"/>
      <c r="AV78" s="34"/>
      <c r="AW78" s="34"/>
      <c r="AX78" s="34"/>
      <c r="AY78" s="34"/>
      <c r="AZ78" s="34"/>
      <c r="BA78" s="34"/>
      <c r="BB78" s="34"/>
    </row>
    <row r="79" spans="1:54" x14ac:dyDescent="0.3">
      <c r="A79" s="6"/>
      <c r="B79" s="3"/>
      <c r="C79" s="3" t="s">
        <v>69</v>
      </c>
      <c r="D79" s="3"/>
      <c r="E79" s="3"/>
      <c r="F79" s="3" t="s">
        <v>472</v>
      </c>
      <c r="G79" s="3"/>
      <c r="H79" s="3" t="s">
        <v>71</v>
      </c>
      <c r="I79" s="3" t="s">
        <v>72</v>
      </c>
      <c r="J79" s="3"/>
      <c r="K79" s="3" t="s">
        <v>43</v>
      </c>
      <c r="L79" s="3" t="s">
        <v>473</v>
      </c>
      <c r="M79" s="6">
        <v>42303</v>
      </c>
      <c r="N79" s="3" t="s">
        <v>45</v>
      </c>
      <c r="O79" s="3"/>
      <c r="P79" s="3"/>
      <c r="Q79" s="3" t="s">
        <v>58</v>
      </c>
      <c r="R79" s="3"/>
      <c r="S79" s="3"/>
      <c r="T79" s="3" t="s">
        <v>340</v>
      </c>
      <c r="U79" s="3"/>
      <c r="V79" s="3"/>
      <c r="W79" s="6">
        <v>42319</v>
      </c>
      <c r="X79" s="30">
        <v>2320.6</v>
      </c>
      <c r="Y79" s="30"/>
      <c r="Z79" s="30"/>
      <c r="AA79" s="25" t="s">
        <v>68</v>
      </c>
      <c r="AB79" s="30">
        <v>2045.03</v>
      </c>
      <c r="AC79" s="30"/>
      <c r="AD79" s="30"/>
      <c r="AE79" s="30"/>
      <c r="AF79" s="3"/>
      <c r="AG79" s="30"/>
      <c r="AH79" s="21">
        <f>AB79</f>
        <v>2045.03</v>
      </c>
      <c r="AI79" s="3" t="s">
        <v>49</v>
      </c>
      <c r="AJ79" s="3" t="s">
        <v>50</v>
      </c>
      <c r="AK79" s="3"/>
      <c r="AL79" s="3"/>
      <c r="AM79" s="3"/>
    </row>
    <row r="80" spans="1:54" x14ac:dyDescent="0.3">
      <c r="A80" s="51"/>
      <c r="B80" s="51"/>
      <c r="C80" s="51" t="s">
        <v>84</v>
      </c>
      <c r="D80" s="51" t="s">
        <v>1095</v>
      </c>
      <c r="E80" s="51"/>
      <c r="F80" s="51" t="s">
        <v>865</v>
      </c>
      <c r="G80" s="51"/>
      <c r="H80" s="51" t="s">
        <v>71</v>
      </c>
      <c r="I80" s="51" t="s">
        <v>866</v>
      </c>
      <c r="J80" s="51"/>
      <c r="K80" s="51" t="s">
        <v>43</v>
      </c>
      <c r="L80" s="51" t="s">
        <v>867</v>
      </c>
      <c r="M80" s="52">
        <v>42304</v>
      </c>
      <c r="N80" s="51" t="s">
        <v>45</v>
      </c>
      <c r="O80" s="51"/>
      <c r="P80" s="51"/>
      <c r="Q80" s="51" t="s">
        <v>89</v>
      </c>
      <c r="R80" s="51"/>
      <c r="S80" s="51"/>
      <c r="T80" s="51" t="s">
        <v>793</v>
      </c>
      <c r="U80" s="51"/>
      <c r="V80" s="51"/>
      <c r="W80" s="52">
        <v>42193</v>
      </c>
      <c r="X80" s="51">
        <v>2391.94</v>
      </c>
      <c r="Y80" s="51"/>
      <c r="Z80" s="51"/>
      <c r="AA80" s="53" t="s">
        <v>68</v>
      </c>
      <c r="AB80" s="53">
        <v>1708.28</v>
      </c>
      <c r="AC80" s="53"/>
      <c r="AD80" s="53"/>
      <c r="AE80" s="53"/>
      <c r="AF80" s="57"/>
      <c r="AG80" s="53"/>
      <c r="AH80" s="53">
        <v>1708.28</v>
      </c>
      <c r="AI80" s="51" t="s">
        <v>49</v>
      </c>
      <c r="AJ80" s="51"/>
      <c r="AK80" s="51"/>
      <c r="AL80" s="51"/>
      <c r="AM80" s="34"/>
      <c r="AO80" s="56"/>
    </row>
    <row r="81" spans="1:54" x14ac:dyDescent="0.3">
      <c r="A81" s="6"/>
      <c r="B81" s="3"/>
      <c r="C81" s="3" t="s">
        <v>206</v>
      </c>
      <c r="D81" s="3"/>
      <c r="E81" s="3"/>
      <c r="F81" s="3" t="s">
        <v>207</v>
      </c>
      <c r="G81" s="3"/>
      <c r="H81" s="3" t="s">
        <v>71</v>
      </c>
      <c r="I81" s="3" t="s">
        <v>208</v>
      </c>
      <c r="J81" s="3"/>
      <c r="K81" s="3" t="s">
        <v>43</v>
      </c>
      <c r="L81" s="3" t="s">
        <v>209</v>
      </c>
      <c r="M81" s="6">
        <v>42370</v>
      </c>
      <c r="N81" s="3" t="s">
        <v>45</v>
      </c>
      <c r="O81" s="3"/>
      <c r="P81" s="3"/>
      <c r="Q81" s="3" t="s">
        <v>58</v>
      </c>
      <c r="R81" s="3"/>
      <c r="S81" s="3"/>
      <c r="T81" s="3" t="s">
        <v>210</v>
      </c>
      <c r="U81" s="3"/>
      <c r="V81" s="3"/>
      <c r="W81" s="6">
        <v>42235</v>
      </c>
      <c r="X81" s="30">
        <v>1613.92</v>
      </c>
      <c r="Y81" s="30"/>
      <c r="Z81" s="30"/>
      <c r="AA81" s="25" t="s">
        <v>68</v>
      </c>
      <c r="AB81" s="30">
        <v>1138.24</v>
      </c>
      <c r="AC81" s="30"/>
      <c r="AD81" s="30"/>
      <c r="AE81" s="30"/>
      <c r="AF81" s="3"/>
      <c r="AG81" s="30"/>
      <c r="AH81" s="21">
        <f>AB81</f>
        <v>1138.24</v>
      </c>
      <c r="AI81" s="3" t="s">
        <v>49</v>
      </c>
      <c r="AJ81" s="3" t="s">
        <v>50</v>
      </c>
      <c r="AK81" s="3"/>
      <c r="AL81" s="3"/>
      <c r="AM81" s="3"/>
      <c r="AN81" s="34"/>
      <c r="AO81" s="56"/>
      <c r="AP81" s="34"/>
      <c r="AQ81" s="34"/>
      <c r="AR81" s="34"/>
      <c r="AS81" s="34"/>
      <c r="AT81" s="34"/>
      <c r="AU81" s="34"/>
      <c r="AV81" s="34"/>
      <c r="AW81" s="34"/>
      <c r="AX81" s="34"/>
      <c r="AY81" s="34"/>
      <c r="AZ81" s="34"/>
      <c r="BA81" s="34"/>
      <c r="BB81" s="34"/>
    </row>
    <row r="82" spans="1:54" x14ac:dyDescent="0.3">
      <c r="A82" s="6"/>
      <c r="B82" s="3"/>
      <c r="C82" s="3" t="s">
        <v>69</v>
      </c>
      <c r="D82" s="3"/>
      <c r="E82" s="3"/>
      <c r="F82" s="3" t="s">
        <v>490</v>
      </c>
      <c r="G82" s="3"/>
      <c r="H82" s="3" t="s">
        <v>71</v>
      </c>
      <c r="I82" s="3" t="s">
        <v>491</v>
      </c>
      <c r="J82" s="3"/>
      <c r="K82" s="3" t="s">
        <v>43</v>
      </c>
      <c r="L82" s="3" t="s">
        <v>492</v>
      </c>
      <c r="M82" s="6">
        <v>42305</v>
      </c>
      <c r="N82" s="3" t="s">
        <v>45</v>
      </c>
      <c r="O82" s="3" t="s">
        <v>45</v>
      </c>
      <c r="P82" s="3"/>
      <c r="Q82" s="3" t="s">
        <v>58</v>
      </c>
      <c r="R82" s="3" t="s">
        <v>58</v>
      </c>
      <c r="S82" s="3"/>
      <c r="T82" s="3" t="s">
        <v>493</v>
      </c>
      <c r="U82" s="3" t="s">
        <v>494</v>
      </c>
      <c r="V82" s="3"/>
      <c r="W82" s="6">
        <v>42340</v>
      </c>
      <c r="X82" s="30">
        <v>2677.62</v>
      </c>
      <c r="Y82" s="30"/>
      <c r="Z82" s="30"/>
      <c r="AA82" s="25" t="s">
        <v>68</v>
      </c>
      <c r="AB82" s="30">
        <v>1905.91</v>
      </c>
      <c r="AC82" s="30"/>
      <c r="AD82" s="30"/>
      <c r="AE82" s="30"/>
      <c r="AF82" s="3"/>
      <c r="AG82" s="30"/>
      <c r="AH82" s="39">
        <v>1905.91</v>
      </c>
      <c r="AI82" s="3" t="s">
        <v>49</v>
      </c>
      <c r="AJ82" s="3" t="s">
        <v>50</v>
      </c>
      <c r="AK82" s="3"/>
      <c r="AL82" s="3"/>
      <c r="AM82" s="3"/>
      <c r="AO82" s="56"/>
    </row>
    <row r="83" spans="1:54" x14ac:dyDescent="0.3">
      <c r="A83" s="51"/>
      <c r="B83" s="51"/>
      <c r="C83" s="51" t="s">
        <v>311</v>
      </c>
      <c r="D83" s="51"/>
      <c r="E83" s="51">
        <v>25818313</v>
      </c>
      <c r="F83" s="51" t="s">
        <v>892</v>
      </c>
      <c r="G83" s="51"/>
      <c r="H83" s="51" t="s">
        <v>71</v>
      </c>
      <c r="I83" s="51" t="s">
        <v>893</v>
      </c>
      <c r="J83" s="51"/>
      <c r="K83" s="51" t="s">
        <v>43</v>
      </c>
      <c r="L83" s="51" t="s">
        <v>894</v>
      </c>
      <c r="M83" s="52">
        <v>42089</v>
      </c>
      <c r="N83" s="51" t="s">
        <v>110</v>
      </c>
      <c r="O83" s="51" t="s">
        <v>45</v>
      </c>
      <c r="P83" s="51"/>
      <c r="Q83" s="51" t="s">
        <v>391</v>
      </c>
      <c r="R83" s="51" t="s">
        <v>89</v>
      </c>
      <c r="S83" s="51"/>
      <c r="T83" s="51" t="s">
        <v>895</v>
      </c>
      <c r="U83" s="51" t="s">
        <v>896</v>
      </c>
      <c r="V83" s="51"/>
      <c r="W83" s="52">
        <v>42109</v>
      </c>
      <c r="X83" s="53">
        <v>2338.7800000000002</v>
      </c>
      <c r="Y83" s="51"/>
      <c r="Z83" s="51"/>
      <c r="AA83" s="51" t="s">
        <v>68</v>
      </c>
      <c r="AB83" s="53">
        <v>846.4</v>
      </c>
      <c r="AC83" s="53"/>
      <c r="AD83" s="53"/>
      <c r="AE83" s="53"/>
      <c r="AF83" s="57"/>
      <c r="AG83" s="53">
        <v>846.4</v>
      </c>
      <c r="AH83" s="53">
        <v>846.4</v>
      </c>
      <c r="AI83" s="51" t="s">
        <v>49</v>
      </c>
      <c r="AJ83" s="51" t="s">
        <v>50</v>
      </c>
      <c r="AK83" s="51"/>
      <c r="AL83" s="51"/>
      <c r="AM83" s="34"/>
      <c r="AN83" s="34"/>
      <c r="AO83" s="56"/>
      <c r="AP83" s="34"/>
      <c r="AQ83" s="34"/>
      <c r="AR83" s="34"/>
      <c r="AS83" s="34"/>
      <c r="AT83" s="34"/>
      <c r="AU83" s="34"/>
      <c r="AV83" s="34"/>
      <c r="AW83" s="34"/>
      <c r="AX83" s="34"/>
      <c r="AY83" s="34"/>
      <c r="AZ83" s="34"/>
      <c r="BA83" s="34"/>
      <c r="BB83" s="34"/>
    </row>
    <row r="84" spans="1:54" x14ac:dyDescent="0.3">
      <c r="A84" s="51"/>
      <c r="B84" s="51"/>
      <c r="C84" s="51" t="s">
        <v>158</v>
      </c>
      <c r="D84" s="51" t="s">
        <v>653</v>
      </c>
      <c r="E84" s="51">
        <v>25623034</v>
      </c>
      <c r="F84" s="51" t="s">
        <v>654</v>
      </c>
      <c r="G84" s="51"/>
      <c r="H84" s="51" t="s">
        <v>71</v>
      </c>
      <c r="I84" s="51" t="s">
        <v>655</v>
      </c>
      <c r="J84" s="51"/>
      <c r="K84" s="51" t="s">
        <v>43</v>
      </c>
      <c r="L84" s="51" t="s">
        <v>656</v>
      </c>
      <c r="M84" s="52">
        <v>42067</v>
      </c>
      <c r="N84" s="51" t="s">
        <v>45</v>
      </c>
      <c r="O84" s="51"/>
      <c r="P84" s="51"/>
      <c r="Q84" s="51" t="s">
        <v>46</v>
      </c>
      <c r="R84" s="51"/>
      <c r="S84" s="51"/>
      <c r="T84" s="51" t="s">
        <v>657</v>
      </c>
      <c r="U84" s="51"/>
      <c r="V84" s="51"/>
      <c r="W84" s="52">
        <v>42046</v>
      </c>
      <c r="X84" s="53">
        <v>1723.23</v>
      </c>
      <c r="Y84" s="51"/>
      <c r="Z84" s="51"/>
      <c r="AA84" s="51" t="s">
        <v>68</v>
      </c>
      <c r="AB84" s="53">
        <v>1342.15</v>
      </c>
      <c r="AC84" s="53"/>
      <c r="AD84" s="53"/>
      <c r="AE84" s="53"/>
      <c r="AF84" s="57"/>
      <c r="AG84" s="53"/>
      <c r="AH84" s="53">
        <v>1342.15</v>
      </c>
      <c r="AI84" s="51" t="s">
        <v>49</v>
      </c>
      <c r="AJ84" s="51" t="s">
        <v>50</v>
      </c>
      <c r="AK84" s="51"/>
      <c r="AL84" s="51"/>
      <c r="AM84" s="34"/>
      <c r="AN84" s="34"/>
      <c r="AO84" s="56"/>
      <c r="AP84" s="34"/>
      <c r="AQ84" s="34"/>
      <c r="AR84" s="34"/>
      <c r="AS84" s="34"/>
      <c r="AT84" s="34"/>
      <c r="AU84" s="34"/>
      <c r="AV84" s="34"/>
      <c r="AW84" s="34"/>
      <c r="AX84" s="34"/>
      <c r="AY84" s="34"/>
      <c r="AZ84" s="34"/>
      <c r="BA84" s="34"/>
      <c r="BB84" s="34"/>
    </row>
    <row r="85" spans="1:54" x14ac:dyDescent="0.3">
      <c r="A85" s="51"/>
      <c r="B85" s="51"/>
      <c r="C85" s="51" t="s">
        <v>158</v>
      </c>
      <c r="D85" s="51" t="s">
        <v>675</v>
      </c>
      <c r="E85" s="51">
        <v>25462806</v>
      </c>
      <c r="F85" s="51" t="s">
        <v>676</v>
      </c>
      <c r="G85" s="51"/>
      <c r="H85" s="51" t="s">
        <v>71</v>
      </c>
      <c r="I85" s="51" t="s">
        <v>677</v>
      </c>
      <c r="J85" s="51"/>
      <c r="K85" s="51" t="s">
        <v>43</v>
      </c>
      <c r="L85" s="51" t="s">
        <v>678</v>
      </c>
      <c r="M85" s="52">
        <v>42064</v>
      </c>
      <c r="N85" s="51" t="s">
        <v>45</v>
      </c>
      <c r="O85" s="51" t="s">
        <v>110</v>
      </c>
      <c r="P85" s="51"/>
      <c r="Q85" s="51" t="s">
        <v>46</v>
      </c>
      <c r="R85" s="51" t="s">
        <v>147</v>
      </c>
      <c r="S85" s="51"/>
      <c r="T85" s="51" t="s">
        <v>679</v>
      </c>
      <c r="U85" s="51" t="s">
        <v>680</v>
      </c>
      <c r="V85" s="51"/>
      <c r="W85" s="52">
        <v>42123</v>
      </c>
      <c r="X85" s="53">
        <v>2872.87</v>
      </c>
      <c r="Y85" s="51"/>
      <c r="Z85" s="51"/>
      <c r="AA85" s="51" t="s">
        <v>68</v>
      </c>
      <c r="AB85" s="53">
        <v>2079.38</v>
      </c>
      <c r="AC85" s="53"/>
      <c r="AD85" s="53"/>
      <c r="AE85" s="53"/>
      <c r="AF85" s="57"/>
      <c r="AG85" s="53">
        <v>519.84</v>
      </c>
      <c r="AH85" s="53">
        <v>1559.5350000000001</v>
      </c>
      <c r="AI85" s="51" t="s">
        <v>49</v>
      </c>
      <c r="AJ85" s="51" t="s">
        <v>50</v>
      </c>
      <c r="AK85" s="51"/>
      <c r="AL85" s="51"/>
      <c r="AM85" s="34"/>
      <c r="AN85" s="34"/>
      <c r="AO85" s="56"/>
      <c r="AP85" s="34"/>
      <c r="AQ85" s="34"/>
      <c r="AR85" s="34"/>
      <c r="AS85" s="34"/>
      <c r="AT85" s="34"/>
      <c r="AU85" s="34"/>
      <c r="AV85" s="34"/>
      <c r="AW85" s="34"/>
      <c r="AX85" s="34"/>
      <c r="AY85" s="34"/>
      <c r="AZ85" s="34"/>
      <c r="BA85" s="34"/>
      <c r="BB85" s="34"/>
    </row>
    <row r="86" spans="1:54" x14ac:dyDescent="0.3">
      <c r="A86" s="51"/>
      <c r="B86" s="51"/>
      <c r="C86" s="51" t="s">
        <v>631</v>
      </c>
      <c r="D86" s="51"/>
      <c r="E86" s="51">
        <v>25817406</v>
      </c>
      <c r="F86" s="51" t="s">
        <v>885</v>
      </c>
      <c r="G86" s="51"/>
      <c r="H86" s="51" t="s">
        <v>71</v>
      </c>
      <c r="I86" s="51" t="s">
        <v>886</v>
      </c>
      <c r="J86" s="51"/>
      <c r="K86" s="51" t="s">
        <v>43</v>
      </c>
      <c r="L86" s="51" t="s">
        <v>887</v>
      </c>
      <c r="M86" s="52">
        <v>42075</v>
      </c>
      <c r="N86" s="51" t="s">
        <v>45</v>
      </c>
      <c r="O86" s="51"/>
      <c r="P86" s="51"/>
      <c r="Q86" s="51" t="s">
        <v>66</v>
      </c>
      <c r="R86" s="51"/>
      <c r="S86" s="51"/>
      <c r="T86" s="51" t="s">
        <v>888</v>
      </c>
      <c r="U86" s="51"/>
      <c r="V86" s="51"/>
      <c r="W86" s="52">
        <v>42095</v>
      </c>
      <c r="X86" s="53">
        <v>2657.7</v>
      </c>
      <c r="Y86" s="51"/>
      <c r="Z86" s="51"/>
      <c r="AA86" s="51" t="s">
        <v>68</v>
      </c>
      <c r="AB86" s="53">
        <v>1923.64</v>
      </c>
      <c r="AC86" s="53"/>
      <c r="AD86" s="53"/>
      <c r="AE86" s="53"/>
      <c r="AF86" s="57"/>
      <c r="AG86" s="53"/>
      <c r="AH86" s="53">
        <v>1923.64</v>
      </c>
      <c r="AI86" s="51" t="s">
        <v>49</v>
      </c>
      <c r="AJ86" s="51" t="s">
        <v>50</v>
      </c>
      <c r="AK86" s="51"/>
      <c r="AL86" s="51"/>
      <c r="AM86" s="34"/>
      <c r="AO86" s="56"/>
    </row>
    <row r="87" spans="1:54" x14ac:dyDescent="0.3">
      <c r="A87" s="6"/>
      <c r="B87" s="3"/>
      <c r="C87" s="3" t="s">
        <v>75</v>
      </c>
      <c r="D87" s="3"/>
      <c r="E87" s="3"/>
      <c r="F87" s="3" t="s">
        <v>554</v>
      </c>
      <c r="G87" s="3"/>
      <c r="H87" s="3" t="s">
        <v>71</v>
      </c>
      <c r="I87" s="3" t="s">
        <v>555</v>
      </c>
      <c r="J87" s="3"/>
      <c r="K87" s="3" t="s">
        <v>43</v>
      </c>
      <c r="L87" s="3" t="s">
        <v>556</v>
      </c>
      <c r="M87" s="6">
        <v>42348</v>
      </c>
      <c r="N87" s="3" t="s">
        <v>45</v>
      </c>
      <c r="O87" s="3"/>
      <c r="P87" s="3"/>
      <c r="Q87" s="3" t="s">
        <v>81</v>
      </c>
      <c r="R87" s="3" t="s">
        <v>81</v>
      </c>
      <c r="S87" s="3" t="s">
        <v>81</v>
      </c>
      <c r="T87" s="3" t="s">
        <v>557</v>
      </c>
      <c r="U87" s="3" t="s">
        <v>558</v>
      </c>
      <c r="V87" s="3" t="s">
        <v>559</v>
      </c>
      <c r="W87" s="6">
        <v>42355</v>
      </c>
      <c r="X87" s="30">
        <v>2677.62</v>
      </c>
      <c r="Y87" s="30"/>
      <c r="Z87" s="30"/>
      <c r="AA87" s="3" t="s">
        <v>68</v>
      </c>
      <c r="AB87" s="30">
        <v>1905.92</v>
      </c>
      <c r="AC87" s="30"/>
      <c r="AD87" s="30"/>
      <c r="AE87" s="30"/>
      <c r="AF87" s="3"/>
      <c r="AG87" s="30"/>
      <c r="AH87" s="21">
        <v>1905.92</v>
      </c>
      <c r="AI87" s="3" t="s">
        <v>49</v>
      </c>
      <c r="AJ87" s="3" t="s">
        <v>50</v>
      </c>
      <c r="AK87" s="3"/>
      <c r="AL87" s="3"/>
      <c r="AM87" s="3"/>
      <c r="AN87" s="34"/>
      <c r="AO87" s="34"/>
      <c r="AP87" s="34"/>
      <c r="AQ87" s="34"/>
      <c r="AR87" s="34"/>
      <c r="AS87" s="34"/>
      <c r="AT87" s="34"/>
      <c r="AU87" s="34"/>
      <c r="AV87" s="34"/>
      <c r="AW87" s="34"/>
      <c r="AX87" s="34"/>
      <c r="AY87" s="34"/>
      <c r="AZ87" s="34"/>
      <c r="BA87" s="34"/>
      <c r="BB87" s="34"/>
    </row>
    <row r="88" spans="1:54" x14ac:dyDescent="0.3">
      <c r="A88" s="51"/>
      <c r="B88" s="51"/>
      <c r="C88" s="51" t="s">
        <v>705</v>
      </c>
      <c r="D88" s="51"/>
      <c r="E88" s="51">
        <v>25618605</v>
      </c>
      <c r="F88" s="51" t="s">
        <v>751</v>
      </c>
      <c r="G88" s="51"/>
      <c r="H88" s="51" t="s">
        <v>71</v>
      </c>
      <c r="I88" s="51" t="s">
        <v>752</v>
      </c>
      <c r="J88" s="51"/>
      <c r="K88" s="51" t="s">
        <v>43</v>
      </c>
      <c r="L88" s="51" t="s">
        <v>753</v>
      </c>
      <c r="M88" s="52">
        <v>42064</v>
      </c>
      <c r="N88" s="51" t="s">
        <v>45</v>
      </c>
      <c r="O88" s="51"/>
      <c r="P88" s="51"/>
      <c r="Q88" s="51" t="s">
        <v>66</v>
      </c>
      <c r="R88" s="51"/>
      <c r="S88" s="51"/>
      <c r="T88" s="51" t="s">
        <v>754</v>
      </c>
      <c r="U88" s="51"/>
      <c r="V88" s="51"/>
      <c r="W88" s="52">
        <v>42046</v>
      </c>
      <c r="X88" s="53">
        <v>2872.87</v>
      </c>
      <c r="Y88" s="51"/>
      <c r="Z88" s="51"/>
      <c r="AA88" s="51" t="s">
        <v>68</v>
      </c>
      <c r="AB88" s="53">
        <v>2236.92</v>
      </c>
      <c r="AC88" s="53"/>
      <c r="AD88" s="53"/>
      <c r="AE88" s="53"/>
      <c r="AF88" s="57"/>
      <c r="AG88" s="53"/>
      <c r="AH88" s="53">
        <v>2236.92</v>
      </c>
      <c r="AI88" s="51" t="s">
        <v>49</v>
      </c>
      <c r="AJ88" s="51" t="s">
        <v>50</v>
      </c>
      <c r="AK88" s="51"/>
      <c r="AL88" s="51"/>
      <c r="AM88" s="34"/>
      <c r="AO88" s="56"/>
    </row>
    <row r="89" spans="1:54" x14ac:dyDescent="0.3">
      <c r="A89" s="51"/>
      <c r="B89" s="51"/>
      <c r="C89" s="51" t="s">
        <v>113</v>
      </c>
      <c r="D89" s="51"/>
      <c r="E89" s="51"/>
      <c r="F89" s="51" t="s">
        <v>672</v>
      </c>
      <c r="G89" s="51"/>
      <c r="H89" s="51" t="s">
        <v>71</v>
      </c>
      <c r="I89" s="51" t="s">
        <v>673</v>
      </c>
      <c r="J89" s="51"/>
      <c r="K89" s="51" t="s">
        <v>43</v>
      </c>
      <c r="L89" s="51" t="s">
        <v>674</v>
      </c>
      <c r="M89" s="52">
        <v>41944</v>
      </c>
      <c r="N89" s="60" t="s">
        <v>45</v>
      </c>
      <c r="O89" s="60"/>
      <c r="P89" s="60"/>
      <c r="Q89" s="60" t="s">
        <v>81</v>
      </c>
      <c r="R89" s="60"/>
      <c r="S89" s="60"/>
      <c r="T89" s="51" t="s">
        <v>175</v>
      </c>
      <c r="U89" s="51"/>
      <c r="V89" s="51"/>
      <c r="W89" s="52">
        <v>42032</v>
      </c>
      <c r="X89" s="53">
        <v>2872.87</v>
      </c>
      <c r="Y89" s="51"/>
      <c r="Z89" s="51"/>
      <c r="AA89" s="51" t="s">
        <v>68</v>
      </c>
      <c r="AB89" s="53">
        <v>2236.92</v>
      </c>
      <c r="AC89" s="53"/>
      <c r="AD89" s="53"/>
      <c r="AE89" s="53"/>
      <c r="AF89" s="57"/>
      <c r="AG89" s="53"/>
      <c r="AH89" s="53">
        <v>2236.92</v>
      </c>
      <c r="AI89" s="51" t="s">
        <v>49</v>
      </c>
      <c r="AJ89" s="51" t="s">
        <v>50</v>
      </c>
      <c r="AK89" s="51"/>
      <c r="AL89" s="51"/>
      <c r="AM89" s="34"/>
      <c r="AN89" s="34"/>
      <c r="AO89" s="56"/>
      <c r="AP89" s="34"/>
      <c r="AQ89" s="34"/>
      <c r="AR89" s="34"/>
      <c r="AS89" s="34"/>
      <c r="AT89" s="34"/>
      <c r="AU89" s="34"/>
      <c r="AV89" s="34"/>
      <c r="AW89" s="34"/>
      <c r="AX89" s="34"/>
      <c r="AY89" s="34"/>
      <c r="AZ89" s="34"/>
      <c r="BA89" s="34"/>
      <c r="BB89" s="34"/>
    </row>
    <row r="90" spans="1:54" x14ac:dyDescent="0.3">
      <c r="A90" s="6"/>
      <c r="B90" s="3"/>
      <c r="C90" s="3" t="s">
        <v>98</v>
      </c>
      <c r="D90" s="3"/>
      <c r="E90" s="3"/>
      <c r="F90" s="3" t="s">
        <v>458</v>
      </c>
      <c r="G90" s="3"/>
      <c r="H90" s="3" t="s">
        <v>71</v>
      </c>
      <c r="I90" s="3" t="s">
        <v>459</v>
      </c>
      <c r="J90" s="3"/>
      <c r="K90" s="3" t="s">
        <v>43</v>
      </c>
      <c r="L90" s="3" t="s">
        <v>460</v>
      </c>
      <c r="M90" s="6">
        <v>42299</v>
      </c>
      <c r="N90" s="3" t="s">
        <v>45</v>
      </c>
      <c r="O90" s="3"/>
      <c r="P90" s="3"/>
      <c r="Q90" s="3" t="s">
        <v>58</v>
      </c>
      <c r="R90" s="3"/>
      <c r="S90" s="3"/>
      <c r="T90" s="3" t="s">
        <v>461</v>
      </c>
      <c r="U90" s="3"/>
      <c r="V90" s="3"/>
      <c r="W90" s="6">
        <v>42319</v>
      </c>
      <c r="X90" s="30">
        <v>2677.62</v>
      </c>
      <c r="Y90" s="30"/>
      <c r="Z90" s="30"/>
      <c r="AA90" s="25" t="s">
        <v>68</v>
      </c>
      <c r="AB90" s="30">
        <v>1966.38</v>
      </c>
      <c r="AC90" s="30"/>
      <c r="AD90" s="30"/>
      <c r="AE90" s="30"/>
      <c r="AF90" s="3"/>
      <c r="AG90" s="30"/>
      <c r="AH90" s="21">
        <f>AB90</f>
        <v>1966.38</v>
      </c>
      <c r="AI90" s="3" t="s">
        <v>49</v>
      </c>
      <c r="AJ90" s="3" t="s">
        <v>50</v>
      </c>
      <c r="AK90" s="3"/>
      <c r="AL90" s="3"/>
      <c r="AM90" s="3"/>
      <c r="AO90" s="56"/>
    </row>
    <row r="91" spans="1:54" x14ac:dyDescent="0.3">
      <c r="A91" s="6"/>
      <c r="B91" s="3"/>
      <c r="C91" s="3" t="s">
        <v>98</v>
      </c>
      <c r="D91" s="3"/>
      <c r="E91" s="3">
        <v>25957937</v>
      </c>
      <c r="F91" s="3" t="s">
        <v>119</v>
      </c>
      <c r="G91" s="3"/>
      <c r="H91" s="3" t="s">
        <v>71</v>
      </c>
      <c r="I91" s="3" t="s">
        <v>120</v>
      </c>
      <c r="J91" s="3"/>
      <c r="K91" s="3" t="s">
        <v>43</v>
      </c>
      <c r="L91" s="3" t="s">
        <v>121</v>
      </c>
      <c r="M91" s="5">
        <v>42309</v>
      </c>
      <c r="N91" s="3" t="s">
        <v>45</v>
      </c>
      <c r="O91" s="3"/>
      <c r="P91" s="3"/>
      <c r="Q91" s="3" t="s">
        <v>58</v>
      </c>
      <c r="R91" s="3"/>
      <c r="S91" s="3"/>
      <c r="T91" s="3" t="s">
        <v>122</v>
      </c>
      <c r="U91" s="3"/>
      <c r="V91" s="3"/>
      <c r="W91" s="6">
        <v>42221</v>
      </c>
      <c r="X91" s="30">
        <v>2689.86</v>
      </c>
      <c r="Y91" s="30"/>
      <c r="Z91" s="30"/>
      <c r="AA91" s="25" t="s">
        <v>68</v>
      </c>
      <c r="AB91" s="30">
        <v>1897.07</v>
      </c>
      <c r="AC91" s="30"/>
      <c r="AD91" s="30"/>
      <c r="AE91" s="30"/>
      <c r="AF91" s="3"/>
      <c r="AG91" s="30"/>
      <c r="AH91" s="21">
        <f>AB91</f>
        <v>1897.07</v>
      </c>
      <c r="AI91" s="3" t="s">
        <v>49</v>
      </c>
      <c r="AJ91" s="3" t="s">
        <v>50</v>
      </c>
      <c r="AK91" s="3"/>
      <c r="AL91" s="3"/>
      <c r="AM91" s="3"/>
      <c r="AN91" s="34"/>
      <c r="AO91" s="56"/>
      <c r="AP91" s="34"/>
      <c r="AQ91" s="34"/>
      <c r="AR91" s="34"/>
      <c r="AS91" s="34"/>
      <c r="AT91" s="34"/>
      <c r="AU91" s="34"/>
      <c r="AV91" s="34"/>
      <c r="AW91" s="34"/>
      <c r="AX91" s="34"/>
      <c r="AY91" s="34"/>
      <c r="AZ91" s="34"/>
      <c r="BA91" s="34"/>
      <c r="BB91" s="34"/>
    </row>
    <row r="92" spans="1:54" x14ac:dyDescent="0.3">
      <c r="A92" s="51"/>
      <c r="B92" s="51"/>
      <c r="C92" s="51" t="s">
        <v>211</v>
      </c>
      <c r="D92" s="51"/>
      <c r="E92" s="51"/>
      <c r="F92" s="51" t="s">
        <v>942</v>
      </c>
      <c r="G92" s="51"/>
      <c r="H92" s="51" t="s">
        <v>71</v>
      </c>
      <c r="I92" s="51" t="s">
        <v>943</v>
      </c>
      <c r="J92" s="51"/>
      <c r="K92" s="51" t="s">
        <v>43</v>
      </c>
      <c r="L92" s="51" t="s">
        <v>944</v>
      </c>
      <c r="M92" s="52">
        <v>42114</v>
      </c>
      <c r="N92" s="51" t="s">
        <v>45</v>
      </c>
      <c r="O92" s="51" t="s">
        <v>45</v>
      </c>
      <c r="P92" s="51" t="s">
        <v>45</v>
      </c>
      <c r="Q92" s="51" t="s">
        <v>58</v>
      </c>
      <c r="R92" s="51" t="s">
        <v>58</v>
      </c>
      <c r="S92" s="51" t="s">
        <v>66</v>
      </c>
      <c r="T92" s="51" t="s">
        <v>1103</v>
      </c>
      <c r="U92" s="51" t="s">
        <v>1107</v>
      </c>
      <c r="V92" s="51" t="s">
        <v>945</v>
      </c>
      <c r="W92" s="52">
        <v>42116</v>
      </c>
      <c r="X92" s="53">
        <v>2551.39</v>
      </c>
      <c r="Y92" s="51"/>
      <c r="Z92" s="51"/>
      <c r="AA92" s="51" t="s">
        <v>68</v>
      </c>
      <c r="AB92" s="53">
        <v>1842.96</v>
      </c>
      <c r="AC92" s="53"/>
      <c r="AD92" s="53"/>
      <c r="AE92" s="53"/>
      <c r="AF92" s="57"/>
      <c r="AG92" s="53"/>
      <c r="AH92" s="53">
        <v>1842.96</v>
      </c>
      <c r="AI92" s="51" t="s">
        <v>49</v>
      </c>
      <c r="AJ92" s="51" t="s">
        <v>50</v>
      </c>
      <c r="AK92" s="51"/>
      <c r="AL92" s="51"/>
      <c r="AM92" s="34"/>
      <c r="AN92" s="34"/>
      <c r="AO92" s="56"/>
      <c r="AP92" s="34"/>
      <c r="AQ92" s="34"/>
      <c r="AR92" s="34"/>
      <c r="AS92" s="34"/>
      <c r="AT92" s="34"/>
      <c r="AU92" s="34"/>
      <c r="AV92" s="34"/>
      <c r="AW92" s="34"/>
      <c r="AX92" s="34"/>
      <c r="AY92" s="34"/>
      <c r="AZ92" s="34"/>
      <c r="BA92" s="34"/>
      <c r="BB92" s="34"/>
    </row>
    <row r="93" spans="1:54" x14ac:dyDescent="0.3">
      <c r="A93" s="51"/>
      <c r="B93" s="51"/>
      <c r="C93" s="51" t="s">
        <v>84</v>
      </c>
      <c r="D93" s="51" t="s">
        <v>902</v>
      </c>
      <c r="E93" s="51">
        <v>25940599</v>
      </c>
      <c r="F93" s="51" t="s">
        <v>903</v>
      </c>
      <c r="G93" s="51"/>
      <c r="H93" s="51" t="s">
        <v>904</v>
      </c>
      <c r="I93" s="51" t="s">
        <v>905</v>
      </c>
      <c r="J93" s="51"/>
      <c r="K93" s="51" t="s">
        <v>43</v>
      </c>
      <c r="L93" s="51" t="s">
        <v>906</v>
      </c>
      <c r="M93" s="52">
        <v>42129</v>
      </c>
      <c r="N93" s="51" t="s">
        <v>45</v>
      </c>
      <c r="O93" s="51" t="s">
        <v>110</v>
      </c>
      <c r="P93" s="51"/>
      <c r="Q93" s="51" t="s">
        <v>46</v>
      </c>
      <c r="R93" s="51" t="s">
        <v>111</v>
      </c>
      <c r="S93" s="51"/>
      <c r="T93" s="51" t="s">
        <v>907</v>
      </c>
      <c r="U93" s="51" t="s">
        <v>908</v>
      </c>
      <c r="V93" s="51"/>
      <c r="W93" s="52">
        <v>42181</v>
      </c>
      <c r="X93" s="53">
        <v>2034</v>
      </c>
      <c r="Y93" s="51"/>
      <c r="Z93" s="51"/>
      <c r="AA93" s="51" t="s">
        <v>48</v>
      </c>
      <c r="AB93" s="53">
        <v>2034</v>
      </c>
      <c r="AC93" s="51"/>
      <c r="AD93" s="51"/>
      <c r="AE93" s="53"/>
      <c r="AF93" s="57"/>
      <c r="AG93" s="51">
        <v>1017</v>
      </c>
      <c r="AH93" s="53">
        <v>1017</v>
      </c>
      <c r="AI93" s="51" t="s">
        <v>49</v>
      </c>
      <c r="AJ93" s="51" t="s">
        <v>50</v>
      </c>
      <c r="AK93" s="51"/>
      <c r="AL93" s="51"/>
      <c r="AM93" s="34"/>
      <c r="AN93" s="34"/>
      <c r="AO93" s="56"/>
      <c r="AP93" s="34"/>
      <c r="AQ93" s="34"/>
      <c r="AR93" s="34"/>
      <c r="AS93" s="34"/>
      <c r="AT93" s="34"/>
      <c r="AU93" s="34"/>
      <c r="AV93" s="34"/>
      <c r="AW93" s="34"/>
      <c r="AX93" s="34"/>
      <c r="AY93" s="34"/>
      <c r="AZ93" s="34"/>
      <c r="BA93" s="34"/>
      <c r="BB93" s="34"/>
    </row>
    <row r="94" spans="1:54" x14ac:dyDescent="0.3">
      <c r="A94" s="51"/>
      <c r="B94" s="51"/>
      <c r="C94" s="51" t="s">
        <v>69</v>
      </c>
      <c r="D94" s="51"/>
      <c r="E94" s="51"/>
      <c r="F94" s="51" t="s">
        <v>969</v>
      </c>
      <c r="G94" s="51"/>
      <c r="H94" s="51" t="s">
        <v>394</v>
      </c>
      <c r="I94" s="51" t="s">
        <v>970</v>
      </c>
      <c r="J94" s="51"/>
      <c r="K94" s="51" t="s">
        <v>43</v>
      </c>
      <c r="L94" s="51" t="s">
        <v>971</v>
      </c>
      <c r="M94" s="52">
        <v>42145</v>
      </c>
      <c r="N94" s="51" t="s">
        <v>45</v>
      </c>
      <c r="O94" s="51"/>
      <c r="P94" s="51"/>
      <c r="Q94" s="51" t="s">
        <v>58</v>
      </c>
      <c r="R94" s="51"/>
      <c r="S94" s="51"/>
      <c r="T94" s="51" t="s">
        <v>763</v>
      </c>
      <c r="U94" s="51"/>
      <c r="V94" s="51"/>
      <c r="W94" s="52">
        <v>42138</v>
      </c>
      <c r="X94" s="53">
        <v>2400</v>
      </c>
      <c r="Y94" s="51"/>
      <c r="Z94" s="51"/>
      <c r="AA94" s="51" t="s">
        <v>60</v>
      </c>
      <c r="AB94" s="53">
        <v>1623.99</v>
      </c>
      <c r="AC94" s="53"/>
      <c r="AD94" s="53"/>
      <c r="AE94" s="53"/>
      <c r="AF94" s="3" t="s">
        <v>1116</v>
      </c>
      <c r="AG94" s="53"/>
      <c r="AH94" s="53">
        <v>1623.99</v>
      </c>
      <c r="AI94" s="51" t="s">
        <v>49</v>
      </c>
      <c r="AJ94" s="51" t="s">
        <v>50</v>
      </c>
      <c r="AK94" s="51"/>
      <c r="AL94" s="51"/>
      <c r="AM94" s="34"/>
      <c r="AO94" s="56"/>
    </row>
    <row r="95" spans="1:54" x14ac:dyDescent="0.3">
      <c r="A95" s="51"/>
      <c r="B95" s="51"/>
      <c r="C95" s="51" t="s">
        <v>69</v>
      </c>
      <c r="D95" s="51"/>
      <c r="E95" s="51">
        <v>25723901</v>
      </c>
      <c r="F95" s="51" t="s">
        <v>980</v>
      </c>
      <c r="G95" s="51"/>
      <c r="H95" s="51" t="s">
        <v>394</v>
      </c>
      <c r="I95" s="51" t="s">
        <v>981</v>
      </c>
      <c r="J95" s="51"/>
      <c r="K95" s="51" t="s">
        <v>43</v>
      </c>
      <c r="L95" s="51" t="s">
        <v>982</v>
      </c>
      <c r="M95" s="52">
        <v>42062</v>
      </c>
      <c r="N95" s="51" t="s">
        <v>45</v>
      </c>
      <c r="O95" s="51"/>
      <c r="P95" s="51"/>
      <c r="Q95" s="51" t="s">
        <v>58</v>
      </c>
      <c r="R95" s="51"/>
      <c r="S95" s="51"/>
      <c r="T95" s="51" t="s">
        <v>97</v>
      </c>
      <c r="U95" s="51"/>
      <c r="V95" s="51"/>
      <c r="W95" s="52">
        <v>42188</v>
      </c>
      <c r="X95" s="53">
        <v>600</v>
      </c>
      <c r="Y95" s="51"/>
      <c r="Z95" s="51"/>
      <c r="AA95" s="51" t="s">
        <v>60</v>
      </c>
      <c r="AB95" s="53">
        <v>391.46</v>
      </c>
      <c r="AC95" s="53"/>
      <c r="AD95" s="53"/>
      <c r="AE95" s="53"/>
      <c r="AF95" s="3" t="s">
        <v>1116</v>
      </c>
      <c r="AG95" s="53"/>
      <c r="AH95" s="53">
        <v>391.46</v>
      </c>
      <c r="AI95" s="51" t="s">
        <v>49</v>
      </c>
      <c r="AJ95" s="51" t="s">
        <v>50</v>
      </c>
      <c r="AK95" s="51"/>
      <c r="AL95" s="51"/>
      <c r="AM95" s="34"/>
      <c r="AO95" s="56"/>
    </row>
    <row r="96" spans="1:54" x14ac:dyDescent="0.3">
      <c r="A96" s="6"/>
      <c r="B96" s="3"/>
      <c r="C96" s="3" t="s">
        <v>69</v>
      </c>
      <c r="D96" s="3"/>
      <c r="E96" s="3"/>
      <c r="F96" s="3" t="s">
        <v>393</v>
      </c>
      <c r="G96" s="3"/>
      <c r="H96" s="3" t="s">
        <v>394</v>
      </c>
      <c r="I96" s="3" t="s">
        <v>395</v>
      </c>
      <c r="J96" s="3"/>
      <c r="K96" s="3" t="s">
        <v>43</v>
      </c>
      <c r="L96" s="3" t="s">
        <v>396</v>
      </c>
      <c r="M96" s="6">
        <v>42277</v>
      </c>
      <c r="N96" s="3" t="s">
        <v>45</v>
      </c>
      <c r="O96" s="3" t="s">
        <v>45</v>
      </c>
      <c r="P96" s="3"/>
      <c r="Q96" s="3" t="s">
        <v>58</v>
      </c>
      <c r="R96" s="3" t="s">
        <v>58</v>
      </c>
      <c r="S96" s="3"/>
      <c r="T96" s="3" t="s">
        <v>397</v>
      </c>
      <c r="U96" s="3" t="s">
        <v>354</v>
      </c>
      <c r="V96" s="3"/>
      <c r="W96" s="6">
        <v>42300</v>
      </c>
      <c r="X96" s="30">
        <v>2000</v>
      </c>
      <c r="Y96" s="30"/>
      <c r="Z96" s="30"/>
      <c r="AA96" s="3" t="s">
        <v>60</v>
      </c>
      <c r="AB96" s="30">
        <v>1581.64</v>
      </c>
      <c r="AC96" s="30"/>
      <c r="AD96" s="30"/>
      <c r="AE96" s="30"/>
      <c r="AF96" s="3" t="s">
        <v>1116</v>
      </c>
      <c r="AG96" s="30"/>
      <c r="AH96" s="21">
        <f>AB96</f>
        <v>1581.64</v>
      </c>
      <c r="AI96" s="3" t="s">
        <v>49</v>
      </c>
      <c r="AJ96" s="3" t="s">
        <v>50</v>
      </c>
      <c r="AK96" s="3"/>
      <c r="AL96" s="3"/>
      <c r="AM96" s="3"/>
      <c r="AN96" s="34"/>
      <c r="AO96" s="56"/>
      <c r="AP96" s="34"/>
      <c r="AQ96" s="34"/>
      <c r="AR96" s="34"/>
      <c r="AS96" s="34"/>
      <c r="AT96" s="34"/>
      <c r="AU96" s="34"/>
      <c r="AV96" s="34"/>
      <c r="AW96" s="34"/>
      <c r="AX96" s="34"/>
      <c r="AY96" s="34"/>
      <c r="AZ96" s="34"/>
      <c r="BA96" s="34"/>
      <c r="BB96" s="34"/>
    </row>
    <row r="97" spans="1:54" x14ac:dyDescent="0.3">
      <c r="A97" s="51"/>
      <c r="B97" s="51"/>
      <c r="C97" s="51" t="s">
        <v>69</v>
      </c>
      <c r="D97" s="51"/>
      <c r="E97" s="51">
        <v>25898076</v>
      </c>
      <c r="F97" s="51" t="s">
        <v>972</v>
      </c>
      <c r="G97" s="51"/>
      <c r="H97" s="51" t="s">
        <v>394</v>
      </c>
      <c r="I97" s="51" t="s">
        <v>973</v>
      </c>
      <c r="J97" s="51"/>
      <c r="K97" s="51" t="s">
        <v>43</v>
      </c>
      <c r="L97" s="51" t="s">
        <v>974</v>
      </c>
      <c r="M97" s="52">
        <v>42115</v>
      </c>
      <c r="N97" s="51" t="s">
        <v>45</v>
      </c>
      <c r="O97" s="51" t="s">
        <v>45</v>
      </c>
      <c r="P97" s="51"/>
      <c r="Q97" s="51" t="s">
        <v>58</v>
      </c>
      <c r="R97" s="51" t="s">
        <v>58</v>
      </c>
      <c r="S97" s="51"/>
      <c r="T97" s="51" t="s">
        <v>975</v>
      </c>
      <c r="U97" s="51" t="s">
        <v>354</v>
      </c>
      <c r="V97" s="51"/>
      <c r="W97" s="52">
        <v>42209</v>
      </c>
      <c r="X97" s="53">
        <v>2400</v>
      </c>
      <c r="Y97" s="51"/>
      <c r="Z97" s="51"/>
      <c r="AA97" s="51" t="s">
        <v>60</v>
      </c>
      <c r="AB97" s="53">
        <v>1590.87</v>
      </c>
      <c r="AC97" s="53"/>
      <c r="AD97" s="53"/>
      <c r="AE97" s="53"/>
      <c r="AF97" s="3" t="s">
        <v>1116</v>
      </c>
      <c r="AG97" s="53"/>
      <c r="AH97" s="53">
        <v>1590.87</v>
      </c>
      <c r="AI97" s="51" t="s">
        <v>49</v>
      </c>
      <c r="AJ97" s="51" t="s">
        <v>50</v>
      </c>
      <c r="AK97" s="51"/>
      <c r="AL97" s="51"/>
      <c r="AM97" s="34"/>
      <c r="AO97" s="56"/>
    </row>
    <row r="98" spans="1:54" x14ac:dyDescent="0.3">
      <c r="A98" s="51"/>
      <c r="B98" s="51"/>
      <c r="C98" s="51" t="s">
        <v>69</v>
      </c>
      <c r="D98" s="51"/>
      <c r="E98" s="51"/>
      <c r="F98" s="51" t="s">
        <v>1081</v>
      </c>
      <c r="G98" s="51"/>
      <c r="H98" s="51" t="s">
        <v>394</v>
      </c>
      <c r="I98" s="51" t="s">
        <v>973</v>
      </c>
      <c r="J98" s="51"/>
      <c r="K98" s="51" t="s">
        <v>43</v>
      </c>
      <c r="L98" s="51" t="s">
        <v>1082</v>
      </c>
      <c r="M98" s="52">
        <v>42170</v>
      </c>
      <c r="N98" s="51" t="s">
        <v>45</v>
      </c>
      <c r="O98" s="51"/>
      <c r="P98" s="51"/>
      <c r="Q98" s="51" t="s">
        <v>58</v>
      </c>
      <c r="R98" s="51"/>
      <c r="S98" s="51"/>
      <c r="T98" s="51" t="s">
        <v>397</v>
      </c>
      <c r="U98" s="51" t="s">
        <v>354</v>
      </c>
      <c r="V98" s="51"/>
      <c r="W98" s="52">
        <v>42188</v>
      </c>
      <c r="X98" s="53">
        <v>600</v>
      </c>
      <c r="Y98" s="51"/>
      <c r="Z98" s="51"/>
      <c r="AA98" s="51" t="s">
        <v>60</v>
      </c>
      <c r="AB98" s="53">
        <v>391.46</v>
      </c>
      <c r="AC98" s="53"/>
      <c r="AD98" s="53"/>
      <c r="AE98" s="53"/>
      <c r="AF98" s="3" t="s">
        <v>1116</v>
      </c>
      <c r="AG98" s="53"/>
      <c r="AH98" s="53">
        <v>391.46</v>
      </c>
      <c r="AI98" s="51" t="s">
        <v>49</v>
      </c>
      <c r="AJ98" s="51" t="s">
        <v>50</v>
      </c>
      <c r="AK98" s="51"/>
      <c r="AL98" s="51"/>
      <c r="AM98" s="34"/>
      <c r="AO98" s="56"/>
    </row>
    <row r="99" spans="1:54" x14ac:dyDescent="0.3">
      <c r="A99" s="51"/>
      <c r="B99" s="51"/>
      <c r="C99" s="51" t="s">
        <v>69</v>
      </c>
      <c r="D99" s="51"/>
      <c r="E99" s="51">
        <v>25679543</v>
      </c>
      <c r="F99" s="51" t="s">
        <v>889</v>
      </c>
      <c r="G99" s="51"/>
      <c r="H99" s="51" t="s">
        <v>394</v>
      </c>
      <c r="I99" s="51" t="s">
        <v>890</v>
      </c>
      <c r="J99" s="51"/>
      <c r="K99" s="51" t="s">
        <v>43</v>
      </c>
      <c r="L99" s="51" t="s">
        <v>891</v>
      </c>
      <c r="M99" s="52">
        <v>42048</v>
      </c>
      <c r="N99" s="51" t="s">
        <v>45</v>
      </c>
      <c r="O99" s="51"/>
      <c r="P99" s="51"/>
      <c r="Q99" s="51" t="s">
        <v>58</v>
      </c>
      <c r="R99" s="51"/>
      <c r="S99" s="51"/>
      <c r="T99" s="51" t="s">
        <v>283</v>
      </c>
      <c r="U99" s="51" t="s">
        <v>284</v>
      </c>
      <c r="V99" s="51" t="s">
        <v>285</v>
      </c>
      <c r="W99" s="52">
        <v>42096</v>
      </c>
      <c r="X99" s="53">
        <v>2400</v>
      </c>
      <c r="Y99" s="51"/>
      <c r="Z99" s="51"/>
      <c r="AA99" s="51" t="s">
        <v>60</v>
      </c>
      <c r="AB99" s="53">
        <v>1553.8</v>
      </c>
      <c r="AC99" s="53"/>
      <c r="AD99" s="53"/>
      <c r="AE99" s="53"/>
      <c r="AF99" s="3" t="s">
        <v>1116</v>
      </c>
      <c r="AG99" s="53"/>
      <c r="AH99" s="53">
        <v>1553.8</v>
      </c>
      <c r="AI99" s="51" t="s">
        <v>49</v>
      </c>
      <c r="AJ99" s="51" t="s">
        <v>50</v>
      </c>
      <c r="AK99" s="51"/>
      <c r="AL99" s="51"/>
      <c r="AM99" s="34"/>
      <c r="AN99" s="34"/>
      <c r="AO99" s="56"/>
      <c r="AP99" s="34"/>
      <c r="AQ99" s="34"/>
      <c r="AR99" s="34"/>
      <c r="AS99" s="34"/>
      <c r="AT99" s="34"/>
      <c r="AU99" s="34"/>
      <c r="AV99" s="34"/>
      <c r="AW99" s="34"/>
      <c r="AX99" s="34"/>
      <c r="AY99" s="34"/>
      <c r="AZ99" s="34"/>
      <c r="BA99" s="34"/>
      <c r="BB99" s="34"/>
    </row>
    <row r="100" spans="1:54" x14ac:dyDescent="0.3">
      <c r="A100" s="51"/>
      <c r="B100" s="51"/>
      <c r="C100" s="51" t="s">
        <v>69</v>
      </c>
      <c r="D100" s="51"/>
      <c r="E100" s="51"/>
      <c r="F100" s="51" t="s">
        <v>647</v>
      </c>
      <c r="G100" s="51"/>
      <c r="H100" s="51" t="s">
        <v>394</v>
      </c>
      <c r="I100" s="62" t="s">
        <v>648</v>
      </c>
      <c r="J100" s="62"/>
      <c r="K100" s="51" t="s">
        <v>43</v>
      </c>
      <c r="L100" s="51" t="s">
        <v>649</v>
      </c>
      <c r="M100" s="52">
        <v>41933</v>
      </c>
      <c r="N100" s="51" t="s">
        <v>45</v>
      </c>
      <c r="O100" s="51"/>
      <c r="P100" s="51"/>
      <c r="Q100" s="51" t="s">
        <v>58</v>
      </c>
      <c r="R100" s="51"/>
      <c r="S100" s="51"/>
      <c r="T100" s="51" t="s">
        <v>650</v>
      </c>
      <c r="U100" s="51" t="s">
        <v>651</v>
      </c>
      <c r="V100" s="63" t="s">
        <v>652</v>
      </c>
      <c r="W100" s="52">
        <v>42160</v>
      </c>
      <c r="X100" s="53">
        <v>1800</v>
      </c>
      <c r="Y100" s="51"/>
      <c r="Z100" s="51"/>
      <c r="AA100" s="51" t="s">
        <v>60</v>
      </c>
      <c r="AB100" s="53">
        <v>1180.57</v>
      </c>
      <c r="AC100" s="53"/>
      <c r="AD100" s="53"/>
      <c r="AE100" s="53"/>
      <c r="AF100" s="3" t="s">
        <v>1116</v>
      </c>
      <c r="AG100" s="53"/>
      <c r="AH100" s="53">
        <v>1180.57</v>
      </c>
      <c r="AI100" s="51" t="s">
        <v>154</v>
      </c>
      <c r="AJ100" s="51" t="s">
        <v>184</v>
      </c>
      <c r="AK100" s="51"/>
      <c r="AL100" s="51"/>
      <c r="AM100" s="34"/>
      <c r="AO100" s="56"/>
    </row>
    <row r="101" spans="1:54" x14ac:dyDescent="0.3">
      <c r="A101" s="51"/>
      <c r="B101" s="51"/>
      <c r="C101" s="51" t="s">
        <v>69</v>
      </c>
      <c r="D101" s="51"/>
      <c r="E101" s="51">
        <v>25625547</v>
      </c>
      <c r="F101" s="51" t="s">
        <v>760</v>
      </c>
      <c r="G101" s="51"/>
      <c r="H101" s="51" t="s">
        <v>394</v>
      </c>
      <c r="I101" s="51" t="s">
        <v>761</v>
      </c>
      <c r="J101" s="51"/>
      <c r="K101" s="51" t="s">
        <v>43</v>
      </c>
      <c r="L101" s="51" t="s">
        <v>762</v>
      </c>
      <c r="M101" s="52">
        <v>42031</v>
      </c>
      <c r="N101" s="52" t="s">
        <v>45</v>
      </c>
      <c r="O101" s="52"/>
      <c r="P101" s="52"/>
      <c r="Q101" s="52" t="s">
        <v>58</v>
      </c>
      <c r="R101" s="52"/>
      <c r="S101" s="52"/>
      <c r="T101" s="51" t="s">
        <v>763</v>
      </c>
      <c r="U101" s="51"/>
      <c r="V101" s="51"/>
      <c r="W101" s="52">
        <v>42040</v>
      </c>
      <c r="X101" s="53">
        <v>2400</v>
      </c>
      <c r="Y101" s="51"/>
      <c r="Z101" s="51"/>
      <c r="AA101" s="51" t="s">
        <v>60</v>
      </c>
      <c r="AB101" s="53">
        <v>1562.2</v>
      </c>
      <c r="AC101" s="53"/>
      <c r="AD101" s="53"/>
      <c r="AE101" s="53"/>
      <c r="AF101" s="3" t="s">
        <v>1116</v>
      </c>
      <c r="AG101" s="53"/>
      <c r="AH101" s="53">
        <v>1562.2</v>
      </c>
      <c r="AI101" s="51" t="s">
        <v>49</v>
      </c>
      <c r="AJ101" s="51" t="s">
        <v>50</v>
      </c>
      <c r="AK101" s="51"/>
      <c r="AL101" s="51"/>
      <c r="AM101" s="34"/>
      <c r="AO101" s="56"/>
    </row>
    <row r="102" spans="1:54" x14ac:dyDescent="0.3">
      <c r="A102" s="51"/>
      <c r="B102" s="51"/>
      <c r="C102" s="51" t="s">
        <v>69</v>
      </c>
      <c r="D102" s="51"/>
      <c r="E102" s="51"/>
      <c r="F102" s="51" t="s">
        <v>697</v>
      </c>
      <c r="G102" s="51"/>
      <c r="H102" s="51" t="s">
        <v>394</v>
      </c>
      <c r="I102" s="51" t="s">
        <v>698</v>
      </c>
      <c r="J102" s="51"/>
      <c r="K102" s="51" t="s">
        <v>43</v>
      </c>
      <c r="L102" s="51" t="s">
        <v>699</v>
      </c>
      <c r="M102" s="52">
        <v>41967</v>
      </c>
      <c r="N102" s="60" t="s">
        <v>45</v>
      </c>
      <c r="O102" s="60"/>
      <c r="P102" s="60"/>
      <c r="Q102" s="60" t="s">
        <v>58</v>
      </c>
      <c r="R102" s="60"/>
      <c r="S102" s="60"/>
      <c r="T102" s="51" t="s">
        <v>700</v>
      </c>
      <c r="U102" s="51" t="s">
        <v>494</v>
      </c>
      <c r="V102" s="51"/>
      <c r="W102" s="52">
        <v>42026</v>
      </c>
      <c r="X102" s="53">
        <v>2400</v>
      </c>
      <c r="Y102" s="51"/>
      <c r="Z102" s="51"/>
      <c r="AA102" s="51" t="s">
        <v>60</v>
      </c>
      <c r="AB102" s="53">
        <v>1530.61</v>
      </c>
      <c r="AC102" s="53"/>
      <c r="AD102" s="53"/>
      <c r="AE102" s="53"/>
      <c r="AF102" s="3" t="s">
        <v>1116</v>
      </c>
      <c r="AG102" s="53"/>
      <c r="AH102" s="53">
        <v>1530.61</v>
      </c>
      <c r="AI102" s="51" t="s">
        <v>49</v>
      </c>
      <c r="AJ102" s="51" t="s">
        <v>50</v>
      </c>
      <c r="AK102" s="51"/>
      <c r="AL102" s="51"/>
      <c r="AM102" s="34"/>
      <c r="AN102" s="34"/>
      <c r="AO102" s="56"/>
      <c r="AP102" s="34"/>
      <c r="AQ102" s="34"/>
      <c r="AR102" s="34"/>
      <c r="AS102" s="34"/>
      <c r="AT102" s="34"/>
      <c r="AU102" s="34"/>
      <c r="AV102" s="34"/>
      <c r="AW102" s="34"/>
      <c r="AX102" s="34"/>
      <c r="AY102" s="34"/>
      <c r="AZ102" s="34"/>
      <c r="BA102" s="34"/>
      <c r="BB102" s="34"/>
    </row>
    <row r="103" spans="1:54" x14ac:dyDescent="0.3">
      <c r="A103" s="34"/>
      <c r="B103" s="34"/>
      <c r="C103" s="34" t="s">
        <v>311</v>
      </c>
      <c r="D103" s="34"/>
      <c r="E103" s="34">
        <v>26110972</v>
      </c>
      <c r="F103" s="34" t="s">
        <v>990</v>
      </c>
      <c r="G103" s="34"/>
      <c r="H103" s="3" t="s">
        <v>124</v>
      </c>
      <c r="I103" s="34" t="s">
        <v>991</v>
      </c>
      <c r="J103" s="34"/>
      <c r="K103" s="34" t="s">
        <v>43</v>
      </c>
      <c r="L103" s="34" t="s">
        <v>992</v>
      </c>
      <c r="M103" s="58">
        <v>42180</v>
      </c>
      <c r="N103" s="34" t="s">
        <v>110</v>
      </c>
      <c r="O103" s="34" t="s">
        <v>45</v>
      </c>
      <c r="P103" s="34"/>
      <c r="Q103" s="34" t="s">
        <v>391</v>
      </c>
      <c r="R103" s="34" t="s">
        <v>46</v>
      </c>
      <c r="S103" s="34"/>
      <c r="T103" s="34"/>
      <c r="U103" s="34"/>
      <c r="V103" s="34"/>
      <c r="W103" s="58">
        <v>42158</v>
      </c>
      <c r="X103" s="56">
        <v>2040</v>
      </c>
      <c r="Y103" s="34"/>
      <c r="Z103" s="34"/>
      <c r="AA103" s="34" t="s">
        <v>48</v>
      </c>
      <c r="AB103" s="56">
        <v>2040</v>
      </c>
      <c r="AC103" s="34"/>
      <c r="AD103" s="34"/>
      <c r="AE103" s="34"/>
      <c r="AG103" s="34"/>
      <c r="AH103" s="56">
        <v>1020</v>
      </c>
      <c r="AI103" s="34" t="s">
        <v>993</v>
      </c>
      <c r="AJ103" s="34" t="s">
        <v>184</v>
      </c>
      <c r="AK103" s="34"/>
      <c r="AM103" s="34"/>
      <c r="AO103" s="56"/>
    </row>
    <row r="104" spans="1:54" x14ac:dyDescent="0.3">
      <c r="A104" s="6"/>
      <c r="B104" s="10"/>
      <c r="C104" s="3" t="s">
        <v>38</v>
      </c>
      <c r="D104" s="3" t="s">
        <v>196</v>
      </c>
      <c r="E104" s="3" t="s">
        <v>197</v>
      </c>
      <c r="F104" s="31" t="s">
        <v>198</v>
      </c>
      <c r="G104" s="31"/>
      <c r="H104" s="3" t="s">
        <v>124</v>
      </c>
      <c r="I104" s="3" t="s">
        <v>199</v>
      </c>
      <c r="J104" s="9"/>
      <c r="K104" s="3" t="s">
        <v>43</v>
      </c>
      <c r="L104" s="10" t="s">
        <v>200</v>
      </c>
      <c r="M104" s="6">
        <v>42186</v>
      </c>
      <c r="N104" s="3" t="s">
        <v>45</v>
      </c>
      <c r="O104" s="3"/>
      <c r="P104" s="3"/>
      <c r="Q104" s="3" t="s">
        <v>46</v>
      </c>
      <c r="R104" s="3"/>
      <c r="S104" s="3"/>
      <c r="T104" s="10" t="s">
        <v>201</v>
      </c>
      <c r="U104" s="3"/>
      <c r="V104" s="3"/>
      <c r="W104" s="6">
        <v>42249</v>
      </c>
      <c r="X104" s="30">
        <v>3480</v>
      </c>
      <c r="Y104" s="30"/>
      <c r="Z104" s="30"/>
      <c r="AA104" s="3" t="s">
        <v>48</v>
      </c>
      <c r="AB104" s="30">
        <v>3480</v>
      </c>
      <c r="AC104" s="30"/>
      <c r="AD104" s="30"/>
      <c r="AE104" s="30"/>
      <c r="AF104" s="3"/>
      <c r="AG104" s="30"/>
      <c r="AH104" s="21">
        <f>AB104</f>
        <v>3480</v>
      </c>
      <c r="AI104" s="3" t="s">
        <v>49</v>
      </c>
      <c r="AJ104" s="3" t="s">
        <v>50</v>
      </c>
      <c r="AK104" s="3"/>
      <c r="AL104" s="3"/>
      <c r="AM104" s="3"/>
      <c r="AO104" s="56"/>
    </row>
    <row r="105" spans="1:54" x14ac:dyDescent="0.3">
      <c r="A105" s="6"/>
      <c r="B105" s="3"/>
      <c r="C105" s="3" t="s">
        <v>38</v>
      </c>
      <c r="D105" s="3"/>
      <c r="E105" s="3">
        <v>25797609</v>
      </c>
      <c r="F105" s="3" t="s">
        <v>155</v>
      </c>
      <c r="G105" s="3"/>
      <c r="H105" s="3" t="s">
        <v>124</v>
      </c>
      <c r="I105" s="3" t="s">
        <v>156</v>
      </c>
      <c r="J105" s="3"/>
      <c r="K105" s="3" t="s">
        <v>43</v>
      </c>
      <c r="L105" s="3" t="s">
        <v>157</v>
      </c>
      <c r="M105" s="6">
        <v>42115</v>
      </c>
      <c r="N105" s="3" t="s">
        <v>45</v>
      </c>
      <c r="O105" s="3"/>
      <c r="P105" s="3"/>
      <c r="Q105" s="3" t="s">
        <v>89</v>
      </c>
      <c r="R105" s="3"/>
      <c r="S105" s="3"/>
      <c r="T105" s="3"/>
      <c r="U105" s="3"/>
      <c r="V105" s="3"/>
      <c r="W105" s="6">
        <v>42299</v>
      </c>
      <c r="X105" s="30">
        <v>3360</v>
      </c>
      <c r="Y105" s="30"/>
      <c r="Z105" s="30"/>
      <c r="AA105" s="3" t="s">
        <v>48</v>
      </c>
      <c r="AB105" s="30">
        <v>3360</v>
      </c>
      <c r="AC105" s="30"/>
      <c r="AD105" s="30"/>
      <c r="AE105" s="30">
        <v>1052.4000000000001</v>
      </c>
      <c r="AF105" s="3"/>
      <c r="AG105" s="30"/>
      <c r="AH105" s="21">
        <f>AB105</f>
        <v>3360</v>
      </c>
      <c r="AI105" s="3" t="s">
        <v>49</v>
      </c>
      <c r="AJ105" s="3" t="s">
        <v>50</v>
      </c>
      <c r="AK105" s="3"/>
      <c r="AL105" s="3"/>
      <c r="AM105" s="3"/>
      <c r="AO105" s="56"/>
    </row>
    <row r="106" spans="1:54" x14ac:dyDescent="0.3">
      <c r="A106" s="51"/>
      <c r="B106" s="51"/>
      <c r="C106" s="51" t="s">
        <v>84</v>
      </c>
      <c r="D106" s="51"/>
      <c r="E106" s="51">
        <v>26121960</v>
      </c>
      <c r="F106" s="51" t="s">
        <v>1031</v>
      </c>
      <c r="G106" s="51"/>
      <c r="H106" s="3" t="s">
        <v>124</v>
      </c>
      <c r="I106" s="51" t="s">
        <v>156</v>
      </c>
      <c r="J106" s="51"/>
      <c r="K106" s="51" t="s">
        <v>43</v>
      </c>
      <c r="L106" s="51" t="s">
        <v>1032</v>
      </c>
      <c r="M106" s="52">
        <v>42185</v>
      </c>
      <c r="N106" s="51" t="s">
        <v>45</v>
      </c>
      <c r="O106" s="51"/>
      <c r="P106" s="51"/>
      <c r="Q106" s="51" t="s">
        <v>46</v>
      </c>
      <c r="R106" s="51"/>
      <c r="S106" s="51"/>
      <c r="T106" s="51" t="s">
        <v>692</v>
      </c>
      <c r="U106" s="51"/>
      <c r="V106" s="51"/>
      <c r="W106" s="52">
        <v>42179</v>
      </c>
      <c r="X106" s="53">
        <v>3360</v>
      </c>
      <c r="Y106" s="51"/>
      <c r="Z106" s="51"/>
      <c r="AA106" s="51" t="s">
        <v>48</v>
      </c>
      <c r="AB106" s="53">
        <v>3360</v>
      </c>
      <c r="AC106" s="53"/>
      <c r="AD106" s="53"/>
      <c r="AE106" s="53"/>
      <c r="AF106" s="57"/>
      <c r="AG106" s="53"/>
      <c r="AH106" s="53">
        <v>3360</v>
      </c>
      <c r="AI106" s="51" t="s">
        <v>49</v>
      </c>
      <c r="AJ106" s="51" t="s">
        <v>50</v>
      </c>
      <c r="AK106" s="51"/>
      <c r="AL106" s="51"/>
      <c r="AM106" s="34"/>
      <c r="AN106" s="34"/>
      <c r="AO106" s="56"/>
      <c r="AP106" s="34"/>
      <c r="AQ106" s="34"/>
      <c r="AR106" s="34"/>
      <c r="AS106" s="34"/>
      <c r="AT106" s="34"/>
      <c r="AU106" s="34"/>
      <c r="AV106" s="34"/>
      <c r="AW106" s="34"/>
      <c r="AX106" s="34"/>
      <c r="AY106" s="34"/>
      <c r="AZ106" s="34"/>
      <c r="BA106" s="34"/>
      <c r="BB106" s="34"/>
    </row>
    <row r="107" spans="1:54" x14ac:dyDescent="0.3">
      <c r="A107" s="51"/>
      <c r="B107" s="51"/>
      <c r="C107" s="51" t="s">
        <v>113</v>
      </c>
      <c r="D107" s="51"/>
      <c r="E107" s="51">
        <v>25989370</v>
      </c>
      <c r="F107" s="51" t="s">
        <v>953</v>
      </c>
      <c r="G107" s="51"/>
      <c r="H107" s="3" t="s">
        <v>124</v>
      </c>
      <c r="I107" s="51" t="s">
        <v>954</v>
      </c>
      <c r="J107" s="51"/>
      <c r="K107" s="51" t="s">
        <v>43</v>
      </c>
      <c r="L107" s="51" t="s">
        <v>955</v>
      </c>
      <c r="M107" s="52">
        <v>42143</v>
      </c>
      <c r="N107" s="51" t="s">
        <v>45</v>
      </c>
      <c r="O107" s="51"/>
      <c r="P107" s="51"/>
      <c r="Q107" s="51" t="s">
        <v>81</v>
      </c>
      <c r="R107" s="51"/>
      <c r="S107" s="51"/>
      <c r="T107" s="51" t="s">
        <v>785</v>
      </c>
      <c r="U107" s="51"/>
      <c r="V107" s="51"/>
      <c r="W107" s="52">
        <v>42152</v>
      </c>
      <c r="X107" s="53">
        <v>3360</v>
      </c>
      <c r="Y107" s="51"/>
      <c r="Z107" s="51"/>
      <c r="AA107" s="51" t="s">
        <v>48</v>
      </c>
      <c r="AB107" s="53">
        <v>3360</v>
      </c>
      <c r="AC107" s="53"/>
      <c r="AD107" s="53"/>
      <c r="AE107" s="53"/>
      <c r="AF107" s="57"/>
      <c r="AG107" s="53"/>
      <c r="AH107" s="53">
        <v>3360</v>
      </c>
      <c r="AI107" s="51" t="s">
        <v>49</v>
      </c>
      <c r="AJ107" s="51" t="s">
        <v>50</v>
      </c>
      <c r="AK107" s="51"/>
      <c r="AL107" s="51"/>
      <c r="AM107" s="34"/>
      <c r="AN107" s="34"/>
      <c r="AO107" s="56"/>
      <c r="AP107" s="34"/>
      <c r="AQ107" s="34"/>
      <c r="AR107" s="34"/>
      <c r="AS107" s="34"/>
      <c r="AT107" s="34"/>
      <c r="AU107" s="34"/>
      <c r="AV107" s="34"/>
      <c r="AW107" s="34"/>
      <c r="AX107" s="34"/>
      <c r="AY107" s="34"/>
      <c r="AZ107" s="34"/>
      <c r="BA107" s="34"/>
      <c r="BB107" s="34"/>
    </row>
    <row r="108" spans="1:54" x14ac:dyDescent="0.3">
      <c r="A108" s="51"/>
      <c r="B108" s="51"/>
      <c r="C108" s="51" t="s">
        <v>255</v>
      </c>
      <c r="D108" s="51"/>
      <c r="E108" s="51"/>
      <c r="F108" s="51" t="s">
        <v>946</v>
      </c>
      <c r="G108" s="51"/>
      <c r="H108" s="3" t="s">
        <v>124</v>
      </c>
      <c r="I108" s="51" t="s">
        <v>947</v>
      </c>
      <c r="J108" s="51"/>
      <c r="K108" s="51" t="s">
        <v>56</v>
      </c>
      <c r="L108" s="51" t="s">
        <v>948</v>
      </c>
      <c r="M108" s="52">
        <v>42188</v>
      </c>
      <c r="N108" s="51" t="s">
        <v>45</v>
      </c>
      <c r="O108" s="51"/>
      <c r="P108" s="51"/>
      <c r="Q108" s="51" t="s">
        <v>58</v>
      </c>
      <c r="R108" s="51"/>
      <c r="S108" s="51"/>
      <c r="T108" s="51" t="s">
        <v>696</v>
      </c>
      <c r="U108" s="51"/>
      <c r="V108" s="51"/>
      <c r="W108" s="52">
        <v>42123</v>
      </c>
      <c r="X108" s="53">
        <v>3480</v>
      </c>
      <c r="Y108" s="51"/>
      <c r="Z108" s="51"/>
      <c r="AA108" s="51" t="s">
        <v>48</v>
      </c>
      <c r="AB108" s="53">
        <v>3480</v>
      </c>
      <c r="AC108" s="53"/>
      <c r="AD108" s="53"/>
      <c r="AE108" s="53"/>
      <c r="AF108" s="57"/>
      <c r="AG108" s="53"/>
      <c r="AH108" s="53">
        <v>3480</v>
      </c>
      <c r="AI108" s="51" t="s">
        <v>49</v>
      </c>
      <c r="AJ108" s="51" t="s">
        <v>50</v>
      </c>
      <c r="AK108" s="51"/>
      <c r="AL108" s="51"/>
      <c r="AM108" s="34"/>
      <c r="AO108" s="56"/>
    </row>
    <row r="109" spans="1:54" x14ac:dyDescent="0.3">
      <c r="A109" s="51"/>
      <c r="B109" s="51"/>
      <c r="C109" s="51" t="s">
        <v>255</v>
      </c>
      <c r="D109" s="51" t="s">
        <v>663</v>
      </c>
      <c r="E109" s="51">
        <v>25523757</v>
      </c>
      <c r="F109" s="51" t="s">
        <v>664</v>
      </c>
      <c r="G109" s="51"/>
      <c r="H109" s="3" t="s">
        <v>124</v>
      </c>
      <c r="I109" s="51" t="s">
        <v>166</v>
      </c>
      <c r="J109" s="51"/>
      <c r="K109" s="51" t="s">
        <v>56</v>
      </c>
      <c r="L109" s="51" t="s">
        <v>665</v>
      </c>
      <c r="M109" s="52">
        <v>42004</v>
      </c>
      <c r="N109" s="52" t="s">
        <v>45</v>
      </c>
      <c r="O109" s="52"/>
      <c r="P109" s="52"/>
      <c r="Q109" s="52" t="s">
        <v>58</v>
      </c>
      <c r="R109" s="52"/>
      <c r="S109" s="52"/>
      <c r="T109" s="51" t="s">
        <v>1097</v>
      </c>
      <c r="U109" s="51" t="s">
        <v>1106</v>
      </c>
      <c r="V109" s="51"/>
      <c r="W109" s="52">
        <v>42018</v>
      </c>
      <c r="X109" s="53">
        <v>3780</v>
      </c>
      <c r="Y109" s="51"/>
      <c r="Z109" s="51"/>
      <c r="AA109" s="61" t="s">
        <v>48</v>
      </c>
      <c r="AB109" s="53">
        <v>3780</v>
      </c>
      <c r="AC109" s="53"/>
      <c r="AD109" s="53"/>
      <c r="AE109" s="53"/>
      <c r="AF109" s="57"/>
      <c r="AG109" s="53"/>
      <c r="AH109" s="53">
        <v>3780</v>
      </c>
      <c r="AI109" s="51" t="s">
        <v>49</v>
      </c>
      <c r="AJ109" s="51" t="s">
        <v>50</v>
      </c>
      <c r="AK109" s="51"/>
      <c r="AL109" s="51"/>
      <c r="AM109" s="34"/>
      <c r="AO109" s="56"/>
    </row>
    <row r="110" spans="1:54" x14ac:dyDescent="0.3">
      <c r="A110" s="6"/>
      <c r="B110" s="3"/>
      <c r="C110" s="3" t="s">
        <v>84</v>
      </c>
      <c r="D110" s="3" t="s">
        <v>163</v>
      </c>
      <c r="E110" s="3" t="s">
        <v>164</v>
      </c>
      <c r="F110" s="3" t="s">
        <v>165</v>
      </c>
      <c r="G110" s="4"/>
      <c r="H110" s="3" t="s">
        <v>124</v>
      </c>
      <c r="I110" s="3" t="s">
        <v>166</v>
      </c>
      <c r="J110" s="3"/>
      <c r="K110" s="3" t="s">
        <v>56</v>
      </c>
      <c r="L110" s="3" t="s">
        <v>167</v>
      </c>
      <c r="M110" s="6">
        <v>42248</v>
      </c>
      <c r="N110" s="3" t="s">
        <v>45</v>
      </c>
      <c r="O110" s="3"/>
      <c r="P110" s="3"/>
      <c r="Q110" s="3" t="s">
        <v>46</v>
      </c>
      <c r="R110" s="3"/>
      <c r="S110" s="3"/>
      <c r="T110" s="3" t="s">
        <v>168</v>
      </c>
      <c r="U110" s="3"/>
      <c r="V110" s="3"/>
      <c r="W110" s="6">
        <v>42236</v>
      </c>
      <c r="X110" s="30">
        <v>3780</v>
      </c>
      <c r="Y110" s="30"/>
      <c r="Z110" s="30"/>
      <c r="AA110" s="3" t="s">
        <v>48</v>
      </c>
      <c r="AB110" s="30">
        <v>3780</v>
      </c>
      <c r="AC110" s="30"/>
      <c r="AD110" s="30"/>
      <c r="AE110" s="30"/>
      <c r="AF110" s="3"/>
      <c r="AG110" s="30"/>
      <c r="AH110" s="21">
        <f>AB110</f>
        <v>3780</v>
      </c>
      <c r="AI110" s="3" t="s">
        <v>49</v>
      </c>
      <c r="AJ110" s="3" t="s">
        <v>50</v>
      </c>
      <c r="AK110" s="3"/>
      <c r="AL110" s="3"/>
      <c r="AM110" s="3"/>
      <c r="AO110" s="56"/>
    </row>
    <row r="111" spans="1:54" x14ac:dyDescent="0.3">
      <c r="A111" s="6"/>
      <c r="B111" s="3"/>
      <c r="C111" s="3" t="s">
        <v>158</v>
      </c>
      <c r="D111" s="3" t="s">
        <v>276</v>
      </c>
      <c r="E111" s="3">
        <v>26522232</v>
      </c>
      <c r="F111" s="3" t="s">
        <v>277</v>
      </c>
      <c r="G111" s="4"/>
      <c r="H111" s="3" t="s">
        <v>124</v>
      </c>
      <c r="I111" s="3" t="s">
        <v>166</v>
      </c>
      <c r="J111" s="3"/>
      <c r="K111" s="3" t="s">
        <v>56</v>
      </c>
      <c r="L111" s="3" t="s">
        <v>278</v>
      </c>
      <c r="M111" s="6">
        <v>42310</v>
      </c>
      <c r="N111" s="3" t="s">
        <v>45</v>
      </c>
      <c r="O111" s="3"/>
      <c r="P111" s="3"/>
      <c r="Q111" s="3" t="s">
        <v>89</v>
      </c>
      <c r="R111" s="3"/>
      <c r="S111" s="3"/>
      <c r="T111" s="3" t="s">
        <v>279</v>
      </c>
      <c r="U111" s="3"/>
      <c r="V111" s="3"/>
      <c r="W111" s="6">
        <v>42318</v>
      </c>
      <c r="X111" s="30">
        <v>3780</v>
      </c>
      <c r="Y111" s="30"/>
      <c r="Z111" s="30"/>
      <c r="AA111" s="3" t="s">
        <v>48</v>
      </c>
      <c r="AB111" s="30">
        <v>3780</v>
      </c>
      <c r="AC111" s="30"/>
      <c r="AD111" s="30"/>
      <c r="AE111" s="30"/>
      <c r="AF111" s="3"/>
      <c r="AG111" s="30"/>
      <c r="AH111" s="21">
        <f>AB111</f>
        <v>3780</v>
      </c>
      <c r="AI111" s="3" t="s">
        <v>49</v>
      </c>
      <c r="AJ111" s="3" t="s">
        <v>50</v>
      </c>
      <c r="AK111" s="3"/>
      <c r="AL111" s="3"/>
      <c r="AM111" s="3"/>
      <c r="AN111" s="34"/>
      <c r="AO111" s="56"/>
      <c r="AP111" s="34"/>
      <c r="AQ111" s="34"/>
      <c r="AR111" s="34"/>
      <c r="AS111" s="34"/>
      <c r="AT111" s="34"/>
      <c r="AU111" s="34"/>
      <c r="AV111" s="34"/>
      <c r="AW111" s="34"/>
      <c r="AX111" s="34"/>
      <c r="AY111" s="34"/>
      <c r="AZ111" s="34"/>
      <c r="BA111" s="34"/>
      <c r="BB111" s="34"/>
    </row>
    <row r="112" spans="1:54" x14ac:dyDescent="0.3">
      <c r="A112" s="6"/>
      <c r="B112" s="3"/>
      <c r="C112" s="3" t="s">
        <v>92</v>
      </c>
      <c r="D112" s="3"/>
      <c r="E112" s="3"/>
      <c r="F112" s="3" t="s">
        <v>441</v>
      </c>
      <c r="G112" s="3"/>
      <c r="H112" s="3" t="s">
        <v>124</v>
      </c>
      <c r="I112" s="3" t="s">
        <v>442</v>
      </c>
      <c r="J112" s="3"/>
      <c r="K112" s="3" t="s">
        <v>56</v>
      </c>
      <c r="L112" s="3" t="s">
        <v>443</v>
      </c>
      <c r="M112" s="6">
        <v>42342</v>
      </c>
      <c r="N112" s="3" t="s">
        <v>45</v>
      </c>
      <c r="O112" s="3"/>
      <c r="P112" s="3"/>
      <c r="Q112" s="3" t="s">
        <v>58</v>
      </c>
      <c r="R112" s="3"/>
      <c r="S112" s="3"/>
      <c r="T112" s="3" t="s">
        <v>444</v>
      </c>
      <c r="U112" s="3"/>
      <c r="V112" s="3"/>
      <c r="W112" s="6">
        <v>42333</v>
      </c>
      <c r="X112" s="30">
        <v>3780</v>
      </c>
      <c r="Y112" s="30"/>
      <c r="Z112" s="30"/>
      <c r="AA112" s="3" t="s">
        <v>48</v>
      </c>
      <c r="AB112" s="30">
        <v>3780</v>
      </c>
      <c r="AC112" s="30"/>
      <c r="AD112" s="30"/>
      <c r="AE112" s="30"/>
      <c r="AF112" s="3"/>
      <c r="AG112" s="30"/>
      <c r="AH112" s="21">
        <f>AB112</f>
        <v>3780</v>
      </c>
      <c r="AI112" s="3" t="s">
        <v>49</v>
      </c>
      <c r="AJ112" s="3" t="s">
        <v>50</v>
      </c>
      <c r="AK112" s="3"/>
      <c r="AL112" s="3"/>
      <c r="AM112" s="3"/>
      <c r="AN112" s="34"/>
      <c r="AO112" s="56"/>
      <c r="AP112" s="34"/>
      <c r="AQ112" s="34"/>
      <c r="AR112" s="34"/>
      <c r="AS112" s="34"/>
      <c r="AT112" s="34"/>
      <c r="AU112" s="34"/>
      <c r="AV112" s="34"/>
      <c r="AW112" s="34"/>
      <c r="AX112" s="34"/>
      <c r="AY112" s="34"/>
      <c r="AZ112" s="34"/>
      <c r="BA112" s="34"/>
      <c r="BB112" s="34"/>
    </row>
    <row r="113" spans="1:54" x14ac:dyDescent="0.3">
      <c r="A113" s="51"/>
      <c r="B113" s="51"/>
      <c r="C113" s="51" t="s">
        <v>113</v>
      </c>
      <c r="D113" s="51" t="s">
        <v>999</v>
      </c>
      <c r="E113" s="51">
        <v>25984352</v>
      </c>
      <c r="F113" s="51" t="s">
        <v>1000</v>
      </c>
      <c r="G113" s="51"/>
      <c r="H113" s="3" t="s">
        <v>124</v>
      </c>
      <c r="I113" s="51" t="s">
        <v>125</v>
      </c>
      <c r="J113" s="51"/>
      <c r="K113" s="51" t="s">
        <v>56</v>
      </c>
      <c r="L113" s="51" t="s">
        <v>1001</v>
      </c>
      <c r="M113" s="52">
        <v>42136</v>
      </c>
      <c r="N113" s="51" t="s">
        <v>45</v>
      </c>
      <c r="O113" s="51"/>
      <c r="P113" s="51"/>
      <c r="Q113" s="51" t="s">
        <v>58</v>
      </c>
      <c r="R113" s="51" t="s">
        <v>81</v>
      </c>
      <c r="S113" s="51"/>
      <c r="T113" s="51" t="s">
        <v>118</v>
      </c>
      <c r="U113" s="51" t="s">
        <v>1002</v>
      </c>
      <c r="V113" s="51"/>
      <c r="W113" s="52">
        <v>42179</v>
      </c>
      <c r="X113" s="53">
        <v>1068</v>
      </c>
      <c r="Y113" s="51"/>
      <c r="Z113" s="51"/>
      <c r="AA113" s="51" t="s">
        <v>48</v>
      </c>
      <c r="AB113" s="53">
        <v>1068</v>
      </c>
      <c r="AC113" s="53"/>
      <c r="AD113" s="53"/>
      <c r="AE113" s="53"/>
      <c r="AF113" s="57"/>
      <c r="AG113" s="53"/>
      <c r="AH113" s="53">
        <v>1068</v>
      </c>
      <c r="AI113" s="51" t="s">
        <v>49</v>
      </c>
      <c r="AJ113" s="51" t="s">
        <v>50</v>
      </c>
      <c r="AK113" s="51"/>
      <c r="AL113" s="51"/>
      <c r="AM113" s="34"/>
      <c r="AO113" s="56"/>
    </row>
    <row r="114" spans="1:54" x14ac:dyDescent="0.3">
      <c r="A114" s="6"/>
      <c r="B114" s="3"/>
      <c r="C114" s="3" t="s">
        <v>113</v>
      </c>
      <c r="D114" s="3"/>
      <c r="E114" s="3"/>
      <c r="F114" s="3" t="s">
        <v>123</v>
      </c>
      <c r="G114" s="3"/>
      <c r="H114" s="3" t="s">
        <v>124</v>
      </c>
      <c r="I114" s="3" t="s">
        <v>125</v>
      </c>
      <c r="J114" s="3"/>
      <c r="K114" s="3" t="s">
        <v>56</v>
      </c>
      <c r="L114" s="3" t="s">
        <v>126</v>
      </c>
      <c r="M114" s="5">
        <v>42268</v>
      </c>
      <c r="N114" s="3" t="s">
        <v>45</v>
      </c>
      <c r="O114" s="3"/>
      <c r="P114" s="3"/>
      <c r="Q114" s="3" t="s">
        <v>81</v>
      </c>
      <c r="R114" s="3"/>
      <c r="S114" s="3"/>
      <c r="T114" s="3" t="s">
        <v>127</v>
      </c>
      <c r="U114" s="3"/>
      <c r="V114" s="3"/>
      <c r="W114" s="6">
        <v>42284</v>
      </c>
      <c r="X114" s="30">
        <v>1068</v>
      </c>
      <c r="Y114" s="30"/>
      <c r="Z114" s="30"/>
      <c r="AA114" s="3" t="s">
        <v>48</v>
      </c>
      <c r="AB114" s="30">
        <v>1068</v>
      </c>
      <c r="AC114" s="30"/>
      <c r="AD114" s="30"/>
      <c r="AE114" s="30"/>
      <c r="AF114" s="3"/>
      <c r="AG114" s="30"/>
      <c r="AH114" s="21">
        <f>AB114</f>
        <v>1068</v>
      </c>
      <c r="AI114" s="3" t="s">
        <v>49</v>
      </c>
      <c r="AJ114" s="3" t="s">
        <v>50</v>
      </c>
      <c r="AK114" s="3"/>
      <c r="AL114" s="3"/>
      <c r="AM114" s="3"/>
      <c r="AN114" s="34"/>
      <c r="AO114" s="56"/>
      <c r="AP114" s="34"/>
      <c r="AQ114" s="34"/>
      <c r="AR114" s="34"/>
      <c r="AS114" s="34"/>
      <c r="AT114" s="34"/>
      <c r="AU114" s="34"/>
      <c r="AV114" s="34"/>
      <c r="AW114" s="34"/>
      <c r="AX114" s="34"/>
      <c r="AY114" s="34"/>
      <c r="AZ114" s="34"/>
      <c r="BA114" s="34"/>
      <c r="BB114" s="34"/>
    </row>
    <row r="115" spans="1:54" x14ac:dyDescent="0.3">
      <c r="A115" s="51"/>
      <c r="B115" s="51"/>
      <c r="C115" s="51" t="s">
        <v>113</v>
      </c>
      <c r="D115" s="51"/>
      <c r="E115" s="51">
        <v>25249055</v>
      </c>
      <c r="F115" s="51" t="s">
        <v>639</v>
      </c>
      <c r="G115" s="51"/>
      <c r="H115" s="3" t="s">
        <v>124</v>
      </c>
      <c r="I115" s="61" t="s">
        <v>383</v>
      </c>
      <c r="J115" s="61"/>
      <c r="K115" s="51" t="s">
        <v>56</v>
      </c>
      <c r="L115" s="51" t="s">
        <v>640</v>
      </c>
      <c r="M115" s="52">
        <v>41906</v>
      </c>
      <c r="N115" s="51" t="s">
        <v>45</v>
      </c>
      <c r="O115" s="51"/>
      <c r="P115" s="51"/>
      <c r="Q115" s="51" t="s">
        <v>81</v>
      </c>
      <c r="R115" s="51"/>
      <c r="S115" s="51"/>
      <c r="T115" s="51" t="s">
        <v>641</v>
      </c>
      <c r="U115" s="51"/>
      <c r="V115" s="51"/>
      <c r="W115" s="52">
        <v>42032</v>
      </c>
      <c r="X115" s="53">
        <v>1025.28</v>
      </c>
      <c r="Y115" s="51"/>
      <c r="Z115" s="51"/>
      <c r="AA115" s="51" t="s">
        <v>48</v>
      </c>
      <c r="AB115" s="53">
        <v>1025.28</v>
      </c>
      <c r="AC115" s="53"/>
      <c r="AD115" s="53"/>
      <c r="AE115" s="53"/>
      <c r="AF115" s="57"/>
      <c r="AG115" s="53"/>
      <c r="AH115" s="53">
        <v>1025.28</v>
      </c>
      <c r="AI115" s="51" t="s">
        <v>49</v>
      </c>
      <c r="AJ115" s="51" t="s">
        <v>50</v>
      </c>
      <c r="AK115" s="51"/>
      <c r="AL115" s="51"/>
      <c r="AM115" s="34"/>
    </row>
    <row r="116" spans="1:54" x14ac:dyDescent="0.3">
      <c r="A116" s="51"/>
      <c r="B116" s="51"/>
      <c r="C116" s="51" t="s">
        <v>158</v>
      </c>
      <c r="D116" s="51" t="s">
        <v>684</v>
      </c>
      <c r="E116" s="51">
        <v>25531807</v>
      </c>
      <c r="F116" s="51" t="s">
        <v>685</v>
      </c>
      <c r="G116" s="51"/>
      <c r="H116" s="3" t="s">
        <v>124</v>
      </c>
      <c r="I116" s="51" t="s">
        <v>383</v>
      </c>
      <c r="J116" s="61"/>
      <c r="K116" s="51" t="s">
        <v>56</v>
      </c>
      <c r="L116" s="51" t="s">
        <v>686</v>
      </c>
      <c r="M116" s="52">
        <v>41995</v>
      </c>
      <c r="N116" s="51" t="s">
        <v>45</v>
      </c>
      <c r="O116" s="51"/>
      <c r="P116" s="51"/>
      <c r="Q116" s="51" t="s">
        <v>46</v>
      </c>
      <c r="R116" s="51"/>
      <c r="S116" s="51"/>
      <c r="T116" s="51" t="s">
        <v>524</v>
      </c>
      <c r="U116" s="51"/>
      <c r="V116" s="51"/>
      <c r="W116" s="52">
        <v>42011</v>
      </c>
      <c r="X116" s="53">
        <v>1068</v>
      </c>
      <c r="Y116" s="51"/>
      <c r="Z116" s="51"/>
      <c r="AA116" s="61" t="s">
        <v>48</v>
      </c>
      <c r="AB116" s="53">
        <v>1068</v>
      </c>
      <c r="AC116" s="53"/>
      <c r="AD116" s="53"/>
      <c r="AE116" s="53"/>
      <c r="AF116" s="57"/>
      <c r="AG116" s="53"/>
      <c r="AH116" s="53">
        <v>1068</v>
      </c>
      <c r="AI116" s="51" t="s">
        <v>49</v>
      </c>
      <c r="AJ116" s="51" t="s">
        <v>50</v>
      </c>
      <c r="AK116" s="51"/>
      <c r="AL116" s="51"/>
      <c r="AM116" s="34"/>
      <c r="AN116" s="34"/>
      <c r="AO116" s="56"/>
      <c r="AP116" s="34"/>
      <c r="AQ116" s="34"/>
      <c r="AR116" s="34"/>
      <c r="AS116" s="34"/>
      <c r="AT116" s="34"/>
      <c r="AU116" s="34"/>
      <c r="AV116" s="34"/>
      <c r="AW116" s="34"/>
      <c r="AX116" s="34"/>
      <c r="AY116" s="34"/>
      <c r="AZ116" s="34"/>
      <c r="BA116" s="34"/>
      <c r="BB116" s="34"/>
    </row>
    <row r="117" spans="1:54" x14ac:dyDescent="0.3">
      <c r="A117" s="61"/>
      <c r="B117" s="51"/>
      <c r="C117" s="51" t="s">
        <v>255</v>
      </c>
      <c r="D117" s="51" t="s">
        <v>772</v>
      </c>
      <c r="E117" s="51">
        <v>25656076</v>
      </c>
      <c r="F117" s="51" t="s">
        <v>773</v>
      </c>
      <c r="G117" s="51"/>
      <c r="H117" s="3" t="s">
        <v>124</v>
      </c>
      <c r="I117" s="51" t="s">
        <v>383</v>
      </c>
      <c r="J117" s="61"/>
      <c r="K117" s="51" t="s">
        <v>56</v>
      </c>
      <c r="L117" s="51" t="s">
        <v>774</v>
      </c>
      <c r="M117" s="52">
        <v>42041</v>
      </c>
      <c r="N117" s="51" t="s">
        <v>45</v>
      </c>
      <c r="O117" s="51"/>
      <c r="P117" s="51"/>
      <c r="Q117" s="51" t="s">
        <v>58</v>
      </c>
      <c r="R117" s="51"/>
      <c r="S117" s="51"/>
      <c r="T117" s="51" t="s">
        <v>775</v>
      </c>
      <c r="U117" s="51"/>
      <c r="V117" s="51"/>
      <c r="W117" s="52">
        <v>42053</v>
      </c>
      <c r="X117" s="53">
        <v>1188</v>
      </c>
      <c r="Y117" s="61"/>
      <c r="Z117" s="61"/>
      <c r="AA117" s="51" t="s">
        <v>48</v>
      </c>
      <c r="AB117" s="53">
        <v>1188</v>
      </c>
      <c r="AC117" s="53"/>
      <c r="AD117" s="53"/>
      <c r="AE117" s="53"/>
      <c r="AF117" s="57"/>
      <c r="AG117" s="53"/>
      <c r="AH117" s="53">
        <v>1188</v>
      </c>
      <c r="AI117" s="51" t="s">
        <v>49</v>
      </c>
      <c r="AJ117" s="51" t="s">
        <v>50</v>
      </c>
      <c r="AK117" s="51"/>
      <c r="AL117" s="51"/>
      <c r="AM117" s="34"/>
      <c r="AO117" s="56"/>
    </row>
    <row r="118" spans="1:54" s="34" customFormat="1" x14ac:dyDescent="0.3">
      <c r="A118" s="51"/>
      <c r="B118" s="51"/>
      <c r="C118" s="51" t="s">
        <v>113</v>
      </c>
      <c r="D118" s="51" t="s">
        <v>782</v>
      </c>
      <c r="E118" s="51">
        <v>25720577</v>
      </c>
      <c r="F118" s="51" t="s">
        <v>783</v>
      </c>
      <c r="G118" s="51"/>
      <c r="H118" s="3" t="s">
        <v>124</v>
      </c>
      <c r="I118" s="51" t="s">
        <v>383</v>
      </c>
      <c r="J118" s="61"/>
      <c r="K118" s="51" t="s">
        <v>56</v>
      </c>
      <c r="L118" s="51" t="s">
        <v>784</v>
      </c>
      <c r="M118" s="52">
        <v>42062</v>
      </c>
      <c r="N118" s="51" t="s">
        <v>45</v>
      </c>
      <c r="O118" s="51"/>
      <c r="P118" s="51"/>
      <c r="Q118" s="51" t="s">
        <v>81</v>
      </c>
      <c r="R118" s="51"/>
      <c r="S118" s="51"/>
      <c r="T118" s="51" t="s">
        <v>785</v>
      </c>
      <c r="U118" s="51"/>
      <c r="V118" s="51"/>
      <c r="W118" s="52">
        <v>42075</v>
      </c>
      <c r="X118" s="53">
        <v>1188</v>
      </c>
      <c r="Y118" s="51"/>
      <c r="Z118" s="51"/>
      <c r="AA118" s="51" t="s">
        <v>48</v>
      </c>
      <c r="AB118" s="53">
        <v>1188</v>
      </c>
      <c r="AC118" s="53"/>
      <c r="AD118" s="53"/>
      <c r="AE118" s="53"/>
      <c r="AF118" s="57"/>
      <c r="AG118" s="53"/>
      <c r="AH118" s="53">
        <v>1188</v>
      </c>
      <c r="AI118" s="51" t="s">
        <v>49</v>
      </c>
      <c r="AJ118" s="51" t="s">
        <v>50</v>
      </c>
      <c r="AK118" s="51"/>
      <c r="AL118" s="51"/>
      <c r="AO118" s="56"/>
    </row>
    <row r="119" spans="1:54" s="34" customFormat="1" x14ac:dyDescent="0.3">
      <c r="A119" s="51"/>
      <c r="B119" s="51"/>
      <c r="C119" s="51" t="s">
        <v>92</v>
      </c>
      <c r="D119" s="51"/>
      <c r="E119" s="51">
        <v>26088555</v>
      </c>
      <c r="F119" s="51" t="s">
        <v>1048</v>
      </c>
      <c r="G119" s="51"/>
      <c r="H119" s="3" t="s">
        <v>124</v>
      </c>
      <c r="I119" s="51" t="s">
        <v>383</v>
      </c>
      <c r="J119" s="51"/>
      <c r="K119" s="51" t="s">
        <v>56</v>
      </c>
      <c r="L119" s="51" t="s">
        <v>1049</v>
      </c>
      <c r="M119" s="52">
        <v>42174</v>
      </c>
      <c r="N119" s="51" t="s">
        <v>45</v>
      </c>
      <c r="O119" s="51"/>
      <c r="P119" s="51"/>
      <c r="Q119" s="51" t="s">
        <v>58</v>
      </c>
      <c r="R119" s="51"/>
      <c r="S119" s="51"/>
      <c r="T119" s="51" t="s">
        <v>1070</v>
      </c>
      <c r="U119" s="51"/>
      <c r="V119" s="51"/>
      <c r="W119" s="52">
        <v>42186</v>
      </c>
      <c r="X119" s="53">
        <v>1188</v>
      </c>
      <c r="Y119" s="51"/>
      <c r="Z119" s="51"/>
      <c r="AA119" s="51" t="s">
        <v>48</v>
      </c>
      <c r="AB119" s="53">
        <v>1188</v>
      </c>
      <c r="AC119" s="53"/>
      <c r="AD119" s="53"/>
      <c r="AE119" s="53"/>
      <c r="AF119" s="57"/>
      <c r="AG119" s="53"/>
      <c r="AH119" s="53">
        <v>1188</v>
      </c>
      <c r="AI119" s="51" t="s">
        <v>49</v>
      </c>
      <c r="AJ119" s="51" t="s">
        <v>50</v>
      </c>
      <c r="AK119" s="51"/>
      <c r="AL119" s="51"/>
      <c r="AN119" s="54"/>
      <c r="AO119" s="56"/>
      <c r="AP119" s="54"/>
      <c r="AQ119" s="54"/>
      <c r="AR119" s="54"/>
      <c r="AS119" s="54"/>
      <c r="AT119" s="54"/>
      <c r="AU119" s="54"/>
      <c r="AV119" s="54"/>
      <c r="AW119" s="54"/>
      <c r="AX119" s="54"/>
      <c r="AY119" s="54"/>
      <c r="AZ119" s="54"/>
      <c r="BA119" s="54"/>
      <c r="BB119" s="54"/>
    </row>
    <row r="120" spans="1:54" s="34" customFormat="1" x14ac:dyDescent="0.3">
      <c r="A120" s="51"/>
      <c r="B120" s="51"/>
      <c r="C120" s="51" t="s">
        <v>255</v>
      </c>
      <c r="D120" s="51"/>
      <c r="E120" s="51"/>
      <c r="F120" s="51" t="s">
        <v>1059</v>
      </c>
      <c r="G120" s="51"/>
      <c r="H120" s="3" t="s">
        <v>124</v>
      </c>
      <c r="I120" s="51" t="s">
        <v>383</v>
      </c>
      <c r="J120" s="51"/>
      <c r="K120" s="51" t="s">
        <v>56</v>
      </c>
      <c r="L120" s="51" t="s">
        <v>1060</v>
      </c>
      <c r="M120" s="52">
        <v>42187</v>
      </c>
      <c r="N120" s="51" t="s">
        <v>45</v>
      </c>
      <c r="O120" s="51"/>
      <c r="P120" s="51"/>
      <c r="Q120" s="51" t="s">
        <v>58</v>
      </c>
      <c r="R120" s="51"/>
      <c r="S120" s="51"/>
      <c r="T120" s="51" t="s">
        <v>1061</v>
      </c>
      <c r="U120" s="51" t="s">
        <v>1062</v>
      </c>
      <c r="V120" s="51"/>
      <c r="W120" s="52">
        <v>42193</v>
      </c>
      <c r="X120" s="53">
        <v>1188</v>
      </c>
      <c r="Y120" s="51"/>
      <c r="Z120" s="51"/>
      <c r="AA120" s="51" t="s">
        <v>48</v>
      </c>
      <c r="AB120" s="53">
        <v>1188</v>
      </c>
      <c r="AC120" s="53"/>
      <c r="AD120" s="53"/>
      <c r="AE120" s="53"/>
      <c r="AF120" s="57"/>
      <c r="AG120" s="53"/>
      <c r="AH120" s="53">
        <v>1188</v>
      </c>
      <c r="AI120" s="51" t="s">
        <v>49</v>
      </c>
      <c r="AJ120" s="51" t="s">
        <v>50</v>
      </c>
      <c r="AK120" s="51"/>
      <c r="AL120" s="51"/>
      <c r="AN120" s="54"/>
      <c r="AO120" s="56"/>
      <c r="AP120" s="54"/>
      <c r="AQ120" s="54"/>
      <c r="AR120" s="54"/>
      <c r="AS120" s="54"/>
      <c r="AT120" s="54"/>
      <c r="AU120" s="54"/>
      <c r="AV120" s="54"/>
      <c r="AW120" s="54"/>
      <c r="AX120" s="54"/>
      <c r="AY120" s="54"/>
      <c r="AZ120" s="54"/>
      <c r="BA120" s="54"/>
      <c r="BB120" s="54"/>
    </row>
    <row r="121" spans="1:54" s="34" customFormat="1" x14ac:dyDescent="0.3">
      <c r="A121" s="51"/>
      <c r="B121" s="51"/>
      <c r="C121" s="51" t="s">
        <v>92</v>
      </c>
      <c r="D121" s="51"/>
      <c r="E121" s="51"/>
      <c r="F121" s="51" t="s">
        <v>1068</v>
      </c>
      <c r="G121" s="51"/>
      <c r="H121" s="3" t="s">
        <v>124</v>
      </c>
      <c r="I121" s="51" t="s">
        <v>383</v>
      </c>
      <c r="J121" s="51"/>
      <c r="K121" s="51" t="s">
        <v>56</v>
      </c>
      <c r="L121" s="51" t="s">
        <v>1069</v>
      </c>
      <c r="M121" s="52">
        <v>42193</v>
      </c>
      <c r="N121" s="51" t="s">
        <v>45</v>
      </c>
      <c r="O121" s="51"/>
      <c r="P121" s="51"/>
      <c r="Q121" s="51" t="s">
        <v>58</v>
      </c>
      <c r="R121" s="51"/>
      <c r="S121" s="51"/>
      <c r="T121" s="51" t="s">
        <v>1070</v>
      </c>
      <c r="U121" s="51"/>
      <c r="V121" s="51"/>
      <c r="W121" s="52">
        <v>42170</v>
      </c>
      <c r="X121" s="53">
        <v>1188</v>
      </c>
      <c r="Y121" s="51"/>
      <c r="Z121" s="51"/>
      <c r="AA121" s="51" t="s">
        <v>48</v>
      </c>
      <c r="AB121" s="53">
        <v>1188</v>
      </c>
      <c r="AC121" s="53"/>
      <c r="AD121" s="53"/>
      <c r="AE121" s="53"/>
      <c r="AF121" s="57"/>
      <c r="AG121" s="53"/>
      <c r="AH121" s="53">
        <v>1188</v>
      </c>
      <c r="AI121" s="51" t="s">
        <v>49</v>
      </c>
      <c r="AJ121" s="51" t="s">
        <v>50</v>
      </c>
      <c r="AK121" s="51"/>
      <c r="AL121" s="51"/>
      <c r="AN121" s="54"/>
      <c r="AO121" s="56"/>
      <c r="AP121" s="54"/>
      <c r="AQ121" s="54"/>
      <c r="AR121" s="54"/>
      <c r="AS121" s="54"/>
      <c r="AT121" s="54"/>
      <c r="AU121" s="54"/>
      <c r="AV121" s="54"/>
      <c r="AW121" s="54"/>
      <c r="AX121" s="54"/>
      <c r="AY121" s="54"/>
      <c r="AZ121" s="54"/>
      <c r="BA121" s="54"/>
      <c r="BB121" s="54"/>
    </row>
    <row r="122" spans="1:54" s="34" customFormat="1" x14ac:dyDescent="0.3">
      <c r="A122" s="6"/>
      <c r="B122" s="3"/>
      <c r="C122" s="3" t="s">
        <v>255</v>
      </c>
      <c r="D122" s="3"/>
      <c r="E122" s="3"/>
      <c r="F122" s="3" t="s">
        <v>435</v>
      </c>
      <c r="G122" s="3"/>
      <c r="H122" s="3" t="s">
        <v>124</v>
      </c>
      <c r="I122" s="3" t="s">
        <v>383</v>
      </c>
      <c r="J122" s="3"/>
      <c r="K122" s="3" t="s">
        <v>56</v>
      </c>
      <c r="L122" s="3" t="s">
        <v>436</v>
      </c>
      <c r="M122" s="6">
        <v>42255</v>
      </c>
      <c r="N122" s="3" t="s">
        <v>45</v>
      </c>
      <c r="O122" s="3"/>
      <c r="P122" s="3"/>
      <c r="Q122" s="3" t="s">
        <v>58</v>
      </c>
      <c r="R122" s="3"/>
      <c r="S122" s="3"/>
      <c r="T122" s="3" t="s">
        <v>437</v>
      </c>
      <c r="U122" s="3"/>
      <c r="V122" s="3"/>
      <c r="W122" s="6">
        <v>42305</v>
      </c>
      <c r="X122" s="30">
        <v>1188</v>
      </c>
      <c r="Y122" s="30"/>
      <c r="Z122" s="30"/>
      <c r="AA122" s="3" t="s">
        <v>48</v>
      </c>
      <c r="AB122" s="30">
        <v>1188</v>
      </c>
      <c r="AC122" s="30"/>
      <c r="AD122" s="30"/>
      <c r="AE122" s="30"/>
      <c r="AF122" s="3"/>
      <c r="AG122" s="30"/>
      <c r="AH122" s="39">
        <v>1188</v>
      </c>
      <c r="AI122" s="3" t="s">
        <v>49</v>
      </c>
      <c r="AJ122" s="3" t="s">
        <v>50</v>
      </c>
      <c r="AK122" s="3"/>
      <c r="AL122" s="3"/>
      <c r="AM122" s="3"/>
      <c r="AO122" s="56"/>
    </row>
    <row r="123" spans="1:54" s="34" customFormat="1" x14ac:dyDescent="0.3">
      <c r="A123" s="6"/>
      <c r="B123" s="3"/>
      <c r="C123" s="3" t="s">
        <v>311</v>
      </c>
      <c r="D123" s="3"/>
      <c r="E123" s="3">
        <v>26482009</v>
      </c>
      <c r="F123" s="3" t="s">
        <v>389</v>
      </c>
      <c r="G123" s="14"/>
      <c r="H123" s="3" t="s">
        <v>124</v>
      </c>
      <c r="I123" s="3" t="s">
        <v>383</v>
      </c>
      <c r="J123" s="3"/>
      <c r="K123" s="3" t="s">
        <v>56</v>
      </c>
      <c r="L123" s="3" t="s">
        <v>390</v>
      </c>
      <c r="M123" s="6">
        <v>42297</v>
      </c>
      <c r="N123" s="3" t="s">
        <v>110</v>
      </c>
      <c r="O123" s="3"/>
      <c r="P123" s="3"/>
      <c r="Q123" s="3" t="s">
        <v>391</v>
      </c>
      <c r="R123" s="3"/>
      <c r="S123" s="3"/>
      <c r="T123" s="40" t="s">
        <v>392</v>
      </c>
      <c r="U123" s="3"/>
      <c r="V123" s="3"/>
      <c r="W123" s="6">
        <v>42291</v>
      </c>
      <c r="X123" s="30">
        <v>1188</v>
      </c>
      <c r="Y123" s="30"/>
      <c r="Z123" s="30"/>
      <c r="AA123" s="3" t="s">
        <v>48</v>
      </c>
      <c r="AB123" s="30">
        <v>1188</v>
      </c>
      <c r="AC123" s="30"/>
      <c r="AD123" s="30"/>
      <c r="AE123" s="30"/>
      <c r="AF123" s="3"/>
      <c r="AG123" s="30">
        <v>1188</v>
      </c>
      <c r="AH123" s="21"/>
      <c r="AI123" s="3" t="s">
        <v>49</v>
      </c>
      <c r="AJ123" s="3" t="s">
        <v>50</v>
      </c>
      <c r="AK123" s="3"/>
      <c r="AL123" s="3"/>
      <c r="AM123" s="3"/>
      <c r="AN123" s="54"/>
      <c r="AO123" s="56"/>
      <c r="AP123" s="54"/>
      <c r="AQ123" s="54"/>
      <c r="AR123" s="54"/>
      <c r="AS123" s="54"/>
      <c r="AT123" s="54"/>
      <c r="AU123" s="54"/>
      <c r="AV123" s="54"/>
      <c r="AW123" s="54"/>
      <c r="AX123" s="54"/>
      <c r="AY123" s="54"/>
      <c r="AZ123" s="54"/>
      <c r="BA123" s="54"/>
      <c r="BB123" s="54"/>
    </row>
    <row r="124" spans="1:54" s="34" customFormat="1" x14ac:dyDescent="0.3">
      <c r="A124" s="6"/>
      <c r="B124" s="3"/>
      <c r="C124" s="3" t="s">
        <v>255</v>
      </c>
      <c r="D124" s="3" t="s">
        <v>381</v>
      </c>
      <c r="E124" s="3">
        <v>26490424</v>
      </c>
      <c r="F124" s="3" t="s">
        <v>382</v>
      </c>
      <c r="G124" s="3"/>
      <c r="H124" s="3" t="s">
        <v>124</v>
      </c>
      <c r="I124" s="3" t="s">
        <v>383</v>
      </c>
      <c r="J124" s="4"/>
      <c r="K124" s="3" t="s">
        <v>56</v>
      </c>
      <c r="L124" s="3" t="s">
        <v>384</v>
      </c>
      <c r="M124" s="6">
        <v>42299</v>
      </c>
      <c r="N124" s="3" t="s">
        <v>45</v>
      </c>
      <c r="O124" s="3" t="s">
        <v>45</v>
      </c>
      <c r="P124" s="3"/>
      <c r="Q124" s="3" t="s">
        <v>58</v>
      </c>
      <c r="R124" s="3" t="s">
        <v>58</v>
      </c>
      <c r="S124" s="3"/>
      <c r="T124" s="3" t="s">
        <v>1097</v>
      </c>
      <c r="U124" s="3" t="s">
        <v>1106</v>
      </c>
      <c r="V124" s="3"/>
      <c r="W124" s="6">
        <v>42305</v>
      </c>
      <c r="X124" s="30">
        <v>1188</v>
      </c>
      <c r="Y124" s="30"/>
      <c r="Z124" s="30"/>
      <c r="AA124" s="3" t="s">
        <v>48</v>
      </c>
      <c r="AB124" s="30">
        <v>1188</v>
      </c>
      <c r="AC124" s="30"/>
      <c r="AD124" s="30"/>
      <c r="AE124" s="30"/>
      <c r="AF124" s="3"/>
      <c r="AG124" s="30"/>
      <c r="AH124" s="21">
        <f>AB124</f>
        <v>1188</v>
      </c>
      <c r="AI124" s="3" t="s">
        <v>49</v>
      </c>
      <c r="AJ124" s="3" t="s">
        <v>50</v>
      </c>
      <c r="AK124" s="3"/>
      <c r="AL124" s="3"/>
      <c r="AM124" s="3"/>
      <c r="AN124" s="54"/>
      <c r="AO124" s="56"/>
      <c r="AP124" s="54"/>
      <c r="AQ124" s="54"/>
      <c r="AR124" s="54"/>
      <c r="AS124" s="54"/>
      <c r="AT124" s="54"/>
      <c r="AU124" s="54"/>
      <c r="AV124" s="54"/>
      <c r="AW124" s="54"/>
      <c r="AX124" s="54"/>
      <c r="AY124" s="54"/>
      <c r="AZ124" s="54"/>
      <c r="BA124" s="54"/>
      <c r="BB124" s="54"/>
    </row>
    <row r="125" spans="1:54" s="34" customFormat="1" x14ac:dyDescent="0.3">
      <c r="A125" s="6"/>
      <c r="B125" s="3"/>
      <c r="C125" s="3" t="s">
        <v>98</v>
      </c>
      <c r="D125" s="3"/>
      <c r="E125" s="3"/>
      <c r="F125" s="3" t="s">
        <v>504</v>
      </c>
      <c r="G125" s="3"/>
      <c r="H125" s="3" t="s">
        <v>124</v>
      </c>
      <c r="I125" s="3" t="s">
        <v>383</v>
      </c>
      <c r="J125" s="3"/>
      <c r="K125" s="3" t="s">
        <v>56</v>
      </c>
      <c r="L125" s="3" t="s">
        <v>505</v>
      </c>
      <c r="M125" s="6">
        <v>42333</v>
      </c>
      <c r="N125" s="3" t="s">
        <v>45</v>
      </c>
      <c r="O125" s="3"/>
      <c r="P125" s="3"/>
      <c r="Q125" s="3" t="s">
        <v>58</v>
      </c>
      <c r="R125" s="3"/>
      <c r="S125" s="3"/>
      <c r="T125" s="3" t="s">
        <v>344</v>
      </c>
      <c r="U125" s="3"/>
      <c r="V125" s="3"/>
      <c r="W125" s="6">
        <v>42340</v>
      </c>
      <c r="X125" s="30">
        <v>1188</v>
      </c>
      <c r="Y125" s="30"/>
      <c r="Z125" s="30"/>
      <c r="AA125" s="3" t="s">
        <v>48</v>
      </c>
      <c r="AB125" s="30">
        <v>1188</v>
      </c>
      <c r="AC125" s="30"/>
      <c r="AD125" s="30"/>
      <c r="AE125" s="30"/>
      <c r="AF125" s="3"/>
      <c r="AG125" s="30"/>
      <c r="AH125" s="39">
        <v>1188</v>
      </c>
      <c r="AI125" s="3" t="s">
        <v>49</v>
      </c>
      <c r="AJ125" s="3" t="s">
        <v>50</v>
      </c>
      <c r="AK125" s="3"/>
      <c r="AL125" s="3"/>
      <c r="AM125" s="3"/>
      <c r="AN125" s="54"/>
      <c r="AO125" s="56"/>
      <c r="AP125" s="54"/>
      <c r="AQ125" s="54"/>
      <c r="AR125" s="54"/>
      <c r="AS125" s="54"/>
      <c r="AT125" s="54"/>
      <c r="AU125" s="54"/>
      <c r="AV125" s="54"/>
      <c r="AW125" s="54"/>
      <c r="AX125" s="54"/>
      <c r="AY125" s="54"/>
      <c r="AZ125" s="54"/>
      <c r="BA125" s="54"/>
      <c r="BB125" s="54"/>
    </row>
    <row r="126" spans="1:54" s="34" customFormat="1" x14ac:dyDescent="0.3">
      <c r="A126" s="6"/>
      <c r="B126" s="3"/>
      <c r="C126" s="3" t="s">
        <v>84</v>
      </c>
      <c r="D126" s="3" t="s">
        <v>512</v>
      </c>
      <c r="E126" s="3">
        <v>26639784</v>
      </c>
      <c r="F126" s="3" t="s">
        <v>513</v>
      </c>
      <c r="G126" s="3"/>
      <c r="H126" s="3" t="s">
        <v>124</v>
      </c>
      <c r="I126" s="3" t="s">
        <v>383</v>
      </c>
      <c r="J126" s="3"/>
      <c r="K126" s="3" t="s">
        <v>56</v>
      </c>
      <c r="L126" s="3" t="s">
        <v>514</v>
      </c>
      <c r="M126" s="6">
        <v>42345</v>
      </c>
      <c r="N126" s="3" t="s">
        <v>45</v>
      </c>
      <c r="O126" s="3" t="s">
        <v>45</v>
      </c>
      <c r="P126" s="3"/>
      <c r="Q126" s="3" t="s">
        <v>46</v>
      </c>
      <c r="R126" s="3" t="s">
        <v>46</v>
      </c>
      <c r="S126" s="3"/>
      <c r="T126" s="3" t="s">
        <v>515</v>
      </c>
      <c r="U126" s="3" t="s">
        <v>516</v>
      </c>
      <c r="V126" s="3"/>
      <c r="W126" s="6">
        <v>42347</v>
      </c>
      <c r="X126" s="30">
        <v>1188</v>
      </c>
      <c r="Y126" s="30"/>
      <c r="Z126" s="30"/>
      <c r="AA126" s="3" t="s">
        <v>48</v>
      </c>
      <c r="AB126" s="30">
        <v>1188</v>
      </c>
      <c r="AC126" s="30"/>
      <c r="AD126" s="30"/>
      <c r="AE126" s="30"/>
      <c r="AF126" s="3"/>
      <c r="AG126" s="30"/>
      <c r="AH126" s="39">
        <v>1188</v>
      </c>
      <c r="AI126" s="3" t="s">
        <v>49</v>
      </c>
      <c r="AJ126" s="3" t="s">
        <v>50</v>
      </c>
      <c r="AK126" s="3"/>
      <c r="AL126" s="3"/>
      <c r="AM126" s="3"/>
      <c r="AO126" s="56"/>
    </row>
    <row r="127" spans="1:54" s="34" customFormat="1" x14ac:dyDescent="0.3">
      <c r="A127" s="51"/>
      <c r="B127" s="51"/>
      <c r="C127" s="51" t="s">
        <v>69</v>
      </c>
      <c r="D127" s="51"/>
      <c r="E127" s="51">
        <v>25662410</v>
      </c>
      <c r="F127" s="51" t="s">
        <v>824</v>
      </c>
      <c r="G127" s="51"/>
      <c r="H127" s="51" t="s">
        <v>227</v>
      </c>
      <c r="I127" s="51" t="s">
        <v>338</v>
      </c>
      <c r="J127" s="51"/>
      <c r="K127" s="51" t="s">
        <v>43</v>
      </c>
      <c r="L127" s="51" t="s">
        <v>825</v>
      </c>
      <c r="M127" s="52">
        <v>42034</v>
      </c>
      <c r="N127" s="51" t="s">
        <v>45</v>
      </c>
      <c r="O127" s="51"/>
      <c r="P127" s="51"/>
      <c r="Q127" s="51" t="s">
        <v>58</v>
      </c>
      <c r="R127" s="51"/>
      <c r="S127" s="51"/>
      <c r="T127" s="51" t="s">
        <v>340</v>
      </c>
      <c r="U127" s="51"/>
      <c r="V127" s="51"/>
      <c r="W127" s="52">
        <v>42144</v>
      </c>
      <c r="X127" s="53">
        <v>1632</v>
      </c>
      <c r="Y127" s="51"/>
      <c r="Z127" s="51"/>
      <c r="AA127" s="51" t="s">
        <v>48</v>
      </c>
      <c r="AB127" s="53">
        <v>1632</v>
      </c>
      <c r="AC127" s="53"/>
      <c r="AD127" s="53"/>
      <c r="AE127" s="53"/>
      <c r="AF127" s="57" t="s">
        <v>1114</v>
      </c>
      <c r="AG127" s="53"/>
      <c r="AH127" s="53">
        <v>1632</v>
      </c>
      <c r="AI127" s="51" t="s">
        <v>49</v>
      </c>
      <c r="AJ127" s="51" t="s">
        <v>50</v>
      </c>
      <c r="AK127" s="51"/>
      <c r="AL127" s="51"/>
      <c r="AO127" s="56"/>
    </row>
    <row r="128" spans="1:54" s="34" customFormat="1" x14ac:dyDescent="0.3">
      <c r="A128" s="51"/>
      <c r="B128" s="51"/>
      <c r="C128" s="51" t="s">
        <v>69</v>
      </c>
      <c r="D128" s="51"/>
      <c r="E128" s="51">
        <v>25409599</v>
      </c>
      <c r="F128" s="51" t="s">
        <v>681</v>
      </c>
      <c r="G128" s="51"/>
      <c r="H128" s="51" t="s">
        <v>227</v>
      </c>
      <c r="I128" s="51" t="s">
        <v>338</v>
      </c>
      <c r="J128" s="51"/>
      <c r="K128" s="51" t="s">
        <v>43</v>
      </c>
      <c r="L128" s="51" t="s">
        <v>682</v>
      </c>
      <c r="M128" s="52">
        <v>41963</v>
      </c>
      <c r="N128" s="52" t="s">
        <v>45</v>
      </c>
      <c r="O128" s="52"/>
      <c r="P128" s="52"/>
      <c r="Q128" s="52" t="s">
        <v>58</v>
      </c>
      <c r="R128" s="52"/>
      <c r="S128" s="52"/>
      <c r="T128" s="51" t="s">
        <v>683</v>
      </c>
      <c r="U128" s="51"/>
      <c r="V128" s="51"/>
      <c r="W128" s="52">
        <v>42150</v>
      </c>
      <c r="X128" s="53">
        <v>1632</v>
      </c>
      <c r="Y128" s="51"/>
      <c r="Z128" s="51"/>
      <c r="AA128" s="51" t="s">
        <v>48</v>
      </c>
      <c r="AB128" s="53">
        <v>1632</v>
      </c>
      <c r="AC128" s="53"/>
      <c r="AD128" s="53"/>
      <c r="AE128" s="53"/>
      <c r="AF128" s="57" t="s">
        <v>1114</v>
      </c>
      <c r="AG128" s="53"/>
      <c r="AH128" s="53">
        <v>1632</v>
      </c>
      <c r="AI128" s="51" t="s">
        <v>49</v>
      </c>
      <c r="AJ128" s="51" t="s">
        <v>50</v>
      </c>
      <c r="AK128" s="51"/>
      <c r="AL128" s="51"/>
      <c r="AN128" s="54"/>
      <c r="AO128" s="56"/>
      <c r="AP128" s="54"/>
      <c r="AQ128" s="54"/>
      <c r="AR128" s="54"/>
      <c r="AS128" s="54"/>
      <c r="AT128" s="54"/>
      <c r="AU128" s="54"/>
      <c r="AV128" s="54"/>
      <c r="AW128" s="54"/>
      <c r="AX128" s="54"/>
      <c r="AY128" s="54"/>
      <c r="AZ128" s="54"/>
      <c r="BA128" s="54"/>
      <c r="BB128" s="54"/>
    </row>
    <row r="129" spans="1:54" s="34" customFormat="1" x14ac:dyDescent="0.3">
      <c r="A129" s="61"/>
      <c r="B129" s="51"/>
      <c r="C129" s="51" t="s">
        <v>69</v>
      </c>
      <c r="D129" s="51"/>
      <c r="E129" s="51">
        <v>25633837</v>
      </c>
      <c r="F129" s="51" t="s">
        <v>797</v>
      </c>
      <c r="G129" s="51"/>
      <c r="H129" s="51" t="s">
        <v>227</v>
      </c>
      <c r="I129" s="51" t="s">
        <v>338</v>
      </c>
      <c r="J129" s="51"/>
      <c r="K129" s="51" t="s">
        <v>43</v>
      </c>
      <c r="L129" s="51" t="s">
        <v>798</v>
      </c>
      <c r="M129" s="52">
        <v>42027</v>
      </c>
      <c r="N129" s="51" t="s">
        <v>45</v>
      </c>
      <c r="O129" s="51"/>
      <c r="P129" s="51"/>
      <c r="Q129" s="51" t="s">
        <v>58</v>
      </c>
      <c r="R129" s="51"/>
      <c r="S129" s="51"/>
      <c r="T129" s="51" t="s">
        <v>796</v>
      </c>
      <c r="U129" s="51"/>
      <c r="V129" s="51"/>
      <c r="W129" s="52">
        <v>42038</v>
      </c>
      <c r="X129" s="53">
        <v>0</v>
      </c>
      <c r="Y129" s="61"/>
      <c r="Z129" s="61"/>
      <c r="AA129" s="51"/>
      <c r="AB129" s="53">
        <v>1632</v>
      </c>
      <c r="AC129" s="53"/>
      <c r="AD129" s="53"/>
      <c r="AE129" s="53"/>
      <c r="AF129" s="57" t="s">
        <v>294</v>
      </c>
      <c r="AG129" s="53"/>
      <c r="AH129" s="53"/>
      <c r="AI129" s="51" t="s">
        <v>49</v>
      </c>
      <c r="AJ129" s="51" t="s">
        <v>50</v>
      </c>
      <c r="AK129" s="51"/>
      <c r="AL129" s="51"/>
      <c r="AN129" s="54"/>
      <c r="AO129" s="56"/>
      <c r="AP129" s="54"/>
      <c r="AQ129" s="54"/>
      <c r="AR129" s="54"/>
      <c r="AS129" s="54"/>
      <c r="AT129" s="54"/>
      <c r="AU129" s="54"/>
      <c r="AV129" s="54"/>
      <c r="AW129" s="54"/>
      <c r="AX129" s="54"/>
      <c r="AY129" s="54"/>
      <c r="AZ129" s="54"/>
      <c r="BA129" s="54"/>
      <c r="BB129" s="54"/>
    </row>
    <row r="130" spans="1:54" s="34" customFormat="1" x14ac:dyDescent="0.3">
      <c r="A130" s="51"/>
      <c r="B130" s="51"/>
      <c r="C130" s="51" t="s">
        <v>69</v>
      </c>
      <c r="D130" s="51"/>
      <c r="E130" s="51">
        <v>25589465</v>
      </c>
      <c r="F130" s="51" t="s">
        <v>721</v>
      </c>
      <c r="G130" s="51"/>
      <c r="H130" s="51" t="s">
        <v>227</v>
      </c>
      <c r="I130" s="51" t="s">
        <v>338</v>
      </c>
      <c r="J130" s="51"/>
      <c r="K130" s="51" t="s">
        <v>43</v>
      </c>
      <c r="L130" s="51" t="s">
        <v>722</v>
      </c>
      <c r="M130" s="52">
        <v>42011</v>
      </c>
      <c r="N130" s="51" t="s">
        <v>45</v>
      </c>
      <c r="O130" s="51"/>
      <c r="P130" s="51"/>
      <c r="Q130" s="51" t="s">
        <v>58</v>
      </c>
      <c r="R130" s="51"/>
      <c r="S130" s="51"/>
      <c r="T130" s="51" t="s">
        <v>97</v>
      </c>
      <c r="U130" s="51" t="s">
        <v>493</v>
      </c>
      <c r="V130" s="51" t="s">
        <v>494</v>
      </c>
      <c r="W130" s="52">
        <v>42034</v>
      </c>
      <c r="X130" s="53">
        <v>0</v>
      </c>
      <c r="Y130" s="51"/>
      <c r="Z130" s="51"/>
      <c r="AA130" s="51"/>
      <c r="AB130" s="53">
        <v>1632</v>
      </c>
      <c r="AC130" s="53"/>
      <c r="AD130" s="53"/>
      <c r="AE130" s="53"/>
      <c r="AF130" s="57" t="s">
        <v>294</v>
      </c>
      <c r="AG130" s="53"/>
      <c r="AH130" s="53"/>
      <c r="AI130" s="51" t="s">
        <v>49</v>
      </c>
      <c r="AJ130" s="51" t="s">
        <v>50</v>
      </c>
      <c r="AK130" s="51"/>
      <c r="AL130" s="51"/>
      <c r="AN130" s="54"/>
      <c r="AO130" s="56"/>
      <c r="AP130" s="54"/>
      <c r="AQ130" s="54"/>
      <c r="AR130" s="54"/>
      <c r="AS130" s="54"/>
      <c r="AT130" s="54"/>
      <c r="AU130" s="54"/>
      <c r="AV130" s="54"/>
      <c r="AW130" s="54"/>
      <c r="AX130" s="54"/>
      <c r="AY130" s="54"/>
      <c r="AZ130" s="54"/>
      <c r="BA130" s="54"/>
      <c r="BB130" s="54"/>
    </row>
    <row r="131" spans="1:54" s="34" customFormat="1" x14ac:dyDescent="0.3">
      <c r="A131" s="51"/>
      <c r="B131" s="51"/>
      <c r="C131" s="51" t="s">
        <v>69</v>
      </c>
      <c r="D131" s="51"/>
      <c r="E131" s="51">
        <v>25811943</v>
      </c>
      <c r="F131" s="51" t="s">
        <v>935</v>
      </c>
      <c r="G131" s="51"/>
      <c r="H131" s="51" t="s">
        <v>227</v>
      </c>
      <c r="I131" s="51" t="s">
        <v>936</v>
      </c>
      <c r="J131" s="51"/>
      <c r="K131" s="51" t="s">
        <v>43</v>
      </c>
      <c r="L131" s="51" t="s">
        <v>937</v>
      </c>
      <c r="M131" s="52">
        <v>42089</v>
      </c>
      <c r="N131" s="51" t="s">
        <v>45</v>
      </c>
      <c r="O131" s="51"/>
      <c r="P131" s="51"/>
      <c r="Q131" s="51" t="s">
        <v>89</v>
      </c>
      <c r="R131" s="51"/>
      <c r="S131" s="51"/>
      <c r="T131" s="51" t="s">
        <v>938</v>
      </c>
      <c r="U131" s="51"/>
      <c r="V131" s="51"/>
      <c r="W131" s="52">
        <v>42095</v>
      </c>
      <c r="X131" s="53">
        <v>0</v>
      </c>
      <c r="Y131" s="51"/>
      <c r="Z131" s="51"/>
      <c r="AA131" s="51"/>
      <c r="AB131" s="53">
        <v>1632</v>
      </c>
      <c r="AC131" s="53"/>
      <c r="AD131" s="53"/>
      <c r="AE131" s="53"/>
      <c r="AF131" s="57" t="s">
        <v>294</v>
      </c>
      <c r="AG131" s="53"/>
      <c r="AH131" s="53"/>
      <c r="AI131" s="57" t="s">
        <v>49</v>
      </c>
      <c r="AJ131" s="51" t="s">
        <v>50</v>
      </c>
      <c r="AK131" s="51"/>
      <c r="AL131" s="51"/>
      <c r="AN131" s="54"/>
      <c r="AO131" s="56"/>
      <c r="AP131" s="54"/>
      <c r="AQ131" s="54"/>
      <c r="AR131" s="54"/>
      <c r="AS131" s="54"/>
      <c r="AT131" s="54"/>
      <c r="AU131" s="54"/>
      <c r="AV131" s="54"/>
      <c r="AW131" s="54"/>
      <c r="AX131" s="54"/>
      <c r="AY131" s="54"/>
      <c r="AZ131" s="54"/>
      <c r="BA131" s="54"/>
      <c r="BB131" s="54"/>
    </row>
    <row r="132" spans="1:54" s="34" customFormat="1" x14ac:dyDescent="0.3">
      <c r="A132" s="51"/>
      <c r="B132" s="51"/>
      <c r="C132" s="51" t="s">
        <v>69</v>
      </c>
      <c r="D132" s="51"/>
      <c r="E132" s="51">
        <v>25492516</v>
      </c>
      <c r="F132" s="51" t="s">
        <v>710</v>
      </c>
      <c r="G132" s="51"/>
      <c r="H132" s="51" t="s">
        <v>227</v>
      </c>
      <c r="I132" s="51" t="s">
        <v>292</v>
      </c>
      <c r="J132" s="51"/>
      <c r="K132" s="51" t="s">
        <v>43</v>
      </c>
      <c r="L132" s="51" t="s">
        <v>711</v>
      </c>
      <c r="M132" s="52">
        <v>41974</v>
      </c>
      <c r="N132" s="60" t="s">
        <v>45</v>
      </c>
      <c r="O132" s="60"/>
      <c r="P132" s="60"/>
      <c r="Q132" s="60" t="s">
        <v>58</v>
      </c>
      <c r="R132" s="60"/>
      <c r="S132" s="60"/>
      <c r="T132" s="51" t="s">
        <v>712</v>
      </c>
      <c r="U132" s="51"/>
      <c r="V132" s="51"/>
      <c r="W132" s="52">
        <v>42026</v>
      </c>
      <c r="X132" s="53">
        <v>1020</v>
      </c>
      <c r="Y132" s="51"/>
      <c r="Z132" s="51"/>
      <c r="AA132" s="51" t="s">
        <v>48</v>
      </c>
      <c r="AB132" s="53">
        <v>1020</v>
      </c>
      <c r="AC132" s="53"/>
      <c r="AD132" s="53"/>
      <c r="AE132" s="53"/>
      <c r="AF132" s="57"/>
      <c r="AG132" s="53"/>
      <c r="AH132" s="53">
        <v>1020</v>
      </c>
      <c r="AI132" s="51" t="s">
        <v>49</v>
      </c>
      <c r="AJ132" s="51" t="s">
        <v>50</v>
      </c>
      <c r="AK132" s="51"/>
      <c r="AL132" s="51"/>
      <c r="AO132" s="56"/>
    </row>
    <row r="133" spans="1:54" s="34" customFormat="1" x14ac:dyDescent="0.3">
      <c r="A133" s="6"/>
      <c r="B133" s="3"/>
      <c r="C133" s="3" t="s">
        <v>98</v>
      </c>
      <c r="D133" s="3"/>
      <c r="E133" s="3">
        <v>26034782</v>
      </c>
      <c r="F133" s="3" t="s">
        <v>401</v>
      </c>
      <c r="G133" s="3"/>
      <c r="H133" s="3" t="s">
        <v>227</v>
      </c>
      <c r="I133" s="3" t="s">
        <v>228</v>
      </c>
      <c r="J133" s="3"/>
      <c r="K133" s="3" t="s">
        <v>43</v>
      </c>
      <c r="L133" s="3" t="s">
        <v>402</v>
      </c>
      <c r="M133" s="6">
        <v>42146</v>
      </c>
      <c r="N133" s="3" t="s">
        <v>45</v>
      </c>
      <c r="O133" s="3"/>
      <c r="P133" s="3"/>
      <c r="Q133" s="3" t="s">
        <v>81</v>
      </c>
      <c r="R133" s="3"/>
      <c r="S133" s="3"/>
      <c r="T133" s="3" t="s">
        <v>400</v>
      </c>
      <c r="U133" s="3"/>
      <c r="V133" s="3"/>
      <c r="W133" s="6">
        <v>42282</v>
      </c>
      <c r="X133" s="30"/>
      <c r="Y133" s="30"/>
      <c r="Z133" s="30"/>
      <c r="AA133" s="3"/>
      <c r="AB133" s="30">
        <v>1632</v>
      </c>
      <c r="AC133" s="30"/>
      <c r="AD133" s="30"/>
      <c r="AE133" s="30"/>
      <c r="AF133" s="3" t="s">
        <v>294</v>
      </c>
      <c r="AG133" s="30"/>
      <c r="AH133" s="15"/>
      <c r="AI133" s="3" t="s">
        <v>49</v>
      </c>
      <c r="AJ133" s="3" t="s">
        <v>50</v>
      </c>
      <c r="AK133" s="3"/>
      <c r="AL133" s="3"/>
      <c r="AM133" s="3"/>
      <c r="AN133" s="54"/>
      <c r="AO133" s="56"/>
      <c r="AP133" s="54"/>
      <c r="AQ133" s="54"/>
      <c r="AR133" s="54"/>
      <c r="AS133" s="54"/>
      <c r="AT133" s="54"/>
      <c r="AU133" s="54"/>
      <c r="AV133" s="54"/>
      <c r="AW133" s="54"/>
      <c r="AX133" s="54"/>
      <c r="AY133" s="54"/>
      <c r="AZ133" s="54"/>
      <c r="BA133" s="54"/>
      <c r="BB133" s="54"/>
    </row>
    <row r="134" spans="1:54" s="34" customFormat="1" x14ac:dyDescent="0.3">
      <c r="A134" s="6"/>
      <c r="B134" s="3"/>
      <c r="C134" s="3" t="s">
        <v>98</v>
      </c>
      <c r="D134" s="3"/>
      <c r="E134" s="3">
        <v>25790459</v>
      </c>
      <c r="F134" s="3" t="s">
        <v>398</v>
      </c>
      <c r="G134" s="3"/>
      <c r="H134" s="3" t="s">
        <v>227</v>
      </c>
      <c r="I134" s="3" t="s">
        <v>228</v>
      </c>
      <c r="J134" s="3"/>
      <c r="K134" s="3" t="s">
        <v>43</v>
      </c>
      <c r="L134" s="3" t="s">
        <v>399</v>
      </c>
      <c r="M134" s="6">
        <v>42076</v>
      </c>
      <c r="N134" s="3" t="s">
        <v>45</v>
      </c>
      <c r="O134" s="3"/>
      <c r="P134" s="3"/>
      <c r="Q134" s="3" t="s">
        <v>81</v>
      </c>
      <c r="R134" s="3"/>
      <c r="S134" s="3"/>
      <c r="T134" s="3" t="s">
        <v>400</v>
      </c>
      <c r="U134" s="3"/>
      <c r="V134" s="3"/>
      <c r="W134" s="6">
        <v>42282</v>
      </c>
      <c r="X134" s="30"/>
      <c r="Y134" s="30"/>
      <c r="Z134" s="30"/>
      <c r="AA134" s="3"/>
      <c r="AB134" s="30">
        <v>1632</v>
      </c>
      <c r="AC134" s="30"/>
      <c r="AD134" s="30"/>
      <c r="AE134" s="30"/>
      <c r="AF134" s="3" t="s">
        <v>294</v>
      </c>
      <c r="AG134" s="30"/>
      <c r="AH134" s="15"/>
      <c r="AI134" s="3" t="s">
        <v>49</v>
      </c>
      <c r="AJ134" s="3" t="s">
        <v>50</v>
      </c>
      <c r="AK134" s="3"/>
      <c r="AL134" s="3"/>
      <c r="AM134" s="3"/>
      <c r="AN134" s="54"/>
      <c r="AO134" s="56"/>
      <c r="AP134" s="54"/>
      <c r="AQ134" s="54"/>
      <c r="AR134" s="54"/>
      <c r="AS134" s="54"/>
      <c r="AT134" s="54"/>
      <c r="AU134" s="54"/>
      <c r="AV134" s="54"/>
      <c r="AW134" s="54"/>
      <c r="AX134" s="54"/>
      <c r="AY134" s="54"/>
      <c r="AZ134" s="54"/>
      <c r="BA134" s="54"/>
      <c r="BB134" s="54"/>
    </row>
    <row r="135" spans="1:54" s="34" customFormat="1" x14ac:dyDescent="0.3">
      <c r="A135" s="61"/>
      <c r="B135" s="51"/>
      <c r="C135" s="51" t="s">
        <v>69</v>
      </c>
      <c r="D135" s="51"/>
      <c r="E135" s="51">
        <v>25633557</v>
      </c>
      <c r="F135" s="51" t="s">
        <v>776</v>
      </c>
      <c r="G135" s="51"/>
      <c r="H135" s="51" t="s">
        <v>227</v>
      </c>
      <c r="I135" s="51" t="s">
        <v>463</v>
      </c>
      <c r="J135" s="51"/>
      <c r="K135" s="51" t="s">
        <v>43</v>
      </c>
      <c r="L135" s="51" t="s">
        <v>777</v>
      </c>
      <c r="M135" s="52">
        <v>42034</v>
      </c>
      <c r="N135" s="51" t="s">
        <v>45</v>
      </c>
      <c r="O135" s="51"/>
      <c r="P135" s="51"/>
      <c r="Q135" s="51" t="s">
        <v>58</v>
      </c>
      <c r="R135" s="51"/>
      <c r="S135" s="51"/>
      <c r="T135" s="51" t="s">
        <v>763</v>
      </c>
      <c r="U135" s="51"/>
      <c r="V135" s="51"/>
      <c r="W135" s="52">
        <v>42046</v>
      </c>
      <c r="X135" s="53">
        <v>1632</v>
      </c>
      <c r="Y135" s="61"/>
      <c r="Z135" s="61"/>
      <c r="AA135" s="51" t="s">
        <v>48</v>
      </c>
      <c r="AB135" s="53">
        <v>1632</v>
      </c>
      <c r="AC135" s="53"/>
      <c r="AD135" s="53"/>
      <c r="AE135" s="53"/>
      <c r="AF135" s="57" t="s">
        <v>1114</v>
      </c>
      <c r="AG135" s="53"/>
      <c r="AH135" s="53">
        <v>1632</v>
      </c>
      <c r="AI135" s="51" t="s">
        <v>49</v>
      </c>
      <c r="AJ135" s="51" t="s">
        <v>50</v>
      </c>
      <c r="AK135" s="51"/>
      <c r="AL135" s="51"/>
      <c r="AN135" s="54"/>
      <c r="AO135" s="56"/>
      <c r="AP135" s="54"/>
      <c r="AQ135" s="54"/>
      <c r="AR135" s="54"/>
      <c r="AS135" s="54"/>
      <c r="AT135" s="54"/>
      <c r="AU135" s="54"/>
      <c r="AV135" s="54"/>
      <c r="AW135" s="54"/>
      <c r="AX135" s="54"/>
      <c r="AY135" s="54"/>
      <c r="AZ135" s="54"/>
      <c r="BA135" s="54"/>
      <c r="BB135" s="54"/>
    </row>
    <row r="136" spans="1:54" s="34" customFormat="1" x14ac:dyDescent="0.3">
      <c r="A136" s="51"/>
      <c r="B136" s="51"/>
      <c r="C136" s="51" t="s">
        <v>69</v>
      </c>
      <c r="D136" s="51"/>
      <c r="E136" s="51"/>
      <c r="F136" s="51" t="s">
        <v>635</v>
      </c>
      <c r="G136" s="51"/>
      <c r="H136" s="51" t="s">
        <v>227</v>
      </c>
      <c r="I136" s="51" t="s">
        <v>377</v>
      </c>
      <c r="J136" s="51"/>
      <c r="K136" s="51" t="s">
        <v>43</v>
      </c>
      <c r="L136" s="51" t="s">
        <v>636</v>
      </c>
      <c r="M136" s="52">
        <v>41704</v>
      </c>
      <c r="N136" s="52" t="s">
        <v>45</v>
      </c>
      <c r="O136" s="52"/>
      <c r="P136" s="52"/>
      <c r="Q136" s="52" t="s">
        <v>58</v>
      </c>
      <c r="R136" s="52"/>
      <c r="S136" s="52"/>
      <c r="T136" s="51" t="s">
        <v>637</v>
      </c>
      <c r="U136" s="51" t="s">
        <v>638</v>
      </c>
      <c r="V136" s="63"/>
      <c r="W136" s="52">
        <v>42046</v>
      </c>
      <c r="X136" s="53">
        <v>1020</v>
      </c>
      <c r="Y136" s="51"/>
      <c r="Z136" s="51"/>
      <c r="AA136" s="51" t="s">
        <v>48</v>
      </c>
      <c r="AB136" s="53">
        <v>1020</v>
      </c>
      <c r="AC136" s="53"/>
      <c r="AD136" s="53"/>
      <c r="AE136" s="53"/>
      <c r="AF136" s="57" t="s">
        <v>1114</v>
      </c>
      <c r="AG136" s="53"/>
      <c r="AH136" s="53">
        <v>1020</v>
      </c>
      <c r="AI136" s="51" t="s">
        <v>49</v>
      </c>
      <c r="AJ136" s="51" t="s">
        <v>50</v>
      </c>
      <c r="AK136" s="51"/>
      <c r="AL136" s="51"/>
      <c r="AO136" s="56"/>
    </row>
    <row r="137" spans="1:54" s="34" customFormat="1" x14ac:dyDescent="0.3">
      <c r="A137" s="51"/>
      <c r="B137" s="51"/>
      <c r="C137" s="51" t="s">
        <v>69</v>
      </c>
      <c r="D137" s="51"/>
      <c r="E137" s="51"/>
      <c r="F137" s="51" t="s">
        <v>728</v>
      </c>
      <c r="G137" s="51"/>
      <c r="H137" s="51" t="s">
        <v>227</v>
      </c>
      <c r="I137" s="51" t="s">
        <v>729</v>
      </c>
      <c r="J137" s="51"/>
      <c r="K137" s="51" t="s">
        <v>43</v>
      </c>
      <c r="L137" s="51" t="s">
        <v>730</v>
      </c>
      <c r="M137" s="52">
        <v>41954</v>
      </c>
      <c r="N137" s="51" t="s">
        <v>45</v>
      </c>
      <c r="O137" s="51"/>
      <c r="P137" s="51"/>
      <c r="Q137" s="51" t="s">
        <v>58</v>
      </c>
      <c r="R137" s="51" t="s">
        <v>362</v>
      </c>
      <c r="S137" s="51"/>
      <c r="T137" s="51" t="s">
        <v>493</v>
      </c>
      <c r="U137" s="51" t="s">
        <v>494</v>
      </c>
      <c r="V137" s="51" t="s">
        <v>731</v>
      </c>
      <c r="W137" s="52">
        <v>42207</v>
      </c>
      <c r="X137" s="53">
        <v>1632</v>
      </c>
      <c r="Y137" s="51"/>
      <c r="Z137" s="51"/>
      <c r="AA137" s="51" t="s">
        <v>48</v>
      </c>
      <c r="AB137" s="53">
        <v>1632</v>
      </c>
      <c r="AC137" s="53"/>
      <c r="AD137" s="53"/>
      <c r="AE137" s="53"/>
      <c r="AF137" s="57" t="s">
        <v>1114</v>
      </c>
      <c r="AG137" s="53"/>
      <c r="AH137" s="53">
        <v>1632</v>
      </c>
      <c r="AI137" s="51" t="s">
        <v>49</v>
      </c>
      <c r="AJ137" s="51" t="s">
        <v>50</v>
      </c>
      <c r="AK137" s="51"/>
      <c r="AL137" s="51"/>
      <c r="AN137" s="54"/>
      <c r="AO137" s="56"/>
      <c r="AP137" s="54"/>
      <c r="AQ137" s="54"/>
      <c r="AR137" s="54"/>
      <c r="AS137" s="54"/>
      <c r="AT137" s="54"/>
      <c r="AU137" s="54"/>
      <c r="AV137" s="54"/>
      <c r="AW137" s="54"/>
      <c r="AX137" s="54"/>
      <c r="AY137" s="54"/>
      <c r="AZ137" s="54"/>
      <c r="BA137" s="54"/>
      <c r="BB137" s="54"/>
    </row>
    <row r="138" spans="1:54" s="34" customFormat="1" x14ac:dyDescent="0.3">
      <c r="A138" s="51"/>
      <c r="B138" s="51"/>
      <c r="C138" s="51" t="s">
        <v>69</v>
      </c>
      <c r="D138" s="51"/>
      <c r="E138" s="51">
        <v>25714527</v>
      </c>
      <c r="F138" s="51" t="s">
        <v>852</v>
      </c>
      <c r="G138" s="51"/>
      <c r="H138" s="51" t="s">
        <v>227</v>
      </c>
      <c r="I138" s="51" t="s">
        <v>833</v>
      </c>
      <c r="J138" s="51"/>
      <c r="K138" s="51" t="s">
        <v>43</v>
      </c>
      <c r="L138" s="51" t="s">
        <v>853</v>
      </c>
      <c r="M138" s="52">
        <v>42053</v>
      </c>
      <c r="N138" s="51" t="s">
        <v>45</v>
      </c>
      <c r="O138" s="51"/>
      <c r="P138" s="51"/>
      <c r="Q138" s="51" t="s">
        <v>58</v>
      </c>
      <c r="R138" s="51"/>
      <c r="S138" s="51"/>
      <c r="T138" s="51" t="s">
        <v>854</v>
      </c>
      <c r="U138" s="51"/>
      <c r="V138" s="51"/>
      <c r="W138" s="52">
        <v>42096</v>
      </c>
      <c r="X138" s="53">
        <v>1020</v>
      </c>
      <c r="Y138" s="51"/>
      <c r="Z138" s="51"/>
      <c r="AA138" s="51" t="s">
        <v>48</v>
      </c>
      <c r="AB138" s="53">
        <v>1020</v>
      </c>
      <c r="AC138" s="53"/>
      <c r="AD138" s="53"/>
      <c r="AE138" s="53"/>
      <c r="AF138" s="57"/>
      <c r="AG138" s="53"/>
      <c r="AH138" s="53">
        <v>1020</v>
      </c>
      <c r="AI138" s="51" t="s">
        <v>49</v>
      </c>
      <c r="AJ138" s="51" t="s">
        <v>50</v>
      </c>
      <c r="AK138" s="51"/>
      <c r="AL138" s="51"/>
      <c r="AN138" s="54"/>
      <c r="AO138" s="56"/>
      <c r="AP138" s="54"/>
      <c r="AQ138" s="54"/>
      <c r="AR138" s="54"/>
      <c r="AS138" s="54"/>
      <c r="AT138" s="54"/>
      <c r="AU138" s="54"/>
      <c r="AV138" s="54"/>
      <c r="AW138" s="54"/>
      <c r="AX138" s="54"/>
      <c r="AY138" s="54"/>
      <c r="AZ138" s="54"/>
      <c r="BA138" s="54"/>
      <c r="BB138" s="54"/>
    </row>
    <row r="139" spans="1:54" s="34" customFormat="1" x14ac:dyDescent="0.3">
      <c r="A139" s="51"/>
      <c r="B139" s="51"/>
      <c r="C139" s="51" t="s">
        <v>69</v>
      </c>
      <c r="D139" s="51"/>
      <c r="E139" s="51">
        <v>25704626</v>
      </c>
      <c r="F139" s="51" t="s">
        <v>832</v>
      </c>
      <c r="G139" s="51"/>
      <c r="H139" s="51" t="s">
        <v>227</v>
      </c>
      <c r="I139" s="51" t="s">
        <v>833</v>
      </c>
      <c r="J139" s="51"/>
      <c r="K139" s="51" t="s">
        <v>43</v>
      </c>
      <c r="L139" s="51" t="s">
        <v>834</v>
      </c>
      <c r="M139" s="52">
        <v>42058</v>
      </c>
      <c r="N139" s="51" t="s">
        <v>45</v>
      </c>
      <c r="O139" s="51"/>
      <c r="P139" s="51"/>
      <c r="Q139" s="51" t="s">
        <v>58</v>
      </c>
      <c r="R139" s="51"/>
      <c r="S139" s="51"/>
      <c r="T139" s="51" t="s">
        <v>835</v>
      </c>
      <c r="U139" s="51"/>
      <c r="V139" s="51"/>
      <c r="W139" s="52">
        <v>42067</v>
      </c>
      <c r="X139" s="53">
        <v>1020</v>
      </c>
      <c r="Y139" s="51"/>
      <c r="Z139" s="51"/>
      <c r="AA139" s="51" t="s">
        <v>48</v>
      </c>
      <c r="AB139" s="53">
        <v>1020</v>
      </c>
      <c r="AC139" s="53"/>
      <c r="AD139" s="53"/>
      <c r="AE139" s="53"/>
      <c r="AF139" s="57"/>
      <c r="AG139" s="53"/>
      <c r="AH139" s="53">
        <v>1020</v>
      </c>
      <c r="AI139" s="51" t="s">
        <v>49</v>
      </c>
      <c r="AJ139" s="51" t="s">
        <v>50</v>
      </c>
      <c r="AK139" s="51"/>
      <c r="AL139" s="51"/>
      <c r="AO139" s="56"/>
    </row>
    <row r="140" spans="1:54" s="34" customFormat="1" x14ac:dyDescent="0.3">
      <c r="A140" s="51"/>
      <c r="B140" s="51"/>
      <c r="C140" s="51" t="s">
        <v>69</v>
      </c>
      <c r="D140" s="51"/>
      <c r="E140" s="51">
        <v>25971226</v>
      </c>
      <c r="F140" s="51" t="s">
        <v>1063</v>
      </c>
      <c r="G140" s="51"/>
      <c r="H140" s="51" t="s">
        <v>227</v>
      </c>
      <c r="I140" s="51" t="s">
        <v>833</v>
      </c>
      <c r="J140" s="51"/>
      <c r="K140" s="51" t="s">
        <v>43</v>
      </c>
      <c r="L140" s="51" t="s">
        <v>1064</v>
      </c>
      <c r="M140" s="52">
        <v>42132</v>
      </c>
      <c r="N140" s="51" t="s">
        <v>45</v>
      </c>
      <c r="O140" s="51"/>
      <c r="P140" s="51"/>
      <c r="Q140" s="51" t="s">
        <v>66</v>
      </c>
      <c r="R140" s="51"/>
      <c r="S140" s="51"/>
      <c r="T140" s="51" t="s">
        <v>97</v>
      </c>
      <c r="U140" s="51"/>
      <c r="V140" s="51"/>
      <c r="W140" s="52">
        <v>42186</v>
      </c>
      <c r="X140" s="53">
        <v>1020</v>
      </c>
      <c r="Y140" s="51"/>
      <c r="Z140" s="51"/>
      <c r="AA140" s="51" t="s">
        <v>48</v>
      </c>
      <c r="AB140" s="53">
        <v>1020</v>
      </c>
      <c r="AC140" s="53"/>
      <c r="AD140" s="53"/>
      <c r="AE140" s="53"/>
      <c r="AF140" s="57"/>
      <c r="AG140" s="53"/>
      <c r="AH140" s="53">
        <v>1020</v>
      </c>
      <c r="AI140" s="51" t="s">
        <v>49</v>
      </c>
      <c r="AJ140" s="51" t="s">
        <v>50</v>
      </c>
      <c r="AK140" s="51"/>
      <c r="AL140" s="51"/>
      <c r="AN140" s="54"/>
      <c r="AO140" s="56"/>
      <c r="AP140" s="54"/>
      <c r="AQ140" s="54"/>
      <c r="AR140" s="54"/>
      <c r="AS140" s="54"/>
      <c r="AT140" s="54"/>
      <c r="AU140" s="54"/>
      <c r="AV140" s="54"/>
      <c r="AW140" s="54"/>
      <c r="AX140" s="54"/>
      <c r="AY140" s="54"/>
      <c r="AZ140" s="54"/>
      <c r="BA140" s="54"/>
      <c r="BB140" s="54"/>
    </row>
    <row r="141" spans="1:54" s="34" customFormat="1" x14ac:dyDescent="0.3">
      <c r="A141" s="51"/>
      <c r="B141" s="51"/>
      <c r="C141" s="51" t="s">
        <v>69</v>
      </c>
      <c r="D141" s="51"/>
      <c r="E141" s="51">
        <v>25998008</v>
      </c>
      <c r="F141" s="51" t="s">
        <v>1021</v>
      </c>
      <c r="G141" s="51"/>
      <c r="H141" s="51" t="s">
        <v>227</v>
      </c>
      <c r="I141" s="51" t="s">
        <v>833</v>
      </c>
      <c r="J141" s="51"/>
      <c r="K141" s="51" t="s">
        <v>43</v>
      </c>
      <c r="L141" s="51" t="s">
        <v>1022</v>
      </c>
      <c r="M141" s="52">
        <v>42146</v>
      </c>
      <c r="N141" s="51" t="s">
        <v>45</v>
      </c>
      <c r="O141" s="51"/>
      <c r="P141" s="51"/>
      <c r="Q141" s="51" t="s">
        <v>58</v>
      </c>
      <c r="R141" s="51"/>
      <c r="S141" s="51"/>
      <c r="T141" s="51" t="s">
        <v>763</v>
      </c>
      <c r="U141" s="51"/>
      <c r="V141" s="51"/>
      <c r="W141" s="52">
        <v>42165</v>
      </c>
      <c r="X141" s="53">
        <v>1020</v>
      </c>
      <c r="Y141" s="51"/>
      <c r="Z141" s="51"/>
      <c r="AA141" s="51" t="s">
        <v>48</v>
      </c>
      <c r="AB141" s="53">
        <v>1020</v>
      </c>
      <c r="AC141" s="53"/>
      <c r="AD141" s="53"/>
      <c r="AE141" s="53"/>
      <c r="AF141" s="64"/>
      <c r="AG141" s="53"/>
      <c r="AH141" s="53">
        <v>1020</v>
      </c>
      <c r="AI141" s="51" t="s">
        <v>49</v>
      </c>
      <c r="AJ141" s="51" t="s">
        <v>50</v>
      </c>
      <c r="AK141" s="51"/>
      <c r="AL141" s="51"/>
      <c r="AO141" s="56"/>
    </row>
    <row r="142" spans="1:54" s="34" customFormat="1" x14ac:dyDescent="0.3">
      <c r="A142" s="6"/>
      <c r="B142" s="3"/>
      <c r="C142" s="3" t="s">
        <v>69</v>
      </c>
      <c r="D142" s="3"/>
      <c r="E142" s="3"/>
      <c r="F142" s="3" t="s">
        <v>337</v>
      </c>
      <c r="G142" s="3"/>
      <c r="H142" s="3" t="s">
        <v>227</v>
      </c>
      <c r="I142" s="3" t="s">
        <v>338</v>
      </c>
      <c r="J142" s="3"/>
      <c r="K142" s="3" t="s">
        <v>43</v>
      </c>
      <c r="L142" s="3" t="s">
        <v>339</v>
      </c>
      <c r="M142" s="6">
        <v>42223</v>
      </c>
      <c r="N142" s="3" t="s">
        <v>45</v>
      </c>
      <c r="O142" s="3"/>
      <c r="P142" s="3"/>
      <c r="Q142" s="3" t="s">
        <v>58</v>
      </c>
      <c r="R142" s="3"/>
      <c r="S142" s="3"/>
      <c r="T142" s="3" t="s">
        <v>340</v>
      </c>
      <c r="U142" s="3"/>
      <c r="V142" s="3"/>
      <c r="W142" s="6">
        <v>42263</v>
      </c>
      <c r="X142" s="30"/>
      <c r="Y142" s="30"/>
      <c r="Z142" s="30"/>
      <c r="AA142" s="3"/>
      <c r="AB142" s="30">
        <v>1632</v>
      </c>
      <c r="AC142" s="30"/>
      <c r="AD142" s="30"/>
      <c r="AE142" s="30"/>
      <c r="AF142" s="3" t="s">
        <v>294</v>
      </c>
      <c r="AG142" s="30"/>
      <c r="AH142" s="39"/>
      <c r="AI142" s="3" t="s">
        <v>49</v>
      </c>
      <c r="AJ142" s="3" t="s">
        <v>50</v>
      </c>
      <c r="AK142" s="3"/>
      <c r="AL142" s="3"/>
      <c r="AM142" s="3"/>
      <c r="AO142" s="56"/>
    </row>
    <row r="143" spans="1:54" s="34" customFormat="1" x14ac:dyDescent="0.3">
      <c r="A143" s="51"/>
      <c r="B143" s="51"/>
      <c r="C143" s="51" t="s">
        <v>69</v>
      </c>
      <c r="D143" s="51"/>
      <c r="E143" s="51">
        <v>25741902</v>
      </c>
      <c r="F143" s="51" t="s">
        <v>855</v>
      </c>
      <c r="G143" s="51"/>
      <c r="H143" s="51" t="s">
        <v>227</v>
      </c>
      <c r="I143" s="51" t="s">
        <v>292</v>
      </c>
      <c r="J143" s="51"/>
      <c r="K143" s="51" t="s">
        <v>43</v>
      </c>
      <c r="L143" s="51" t="s">
        <v>856</v>
      </c>
      <c r="M143" s="52">
        <v>42060</v>
      </c>
      <c r="N143" s="51" t="s">
        <v>45</v>
      </c>
      <c r="O143" s="51"/>
      <c r="P143" s="51"/>
      <c r="Q143" s="51" t="s">
        <v>58</v>
      </c>
      <c r="R143" s="51"/>
      <c r="S143" s="51"/>
      <c r="T143" s="51" t="s">
        <v>651</v>
      </c>
      <c r="U143" s="51"/>
      <c r="V143" s="51"/>
      <c r="W143" s="52">
        <v>42096</v>
      </c>
      <c r="X143" s="53">
        <v>2550</v>
      </c>
      <c r="Y143" s="51"/>
      <c r="Z143" s="51"/>
      <c r="AA143" s="51" t="s">
        <v>48</v>
      </c>
      <c r="AB143" s="53">
        <v>2550</v>
      </c>
      <c r="AC143" s="53"/>
      <c r="AD143" s="53"/>
      <c r="AE143" s="53"/>
      <c r="AF143" s="57"/>
      <c r="AG143" s="53"/>
      <c r="AH143" s="53">
        <v>2550</v>
      </c>
      <c r="AI143" s="51" t="s">
        <v>49</v>
      </c>
      <c r="AJ143" s="51" t="s">
        <v>50</v>
      </c>
      <c r="AK143" s="51"/>
      <c r="AL143" s="51"/>
      <c r="AO143" s="56"/>
    </row>
    <row r="144" spans="1:54" s="34" customFormat="1" x14ac:dyDescent="0.3">
      <c r="A144" s="51"/>
      <c r="B144" s="51"/>
      <c r="C144" s="51" t="s">
        <v>69</v>
      </c>
      <c r="D144" s="51"/>
      <c r="E144" s="51">
        <v>25921724</v>
      </c>
      <c r="F144" s="51" t="s">
        <v>986</v>
      </c>
      <c r="G144" s="51"/>
      <c r="H144" s="51" t="s">
        <v>227</v>
      </c>
      <c r="I144" s="51" t="s">
        <v>292</v>
      </c>
      <c r="J144" s="51"/>
      <c r="K144" s="51" t="s">
        <v>43</v>
      </c>
      <c r="L144" s="51" t="s">
        <v>987</v>
      </c>
      <c r="M144" s="52">
        <v>42114</v>
      </c>
      <c r="N144" s="51" t="s">
        <v>45</v>
      </c>
      <c r="O144" s="51"/>
      <c r="P144" s="51"/>
      <c r="Q144" s="51" t="s">
        <v>58</v>
      </c>
      <c r="R144" s="51"/>
      <c r="S144" s="51"/>
      <c r="T144" s="51" t="s">
        <v>988</v>
      </c>
      <c r="U144" s="51" t="s">
        <v>989</v>
      </c>
      <c r="V144" s="51" t="s">
        <v>712</v>
      </c>
      <c r="W144" s="52">
        <v>42186</v>
      </c>
      <c r="X144" s="53">
        <v>1020</v>
      </c>
      <c r="Y144" s="51"/>
      <c r="Z144" s="51"/>
      <c r="AA144" s="51" t="s">
        <v>48</v>
      </c>
      <c r="AB144" s="53">
        <v>1020</v>
      </c>
      <c r="AC144" s="53"/>
      <c r="AD144" s="53"/>
      <c r="AE144" s="53"/>
      <c r="AF144" s="57"/>
      <c r="AG144" s="53"/>
      <c r="AH144" s="53">
        <v>1020</v>
      </c>
      <c r="AI144" s="51" t="s">
        <v>49</v>
      </c>
      <c r="AJ144" s="51" t="s">
        <v>50</v>
      </c>
      <c r="AK144" s="51"/>
      <c r="AL144" s="51"/>
      <c r="AN144" s="54"/>
      <c r="AO144" s="56"/>
      <c r="AP144" s="54"/>
      <c r="AQ144" s="54"/>
      <c r="AR144" s="54"/>
      <c r="AS144" s="54"/>
      <c r="AT144" s="54"/>
      <c r="AU144" s="54"/>
      <c r="AV144" s="54"/>
      <c r="AW144" s="54"/>
      <c r="AX144" s="54"/>
      <c r="AY144" s="54"/>
      <c r="AZ144" s="54"/>
      <c r="BA144" s="54"/>
      <c r="BB144" s="54"/>
    </row>
    <row r="145" spans="1:54" s="34" customFormat="1" x14ac:dyDescent="0.3">
      <c r="A145" s="51"/>
      <c r="B145" s="51"/>
      <c r="C145" s="51" t="s">
        <v>69</v>
      </c>
      <c r="D145" s="51"/>
      <c r="E145" s="51">
        <v>26032305</v>
      </c>
      <c r="F145" s="51" t="s">
        <v>1039</v>
      </c>
      <c r="G145" s="51"/>
      <c r="H145" s="51" t="s">
        <v>227</v>
      </c>
      <c r="I145" s="51" t="s">
        <v>292</v>
      </c>
      <c r="J145" s="51"/>
      <c r="K145" s="51" t="s">
        <v>43</v>
      </c>
      <c r="L145" s="51" t="s">
        <v>1040</v>
      </c>
      <c r="M145" s="52">
        <v>42145</v>
      </c>
      <c r="N145" s="51" t="s">
        <v>45</v>
      </c>
      <c r="O145" s="51"/>
      <c r="P145" s="51"/>
      <c r="Q145" s="51" t="s">
        <v>58</v>
      </c>
      <c r="R145" s="51"/>
      <c r="S145" s="51"/>
      <c r="T145" s="51" t="s">
        <v>712</v>
      </c>
      <c r="U145" s="51"/>
      <c r="V145" s="51"/>
      <c r="W145" s="52">
        <v>42186</v>
      </c>
      <c r="X145" s="53">
        <v>1632</v>
      </c>
      <c r="Y145" s="51"/>
      <c r="Z145" s="51"/>
      <c r="AA145" s="51" t="s">
        <v>48</v>
      </c>
      <c r="AB145" s="53">
        <v>1632</v>
      </c>
      <c r="AC145" s="53"/>
      <c r="AD145" s="53"/>
      <c r="AE145" s="53"/>
      <c r="AF145" s="57"/>
      <c r="AG145" s="53"/>
      <c r="AH145" s="53">
        <v>1632</v>
      </c>
      <c r="AI145" s="51" t="s">
        <v>49</v>
      </c>
      <c r="AJ145" s="51" t="s">
        <v>50</v>
      </c>
      <c r="AK145" s="51"/>
      <c r="AL145" s="51"/>
      <c r="AO145" s="56"/>
    </row>
    <row r="146" spans="1:54" s="34" customFormat="1" x14ac:dyDescent="0.3">
      <c r="A146" s="6"/>
      <c r="B146" s="3"/>
      <c r="C146" s="3" t="s">
        <v>69</v>
      </c>
      <c r="D146" s="3"/>
      <c r="E146" s="3"/>
      <c r="F146" s="10" t="s">
        <v>291</v>
      </c>
      <c r="G146" s="4"/>
      <c r="H146" s="3" t="s">
        <v>227</v>
      </c>
      <c r="I146" s="3" t="s">
        <v>292</v>
      </c>
      <c r="J146" s="3"/>
      <c r="K146" s="3" t="s">
        <v>43</v>
      </c>
      <c r="L146" s="3" t="s">
        <v>293</v>
      </c>
      <c r="M146" s="6">
        <v>42173</v>
      </c>
      <c r="N146" s="3" t="s">
        <v>45</v>
      </c>
      <c r="O146" s="3"/>
      <c r="P146" s="3"/>
      <c r="Q146" s="3" t="s">
        <v>58</v>
      </c>
      <c r="R146" s="3"/>
      <c r="S146" s="3"/>
      <c r="T146" s="3" t="s">
        <v>97</v>
      </c>
      <c r="U146" s="3"/>
      <c r="V146" s="3"/>
      <c r="W146" s="6">
        <v>42268</v>
      </c>
      <c r="X146" s="30"/>
      <c r="Y146" s="30"/>
      <c r="Z146" s="30"/>
      <c r="AA146" s="3"/>
      <c r="AB146" s="30">
        <v>1632</v>
      </c>
      <c r="AC146" s="30"/>
      <c r="AD146" s="30"/>
      <c r="AE146" s="30"/>
      <c r="AF146" s="3" t="s">
        <v>294</v>
      </c>
      <c r="AG146" s="30"/>
      <c r="AH146" s="21"/>
      <c r="AI146" s="3" t="s">
        <v>49</v>
      </c>
      <c r="AJ146" s="3" t="s">
        <v>50</v>
      </c>
      <c r="AK146" s="3"/>
      <c r="AL146" s="3"/>
      <c r="AM146" s="3"/>
      <c r="AO146" s="56"/>
    </row>
    <row r="147" spans="1:54" s="34" customFormat="1" x14ac:dyDescent="0.3">
      <c r="A147" s="6"/>
      <c r="B147" s="3"/>
      <c r="C147" s="3" t="s">
        <v>69</v>
      </c>
      <c r="D147" s="3"/>
      <c r="E147" s="3"/>
      <c r="F147" s="10" t="s">
        <v>295</v>
      </c>
      <c r="G147" s="4"/>
      <c r="H147" s="3" t="s">
        <v>227</v>
      </c>
      <c r="I147" s="3" t="s">
        <v>292</v>
      </c>
      <c r="J147" s="3"/>
      <c r="K147" s="3" t="s">
        <v>43</v>
      </c>
      <c r="L147" s="4" t="s">
        <v>296</v>
      </c>
      <c r="M147" s="12">
        <v>42240</v>
      </c>
      <c r="N147" s="3" t="s">
        <v>45</v>
      </c>
      <c r="O147" s="3"/>
      <c r="P147" s="3"/>
      <c r="Q147" s="3" t="s">
        <v>58</v>
      </c>
      <c r="R147" s="3"/>
      <c r="S147" s="3"/>
      <c r="T147" s="3" t="s">
        <v>97</v>
      </c>
      <c r="U147" s="3"/>
      <c r="V147" s="3"/>
      <c r="W147" s="6">
        <v>42268</v>
      </c>
      <c r="X147" s="30"/>
      <c r="Y147" s="30"/>
      <c r="Z147" s="30"/>
      <c r="AA147" s="3"/>
      <c r="AB147" s="30">
        <v>1632</v>
      </c>
      <c r="AC147" s="30"/>
      <c r="AD147" s="30"/>
      <c r="AE147" s="30"/>
      <c r="AF147" s="38" t="s">
        <v>294</v>
      </c>
      <c r="AG147" s="30"/>
      <c r="AH147" s="21"/>
      <c r="AI147" s="3" t="s">
        <v>49</v>
      </c>
      <c r="AJ147" s="3" t="s">
        <v>50</v>
      </c>
      <c r="AK147" s="3"/>
      <c r="AL147" s="3"/>
      <c r="AM147" s="3"/>
      <c r="AO147" s="56"/>
    </row>
    <row r="148" spans="1:54" s="34" customFormat="1" x14ac:dyDescent="0.3">
      <c r="A148" s="6"/>
      <c r="B148" s="3"/>
      <c r="C148" s="3" t="s">
        <v>75</v>
      </c>
      <c r="D148" s="3"/>
      <c r="E148" s="3"/>
      <c r="F148" s="3" t="s">
        <v>226</v>
      </c>
      <c r="G148" s="3"/>
      <c r="H148" s="3" t="s">
        <v>227</v>
      </c>
      <c r="I148" s="3" t="s">
        <v>228</v>
      </c>
      <c r="J148" s="3"/>
      <c r="K148" s="3" t="s">
        <v>43</v>
      </c>
      <c r="L148" s="3" t="s">
        <v>229</v>
      </c>
      <c r="M148" s="6">
        <v>42229</v>
      </c>
      <c r="N148" s="3" t="s">
        <v>45</v>
      </c>
      <c r="O148" s="3"/>
      <c r="P148" s="3"/>
      <c r="Q148" s="3" t="s">
        <v>66</v>
      </c>
      <c r="R148" s="3" t="s">
        <v>81</v>
      </c>
      <c r="S148" s="3"/>
      <c r="T148" s="3" t="s">
        <v>230</v>
      </c>
      <c r="U148" s="3"/>
      <c r="V148" s="3"/>
      <c r="W148" s="6">
        <v>42249</v>
      </c>
      <c r="X148" s="30"/>
      <c r="Y148" s="30"/>
      <c r="Z148" s="30"/>
      <c r="AA148" s="3" t="s">
        <v>48</v>
      </c>
      <c r="AB148" s="30">
        <v>1632</v>
      </c>
      <c r="AC148" s="30"/>
      <c r="AD148" s="30"/>
      <c r="AE148" s="30"/>
      <c r="AF148" s="3"/>
      <c r="AG148" s="30"/>
      <c r="AH148" s="21">
        <f>AB148</f>
        <v>1632</v>
      </c>
      <c r="AI148" s="3" t="s">
        <v>49</v>
      </c>
      <c r="AJ148" s="3" t="s">
        <v>50</v>
      </c>
      <c r="AK148" s="3"/>
      <c r="AL148" s="3"/>
      <c r="AM148" s="3"/>
      <c r="AN148" s="54"/>
      <c r="AO148" s="56"/>
      <c r="AP148" s="54"/>
      <c r="AQ148" s="54"/>
      <c r="AR148" s="54"/>
      <c r="AS148" s="54"/>
      <c r="AT148" s="54"/>
      <c r="AU148" s="54"/>
      <c r="AV148" s="54"/>
      <c r="AW148" s="54"/>
      <c r="AX148" s="54"/>
      <c r="AY148" s="54"/>
      <c r="AZ148" s="54"/>
      <c r="BA148" s="54"/>
      <c r="BB148" s="54"/>
    </row>
    <row r="149" spans="1:54" s="34" customFormat="1" x14ac:dyDescent="0.3">
      <c r="A149" s="6"/>
      <c r="B149" s="3"/>
      <c r="C149" s="3" t="s">
        <v>98</v>
      </c>
      <c r="D149" s="3"/>
      <c r="E149" s="3"/>
      <c r="F149" s="3" t="s">
        <v>403</v>
      </c>
      <c r="G149" s="3"/>
      <c r="H149" s="3" t="s">
        <v>227</v>
      </c>
      <c r="I149" s="3" t="s">
        <v>228</v>
      </c>
      <c r="J149" s="3"/>
      <c r="K149" s="3" t="s">
        <v>43</v>
      </c>
      <c r="L149" s="3" t="s">
        <v>404</v>
      </c>
      <c r="M149" s="6">
        <v>42158</v>
      </c>
      <c r="N149" s="3" t="s">
        <v>45</v>
      </c>
      <c r="O149" s="3"/>
      <c r="P149" s="3"/>
      <c r="Q149" s="3" t="s">
        <v>81</v>
      </c>
      <c r="R149" s="3"/>
      <c r="S149" s="3"/>
      <c r="T149" s="3" t="s">
        <v>400</v>
      </c>
      <c r="U149" s="3"/>
      <c r="V149" s="3"/>
      <c r="W149" s="6">
        <v>42282</v>
      </c>
      <c r="X149" s="30"/>
      <c r="Y149" s="30"/>
      <c r="Z149" s="30"/>
      <c r="AA149" s="3"/>
      <c r="AB149" s="30">
        <v>1632</v>
      </c>
      <c r="AC149" s="30"/>
      <c r="AD149" s="30"/>
      <c r="AE149" s="30"/>
      <c r="AF149" s="3" t="s">
        <v>294</v>
      </c>
      <c r="AG149" s="30"/>
      <c r="AH149" s="15"/>
      <c r="AI149" s="3" t="s">
        <v>49</v>
      </c>
      <c r="AJ149" s="3" t="s">
        <v>50</v>
      </c>
      <c r="AK149" s="3"/>
      <c r="AL149" s="3"/>
      <c r="AM149" s="3"/>
      <c r="AN149" s="54"/>
      <c r="AO149" s="56"/>
      <c r="AP149" s="54"/>
      <c r="AQ149" s="54"/>
      <c r="AR149" s="54"/>
      <c r="AS149" s="54"/>
      <c r="AT149" s="54"/>
      <c r="AU149" s="54"/>
      <c r="AV149" s="54"/>
      <c r="AW149" s="54"/>
      <c r="AX149" s="54"/>
      <c r="AY149" s="54"/>
      <c r="AZ149" s="54"/>
      <c r="BA149" s="54"/>
      <c r="BB149" s="54"/>
    </row>
    <row r="150" spans="1:54" s="34" customFormat="1" x14ac:dyDescent="0.3">
      <c r="A150" s="51"/>
      <c r="B150" s="51"/>
      <c r="C150" s="51" t="s">
        <v>69</v>
      </c>
      <c r="D150" s="51"/>
      <c r="E150" s="51"/>
      <c r="F150" s="51" t="s">
        <v>976</v>
      </c>
      <c r="G150" s="51"/>
      <c r="H150" s="51" t="s">
        <v>227</v>
      </c>
      <c r="I150" s="51" t="s">
        <v>977</v>
      </c>
      <c r="J150" s="51"/>
      <c r="K150" s="51" t="s">
        <v>43</v>
      </c>
      <c r="L150" s="51" t="s">
        <v>978</v>
      </c>
      <c r="M150" s="52">
        <v>42095</v>
      </c>
      <c r="N150" s="51" t="s">
        <v>45</v>
      </c>
      <c r="O150" s="51"/>
      <c r="P150" s="51"/>
      <c r="Q150" s="51" t="s">
        <v>58</v>
      </c>
      <c r="R150" s="51"/>
      <c r="S150" s="51"/>
      <c r="T150" s="51" t="s">
        <v>979</v>
      </c>
      <c r="U150" s="51" t="s">
        <v>494</v>
      </c>
      <c r="V150" s="51" t="s">
        <v>493</v>
      </c>
      <c r="W150" s="52">
        <v>42186</v>
      </c>
      <c r="X150" s="53">
        <v>1632</v>
      </c>
      <c r="Y150" s="51"/>
      <c r="Z150" s="51"/>
      <c r="AA150" s="51" t="s">
        <v>48</v>
      </c>
      <c r="AB150" s="53">
        <v>1632</v>
      </c>
      <c r="AC150" s="53"/>
      <c r="AD150" s="53"/>
      <c r="AE150" s="53"/>
      <c r="AF150" s="57" t="s">
        <v>1114</v>
      </c>
      <c r="AG150" s="53"/>
      <c r="AH150" s="53">
        <v>1632</v>
      </c>
      <c r="AI150" s="51" t="s">
        <v>49</v>
      </c>
      <c r="AJ150" s="51" t="s">
        <v>50</v>
      </c>
      <c r="AK150" s="51"/>
      <c r="AL150" s="51"/>
      <c r="AO150" s="56"/>
    </row>
    <row r="151" spans="1:54" s="34" customFormat="1" x14ac:dyDescent="0.3">
      <c r="A151" s="6"/>
      <c r="B151" s="3"/>
      <c r="C151" s="3" t="s">
        <v>69</v>
      </c>
      <c r="D151" s="3"/>
      <c r="E151" s="3">
        <v>26416024</v>
      </c>
      <c r="F151" s="3" t="s">
        <v>462</v>
      </c>
      <c r="G151" s="3"/>
      <c r="H151" s="3" t="s">
        <v>227</v>
      </c>
      <c r="I151" s="3" t="s">
        <v>463</v>
      </c>
      <c r="J151" s="3"/>
      <c r="K151" s="3" t="s">
        <v>43</v>
      </c>
      <c r="L151" s="3" t="s">
        <v>464</v>
      </c>
      <c r="M151" s="6">
        <v>42269</v>
      </c>
      <c r="N151" s="3" t="s">
        <v>45</v>
      </c>
      <c r="O151" s="3"/>
      <c r="P151" s="3"/>
      <c r="Q151" s="3" t="s">
        <v>89</v>
      </c>
      <c r="R151" s="3"/>
      <c r="S151" s="3"/>
      <c r="T151" s="3" t="s">
        <v>465</v>
      </c>
      <c r="U151" s="3"/>
      <c r="V151" s="3"/>
      <c r="W151" s="6">
        <v>42298</v>
      </c>
      <c r="X151" s="30"/>
      <c r="Y151" s="30"/>
      <c r="Z151" s="30"/>
      <c r="AA151" s="3"/>
      <c r="AB151" s="30">
        <v>1632</v>
      </c>
      <c r="AC151" s="30"/>
      <c r="AD151" s="30"/>
      <c r="AE151" s="30"/>
      <c r="AF151" s="3" t="s">
        <v>294</v>
      </c>
      <c r="AG151" s="30"/>
      <c r="AH151" s="39"/>
      <c r="AI151" s="3" t="s">
        <v>49</v>
      </c>
      <c r="AJ151" s="3" t="s">
        <v>50</v>
      </c>
      <c r="AK151" s="3"/>
      <c r="AL151" s="3"/>
      <c r="AM151" s="3"/>
      <c r="AO151" s="56"/>
    </row>
    <row r="152" spans="1:54" s="34" customFormat="1" x14ac:dyDescent="0.3">
      <c r="A152" s="6"/>
      <c r="B152" s="3"/>
      <c r="C152" s="3" t="s">
        <v>98</v>
      </c>
      <c r="D152" s="3"/>
      <c r="E152" s="3"/>
      <c r="F152" s="3" t="s">
        <v>376</v>
      </c>
      <c r="G152" s="3"/>
      <c r="H152" s="3" t="s">
        <v>227</v>
      </c>
      <c r="I152" s="3" t="s">
        <v>377</v>
      </c>
      <c r="J152" s="3"/>
      <c r="K152" s="3" t="s">
        <v>43</v>
      </c>
      <c r="L152" s="3" t="s">
        <v>378</v>
      </c>
      <c r="M152" s="6">
        <v>42271</v>
      </c>
      <c r="N152" s="3" t="s">
        <v>45</v>
      </c>
      <c r="O152" s="3" t="s">
        <v>45</v>
      </c>
      <c r="P152" s="3"/>
      <c r="Q152" s="3" t="s">
        <v>58</v>
      </c>
      <c r="R152" s="3" t="s">
        <v>58</v>
      </c>
      <c r="S152" s="3"/>
      <c r="T152" s="3" t="s">
        <v>379</v>
      </c>
      <c r="U152" s="3" t="s">
        <v>380</v>
      </c>
      <c r="V152" s="3"/>
      <c r="W152" s="6">
        <v>42272</v>
      </c>
      <c r="X152" s="30"/>
      <c r="Y152" s="30"/>
      <c r="Z152" s="30"/>
      <c r="AA152" s="3"/>
      <c r="AB152" s="30">
        <v>1632</v>
      </c>
      <c r="AC152" s="30"/>
      <c r="AD152" s="30"/>
      <c r="AE152" s="30"/>
      <c r="AF152" s="3" t="s">
        <v>294</v>
      </c>
      <c r="AG152" s="30"/>
      <c r="AH152" s="15"/>
      <c r="AI152" s="3" t="s">
        <v>49</v>
      </c>
      <c r="AJ152" s="3" t="s">
        <v>50</v>
      </c>
      <c r="AK152" s="3"/>
      <c r="AL152" s="3"/>
      <c r="AM152" s="3"/>
      <c r="AO152" s="56"/>
    </row>
    <row r="153" spans="1:54" s="34" customFormat="1" x14ac:dyDescent="0.3">
      <c r="A153" s="6"/>
      <c r="B153" s="3"/>
      <c r="C153" s="3" t="s">
        <v>92</v>
      </c>
      <c r="D153" s="3"/>
      <c r="E153" s="3"/>
      <c r="F153" s="3" t="s">
        <v>216</v>
      </c>
      <c r="G153" s="3"/>
      <c r="H153" s="3" t="s">
        <v>217</v>
      </c>
      <c r="I153" s="3" t="s">
        <v>218</v>
      </c>
      <c r="J153" s="3"/>
      <c r="K153" s="3" t="s">
        <v>56</v>
      </c>
      <c r="L153" s="10" t="s">
        <v>219</v>
      </c>
      <c r="M153" s="6">
        <v>42206</v>
      </c>
      <c r="N153" s="3" t="s">
        <v>45</v>
      </c>
      <c r="O153" s="3"/>
      <c r="P153" s="3"/>
      <c r="Q153" s="3" t="s">
        <v>58</v>
      </c>
      <c r="R153" s="3" t="s">
        <v>153</v>
      </c>
      <c r="S153" s="3"/>
      <c r="T153" s="3" t="s">
        <v>220</v>
      </c>
      <c r="U153" s="3" t="s">
        <v>221</v>
      </c>
      <c r="V153" s="3"/>
      <c r="W153" s="6">
        <v>42190</v>
      </c>
      <c r="X153" s="30">
        <v>1350</v>
      </c>
      <c r="Y153" s="30"/>
      <c r="Z153" s="30"/>
      <c r="AA153" s="3" t="s">
        <v>60</v>
      </c>
      <c r="AB153" s="30">
        <v>1065.19</v>
      </c>
      <c r="AC153" s="30"/>
      <c r="AD153" s="30"/>
      <c r="AE153" s="30"/>
      <c r="AF153" s="3"/>
      <c r="AG153" s="30"/>
      <c r="AH153" s="30">
        <v>1065.19</v>
      </c>
      <c r="AI153" s="3" t="s">
        <v>49</v>
      </c>
      <c r="AJ153" s="3" t="s">
        <v>50</v>
      </c>
      <c r="AK153" s="3"/>
      <c r="AL153" s="3"/>
      <c r="AM153" s="3"/>
      <c r="AO153" s="56"/>
    </row>
    <row r="154" spans="1:54" s="34" customFormat="1" x14ac:dyDescent="0.3">
      <c r="A154" s="51"/>
      <c r="B154" s="51"/>
      <c r="C154" s="51" t="s">
        <v>69</v>
      </c>
      <c r="D154" s="51"/>
      <c r="E154" s="51">
        <v>25605932</v>
      </c>
      <c r="F154" s="57" t="s">
        <v>927</v>
      </c>
      <c r="G154" s="51"/>
      <c r="H154" s="51" t="s">
        <v>928</v>
      </c>
      <c r="I154" s="51" t="s">
        <v>265</v>
      </c>
      <c r="J154" s="51"/>
      <c r="K154" s="51" t="s">
        <v>43</v>
      </c>
      <c r="L154" s="51" t="s">
        <v>929</v>
      </c>
      <c r="M154" s="52">
        <v>42024</v>
      </c>
      <c r="N154" s="51" t="s">
        <v>45</v>
      </c>
      <c r="O154" s="51"/>
      <c r="P154" s="51"/>
      <c r="Q154" s="51" t="s">
        <v>89</v>
      </c>
      <c r="R154" s="51"/>
      <c r="S154" s="51"/>
      <c r="T154" s="51" t="s">
        <v>930</v>
      </c>
      <c r="U154" s="51"/>
      <c r="V154" s="51"/>
      <c r="W154" s="52">
        <v>42094</v>
      </c>
      <c r="X154" s="53">
        <v>1800</v>
      </c>
      <c r="Y154" s="51"/>
      <c r="Z154" s="51"/>
      <c r="AA154" s="51" t="s">
        <v>60</v>
      </c>
      <c r="AB154" s="53">
        <v>1171.6400000000001</v>
      </c>
      <c r="AC154" s="53"/>
      <c r="AD154" s="53"/>
      <c r="AE154" s="53"/>
      <c r="AF154" s="57"/>
      <c r="AG154" s="53"/>
      <c r="AH154" s="53">
        <v>1171.6400000000001</v>
      </c>
      <c r="AI154" s="57" t="s">
        <v>307</v>
      </c>
      <c r="AJ154" s="57" t="s">
        <v>184</v>
      </c>
      <c r="AK154" s="51"/>
      <c r="AL154" s="51"/>
      <c r="AN154" s="54"/>
      <c r="AO154" s="56"/>
      <c r="AP154" s="54"/>
      <c r="AQ154" s="54"/>
      <c r="AR154" s="54"/>
      <c r="AS154" s="54"/>
      <c r="AT154" s="54"/>
      <c r="AU154" s="54"/>
      <c r="AV154" s="54"/>
      <c r="AW154" s="54"/>
      <c r="AX154" s="54"/>
      <c r="AY154" s="54"/>
      <c r="AZ154" s="54"/>
      <c r="BA154" s="54"/>
      <c r="BB154" s="54"/>
    </row>
    <row r="155" spans="1:54" s="34" customFormat="1" x14ac:dyDescent="0.3">
      <c r="A155" s="51"/>
      <c r="B155" s="51"/>
      <c r="C155" s="51" t="s">
        <v>113</v>
      </c>
      <c r="D155" s="51"/>
      <c r="E155" s="51">
        <v>25964350</v>
      </c>
      <c r="F155" s="57" t="s">
        <v>994</v>
      </c>
      <c r="G155" s="51"/>
      <c r="H155" s="51" t="s">
        <v>995</v>
      </c>
      <c r="I155" s="51" t="s">
        <v>265</v>
      </c>
      <c r="J155" s="51"/>
      <c r="K155" s="51" t="s">
        <v>43</v>
      </c>
      <c r="L155" s="51" t="s">
        <v>996</v>
      </c>
      <c r="M155" s="52">
        <v>42135</v>
      </c>
      <c r="N155" s="51" t="s">
        <v>45</v>
      </c>
      <c r="O155" s="51"/>
      <c r="P155" s="51"/>
      <c r="Q155" s="51" t="s">
        <v>81</v>
      </c>
      <c r="R155" s="51"/>
      <c r="S155" s="51"/>
      <c r="T155" s="51" t="s">
        <v>997</v>
      </c>
      <c r="U155" s="51"/>
      <c r="V155" s="51"/>
      <c r="W155" s="52">
        <v>42158</v>
      </c>
      <c r="X155" s="53">
        <v>1800</v>
      </c>
      <c r="Y155" s="51"/>
      <c r="Z155" s="51"/>
      <c r="AA155" s="51" t="s">
        <v>60</v>
      </c>
      <c r="AB155" s="53">
        <v>1201.52</v>
      </c>
      <c r="AC155" s="51"/>
      <c r="AD155" s="51"/>
      <c r="AE155" s="53"/>
      <c r="AF155" s="57"/>
      <c r="AG155" s="51"/>
      <c r="AH155" s="53">
        <v>1201.52</v>
      </c>
      <c r="AI155" s="57" t="s">
        <v>307</v>
      </c>
      <c r="AJ155" s="57" t="s">
        <v>998</v>
      </c>
      <c r="AK155" s="51"/>
      <c r="AL155" s="51"/>
      <c r="AO155" s="56"/>
    </row>
    <row r="156" spans="1:54" s="34" customFormat="1" x14ac:dyDescent="0.3">
      <c r="A156" s="6"/>
      <c r="B156" s="3"/>
      <c r="C156" s="3" t="s">
        <v>38</v>
      </c>
      <c r="D156" s="3" t="s">
        <v>262</v>
      </c>
      <c r="E156" s="3">
        <v>26224837</v>
      </c>
      <c r="F156" s="3" t="s">
        <v>263</v>
      </c>
      <c r="G156" s="3"/>
      <c r="H156" s="3" t="s">
        <v>264</v>
      </c>
      <c r="I156" s="3" t="s">
        <v>265</v>
      </c>
      <c r="J156" s="3"/>
      <c r="K156" s="3" t="s">
        <v>43</v>
      </c>
      <c r="L156" s="3" t="s">
        <v>266</v>
      </c>
      <c r="M156" s="6">
        <v>42214</v>
      </c>
      <c r="N156" s="3" t="s">
        <v>45</v>
      </c>
      <c r="O156" s="3"/>
      <c r="P156" s="3"/>
      <c r="Q156" s="3" t="s">
        <v>46</v>
      </c>
      <c r="R156" s="3"/>
      <c r="S156" s="3"/>
      <c r="T156" s="3" t="s">
        <v>267</v>
      </c>
      <c r="U156" s="3"/>
      <c r="V156" s="3"/>
      <c r="W156" s="6">
        <v>42244</v>
      </c>
      <c r="X156" s="30">
        <v>3100</v>
      </c>
      <c r="Y156" s="30"/>
      <c r="Z156" s="30"/>
      <c r="AA156" s="3" t="s">
        <v>60</v>
      </c>
      <c r="AB156" s="30">
        <v>2370.33</v>
      </c>
      <c r="AC156" s="30"/>
      <c r="AD156" s="30"/>
      <c r="AE156" s="30"/>
      <c r="AF156" s="3"/>
      <c r="AG156" s="30"/>
      <c r="AH156" s="21">
        <f>AB156</f>
        <v>2370.33</v>
      </c>
      <c r="AI156" s="3" t="s">
        <v>154</v>
      </c>
      <c r="AJ156" s="3" t="s">
        <v>50</v>
      </c>
      <c r="AK156" s="3"/>
      <c r="AL156" s="3"/>
      <c r="AM156" s="3"/>
      <c r="AN156" s="54"/>
      <c r="AO156" s="56"/>
      <c r="AP156" s="54"/>
      <c r="AQ156" s="54"/>
      <c r="AR156" s="54"/>
      <c r="AS156" s="54"/>
      <c r="AT156" s="54"/>
      <c r="AU156" s="54"/>
      <c r="AV156" s="54"/>
      <c r="AW156" s="54"/>
      <c r="AX156" s="54"/>
      <c r="AY156" s="54"/>
      <c r="AZ156" s="54"/>
      <c r="BA156" s="54"/>
      <c r="BB156" s="54"/>
    </row>
    <row r="157" spans="1:54" s="34" customFormat="1" x14ac:dyDescent="0.3">
      <c r="A157" s="51"/>
      <c r="B157" s="51"/>
      <c r="C157" s="51" t="s">
        <v>642</v>
      </c>
      <c r="D157" s="51"/>
      <c r="E157" s="51"/>
      <c r="F157" s="51" t="s">
        <v>643</v>
      </c>
      <c r="G157" s="51"/>
      <c r="H157" s="3" t="s">
        <v>192</v>
      </c>
      <c r="I157" s="51" t="s">
        <v>644</v>
      </c>
      <c r="J157" s="51"/>
      <c r="K157" s="51" t="s">
        <v>43</v>
      </c>
      <c r="L157" s="51" t="s">
        <v>645</v>
      </c>
      <c r="M157" s="52">
        <v>42137</v>
      </c>
      <c r="N157" s="51" t="s">
        <v>45</v>
      </c>
      <c r="O157" s="51"/>
      <c r="P157" s="51"/>
      <c r="Q157" s="51" t="s">
        <v>66</v>
      </c>
      <c r="R157" s="51"/>
      <c r="S157" s="51"/>
      <c r="T157" s="51" t="s">
        <v>646</v>
      </c>
      <c r="U157" s="51"/>
      <c r="V157" s="51"/>
      <c r="W157" s="52">
        <v>42075</v>
      </c>
      <c r="X157" s="53">
        <v>540</v>
      </c>
      <c r="Y157" s="51"/>
      <c r="Z157" s="51"/>
      <c r="AA157" s="51" t="s">
        <v>48</v>
      </c>
      <c r="AB157" s="53">
        <v>540</v>
      </c>
      <c r="AC157" s="53"/>
      <c r="AD157" s="53"/>
      <c r="AE157" s="53"/>
      <c r="AF157" s="3" t="s">
        <v>1115</v>
      </c>
      <c r="AG157" s="53"/>
      <c r="AH157" s="53">
        <v>540</v>
      </c>
      <c r="AI157" s="51" t="s">
        <v>49</v>
      </c>
      <c r="AJ157" s="51" t="s">
        <v>50</v>
      </c>
      <c r="AK157" s="51"/>
      <c r="AL157" s="51"/>
      <c r="AN157" s="54"/>
      <c r="AO157" s="56"/>
      <c r="AP157" s="54"/>
      <c r="AQ157" s="54"/>
      <c r="AR157" s="54"/>
      <c r="AS157" s="54"/>
      <c r="AT157" s="54"/>
      <c r="AU157" s="54"/>
      <c r="AV157" s="54"/>
      <c r="AW157" s="54"/>
      <c r="AX157" s="54"/>
      <c r="AY157" s="54"/>
      <c r="AZ157" s="54"/>
      <c r="BA157" s="54"/>
      <c r="BB157" s="54"/>
    </row>
    <row r="158" spans="1:54" s="34" customFormat="1" x14ac:dyDescent="0.3">
      <c r="A158" s="6"/>
      <c r="B158" s="3"/>
      <c r="C158" s="3" t="s">
        <v>61</v>
      </c>
      <c r="D158" s="3"/>
      <c r="E158" s="3"/>
      <c r="F158" s="3" t="s">
        <v>222</v>
      </c>
      <c r="G158" s="32"/>
      <c r="H158" s="3" t="s">
        <v>192</v>
      </c>
      <c r="I158" s="3" t="s">
        <v>223</v>
      </c>
      <c r="J158" s="3"/>
      <c r="K158" s="3" t="s">
        <v>43</v>
      </c>
      <c r="L158" s="31" t="s">
        <v>224</v>
      </c>
      <c r="M158" s="6">
        <v>42423</v>
      </c>
      <c r="N158" s="3" t="s">
        <v>45</v>
      </c>
      <c r="O158" s="3"/>
      <c r="P158" s="3"/>
      <c r="Q158" s="3" t="s">
        <v>66</v>
      </c>
      <c r="R158" s="3"/>
      <c r="S158" s="3"/>
      <c r="T158" s="3" t="s">
        <v>225</v>
      </c>
      <c r="U158" s="3"/>
      <c r="V158" s="3"/>
      <c r="W158" s="6">
        <v>42341</v>
      </c>
      <c r="X158" s="30">
        <v>536.4</v>
      </c>
      <c r="Y158" s="30"/>
      <c r="Z158" s="30"/>
      <c r="AA158" s="3" t="s">
        <v>48</v>
      </c>
      <c r="AB158" s="30">
        <v>536.4</v>
      </c>
      <c r="AC158" s="30"/>
      <c r="AD158" s="30"/>
      <c r="AE158" s="30"/>
      <c r="AF158" s="3" t="s">
        <v>1115</v>
      </c>
      <c r="AG158" s="30"/>
      <c r="AH158" s="21">
        <v>536.4</v>
      </c>
      <c r="AI158" s="3" t="s">
        <v>49</v>
      </c>
      <c r="AJ158" s="3" t="s">
        <v>50</v>
      </c>
      <c r="AK158" s="3"/>
      <c r="AL158" s="3"/>
      <c r="AM158" s="3"/>
      <c r="AN158" s="51"/>
      <c r="AO158" s="56"/>
      <c r="AP158" s="53"/>
      <c r="AQ158" s="51"/>
      <c r="AR158" s="53"/>
      <c r="AS158" s="51"/>
      <c r="AT158" s="51"/>
      <c r="AU158" s="52"/>
      <c r="AV158" s="51"/>
      <c r="AW158" s="51"/>
      <c r="AX158" s="51"/>
      <c r="AY158" s="52"/>
      <c r="AZ158" s="51"/>
      <c r="BA158" s="51"/>
      <c r="BB158" s="53"/>
    </row>
    <row r="159" spans="1:54" s="34" customFormat="1" x14ac:dyDescent="0.3">
      <c r="A159" s="51"/>
      <c r="B159" s="51"/>
      <c r="C159" s="51" t="s">
        <v>593</v>
      </c>
      <c r="D159" s="51"/>
      <c r="E159" s="51"/>
      <c r="F159" s="51" t="s">
        <v>1008</v>
      </c>
      <c r="G159" s="51"/>
      <c r="H159" s="3" t="s">
        <v>192</v>
      </c>
      <c r="I159" s="51" t="s">
        <v>1009</v>
      </c>
      <c r="J159" s="51"/>
      <c r="K159" s="51" t="s">
        <v>43</v>
      </c>
      <c r="L159" s="51" t="s">
        <v>1010</v>
      </c>
      <c r="M159" s="52">
        <v>42150</v>
      </c>
      <c r="N159" s="51" t="s">
        <v>45</v>
      </c>
      <c r="O159" s="51"/>
      <c r="P159" s="51"/>
      <c r="Q159" s="51" t="s">
        <v>1011</v>
      </c>
      <c r="R159" s="51"/>
      <c r="S159" s="51"/>
      <c r="T159" s="51" t="s">
        <v>1012</v>
      </c>
      <c r="U159" s="51"/>
      <c r="V159" s="51"/>
      <c r="W159" s="52">
        <v>42158</v>
      </c>
      <c r="X159" s="53">
        <v>540</v>
      </c>
      <c r="Y159" s="51"/>
      <c r="Z159" s="51"/>
      <c r="AA159" s="51" t="s">
        <v>48</v>
      </c>
      <c r="AB159" s="53">
        <v>540</v>
      </c>
      <c r="AC159" s="53"/>
      <c r="AD159" s="53"/>
      <c r="AE159" s="53"/>
      <c r="AF159" s="3" t="s">
        <v>1115</v>
      </c>
      <c r="AG159" s="53"/>
      <c r="AH159" s="53">
        <v>540</v>
      </c>
      <c r="AI159" s="51" t="s">
        <v>49</v>
      </c>
      <c r="AJ159" s="51" t="s">
        <v>50</v>
      </c>
      <c r="AK159" s="51"/>
      <c r="AL159" s="51"/>
      <c r="AN159" s="54"/>
      <c r="AO159" s="56"/>
      <c r="AP159" s="54"/>
      <c r="AQ159" s="54"/>
      <c r="AR159" s="54"/>
      <c r="AS159" s="54"/>
      <c r="AT159" s="54"/>
      <c r="AU159" s="54"/>
      <c r="AV159" s="54"/>
      <c r="AW159" s="54"/>
      <c r="AX159" s="54"/>
      <c r="AY159" s="54"/>
      <c r="AZ159" s="54"/>
      <c r="BA159" s="54"/>
      <c r="BB159" s="54"/>
    </row>
    <row r="160" spans="1:54" s="34" customFormat="1" x14ac:dyDescent="0.3">
      <c r="A160" s="6"/>
      <c r="B160" s="3"/>
      <c r="C160" s="3" t="s">
        <v>75</v>
      </c>
      <c r="D160" s="3"/>
      <c r="E160" s="3"/>
      <c r="F160" s="3" t="s">
        <v>191</v>
      </c>
      <c r="G160" s="31"/>
      <c r="H160" s="3" t="s">
        <v>192</v>
      </c>
      <c r="I160" s="3" t="s">
        <v>193</v>
      </c>
      <c r="J160" s="9"/>
      <c r="K160" s="3" t="s">
        <v>43</v>
      </c>
      <c r="L160" s="10" t="s">
        <v>194</v>
      </c>
      <c r="M160" s="6">
        <v>42250</v>
      </c>
      <c r="N160" s="3" t="s">
        <v>45</v>
      </c>
      <c r="O160" s="3"/>
      <c r="P160" s="3"/>
      <c r="Q160" s="3" t="s">
        <v>66</v>
      </c>
      <c r="R160" s="3"/>
      <c r="S160" s="3"/>
      <c r="T160" s="10" t="s">
        <v>195</v>
      </c>
      <c r="U160" s="3"/>
      <c r="V160" s="3"/>
      <c r="W160" s="6">
        <v>42236</v>
      </c>
      <c r="X160" s="30">
        <v>536.4</v>
      </c>
      <c r="Y160" s="30"/>
      <c r="Z160" s="30"/>
      <c r="AA160" s="3" t="s">
        <v>48</v>
      </c>
      <c r="AB160" s="30">
        <v>536.4</v>
      </c>
      <c r="AC160" s="30"/>
      <c r="AD160" s="30"/>
      <c r="AE160" s="30"/>
      <c r="AF160" s="3" t="s">
        <v>1115</v>
      </c>
      <c r="AG160" s="30"/>
      <c r="AH160" s="21">
        <f>AB160</f>
        <v>536.4</v>
      </c>
      <c r="AI160" s="3" t="s">
        <v>49</v>
      </c>
      <c r="AJ160" s="3" t="s">
        <v>50</v>
      </c>
      <c r="AK160" s="3"/>
      <c r="AL160" s="3"/>
      <c r="AM160" s="3"/>
      <c r="AO160" s="56"/>
    </row>
    <row r="161" spans="1:54" s="34" customFormat="1" x14ac:dyDescent="0.3">
      <c r="A161" s="51"/>
      <c r="B161" s="51"/>
      <c r="C161" s="51" t="s">
        <v>69</v>
      </c>
      <c r="D161" s="51"/>
      <c r="E161" s="51"/>
      <c r="F161" s="51" t="s">
        <v>913</v>
      </c>
      <c r="G161" s="51"/>
      <c r="H161" s="3" t="s">
        <v>192</v>
      </c>
      <c r="I161" s="51" t="s">
        <v>914</v>
      </c>
      <c r="J161" s="51"/>
      <c r="K161" s="51" t="s">
        <v>43</v>
      </c>
      <c r="L161" s="51" t="s">
        <v>915</v>
      </c>
      <c r="M161" s="52">
        <v>42121</v>
      </c>
      <c r="N161" s="51" t="s">
        <v>45</v>
      </c>
      <c r="O161" s="51"/>
      <c r="P161" s="51"/>
      <c r="Q161" s="51" t="s">
        <v>58</v>
      </c>
      <c r="R161" s="51"/>
      <c r="S161" s="51"/>
      <c r="T161" s="51" t="s">
        <v>916</v>
      </c>
      <c r="U161" s="51" t="s">
        <v>354</v>
      </c>
      <c r="V161" s="51"/>
      <c r="W161" s="52">
        <v>42116</v>
      </c>
      <c r="X161" s="53">
        <v>540</v>
      </c>
      <c r="Y161" s="51"/>
      <c r="Z161" s="51"/>
      <c r="AA161" s="51" t="s">
        <v>48</v>
      </c>
      <c r="AB161" s="53">
        <v>540</v>
      </c>
      <c r="AC161" s="53"/>
      <c r="AD161" s="53"/>
      <c r="AE161" s="53"/>
      <c r="AF161" s="3" t="s">
        <v>1115</v>
      </c>
      <c r="AG161" s="53"/>
      <c r="AH161" s="53">
        <v>540</v>
      </c>
      <c r="AI161" s="51" t="s">
        <v>49</v>
      </c>
      <c r="AJ161" s="51" t="s">
        <v>50</v>
      </c>
      <c r="AK161" s="51"/>
      <c r="AL161" s="51"/>
      <c r="AN161" s="54"/>
      <c r="AO161" s="56"/>
      <c r="AP161" s="54"/>
      <c r="AQ161" s="54"/>
      <c r="AR161" s="54"/>
      <c r="AS161" s="54"/>
      <c r="AT161" s="54"/>
      <c r="AU161" s="54"/>
      <c r="AV161" s="54"/>
      <c r="AW161" s="54"/>
      <c r="AX161" s="54"/>
      <c r="AY161" s="54"/>
      <c r="AZ161" s="54"/>
      <c r="BA161" s="54"/>
      <c r="BB161" s="54"/>
    </row>
    <row r="162" spans="1:54" s="34" customFormat="1" x14ac:dyDescent="0.3">
      <c r="A162" s="51"/>
      <c r="B162" s="51"/>
      <c r="C162" s="51" t="s">
        <v>847</v>
      </c>
      <c r="D162" s="51"/>
      <c r="E162" s="51"/>
      <c r="F162" s="51" t="s">
        <v>1077</v>
      </c>
      <c r="G162" s="51"/>
      <c r="H162" s="3" t="s">
        <v>192</v>
      </c>
      <c r="I162" s="51" t="s">
        <v>1078</v>
      </c>
      <c r="J162" s="51"/>
      <c r="K162" s="51" t="s">
        <v>43</v>
      </c>
      <c r="L162" s="51" t="s">
        <v>1079</v>
      </c>
      <c r="M162" s="52">
        <v>42202</v>
      </c>
      <c r="N162" s="51" t="s">
        <v>45</v>
      </c>
      <c r="O162" s="51"/>
      <c r="P162" s="51"/>
      <c r="Q162" s="51" t="s">
        <v>66</v>
      </c>
      <c r="R162" s="51"/>
      <c r="S162" s="51"/>
      <c r="T162" s="51" t="s">
        <v>1080</v>
      </c>
      <c r="U162" s="51"/>
      <c r="V162" s="51"/>
      <c r="W162" s="52">
        <v>42207</v>
      </c>
      <c r="X162" s="53">
        <v>536.4</v>
      </c>
      <c r="Y162" s="51"/>
      <c r="Z162" s="51"/>
      <c r="AA162" s="51" t="s">
        <v>48</v>
      </c>
      <c r="AB162" s="53">
        <v>536.4</v>
      </c>
      <c r="AC162" s="53"/>
      <c r="AD162" s="53"/>
      <c r="AE162" s="53"/>
      <c r="AF162" s="3" t="s">
        <v>1115</v>
      </c>
      <c r="AG162" s="53"/>
      <c r="AH162" s="53">
        <v>536.4</v>
      </c>
      <c r="AI162" s="51" t="s">
        <v>49</v>
      </c>
      <c r="AJ162" s="51" t="s">
        <v>50</v>
      </c>
      <c r="AK162" s="51"/>
      <c r="AL162" s="51"/>
      <c r="AO162" s="56"/>
    </row>
    <row r="163" spans="1:54" s="34" customFormat="1" x14ac:dyDescent="0.3">
      <c r="A163" s="51"/>
      <c r="B163" s="51"/>
      <c r="C163" s="51" t="s">
        <v>38</v>
      </c>
      <c r="D163" s="51"/>
      <c r="E163" s="51">
        <v>26451347</v>
      </c>
      <c r="F163" s="51" t="s">
        <v>1089</v>
      </c>
      <c r="G163" s="51"/>
      <c r="H163" s="3" t="s">
        <v>192</v>
      </c>
      <c r="I163" s="51" t="s">
        <v>1090</v>
      </c>
      <c r="J163" s="51"/>
      <c r="K163" s="51" t="s">
        <v>43</v>
      </c>
      <c r="L163" s="51" t="s">
        <v>1091</v>
      </c>
      <c r="M163" s="52">
        <v>42200</v>
      </c>
      <c r="N163" s="51" t="s">
        <v>45</v>
      </c>
      <c r="O163" s="51"/>
      <c r="P163" s="51"/>
      <c r="Q163" s="51" t="s">
        <v>46</v>
      </c>
      <c r="R163" s="51"/>
      <c r="S163" s="51"/>
      <c r="T163" s="51" t="s">
        <v>1092</v>
      </c>
      <c r="U163" s="51"/>
      <c r="V163" s="51"/>
      <c r="W163" s="52">
        <v>42213</v>
      </c>
      <c r="X163" s="53">
        <v>1800</v>
      </c>
      <c r="Y163" s="51"/>
      <c r="Z163" s="51"/>
      <c r="AA163" s="51" t="s">
        <v>60</v>
      </c>
      <c r="AB163" s="53">
        <v>1142.4000000000001</v>
      </c>
      <c r="AC163" s="53"/>
      <c r="AD163" s="53"/>
      <c r="AE163" s="53">
        <v>913.96</v>
      </c>
      <c r="AF163" s="57"/>
      <c r="AG163" s="53"/>
      <c r="AH163" s="53">
        <v>1142.4000000000001</v>
      </c>
      <c r="AI163" s="51" t="s">
        <v>49</v>
      </c>
      <c r="AJ163" s="51" t="s">
        <v>50</v>
      </c>
      <c r="AK163" s="51"/>
      <c r="AL163" s="51"/>
      <c r="AO163" s="56"/>
    </row>
    <row r="164" spans="1:54" s="34" customFormat="1" x14ac:dyDescent="0.3">
      <c r="A164" s="51"/>
      <c r="B164" s="51"/>
      <c r="C164" s="51" t="s">
        <v>847</v>
      </c>
      <c r="D164" s="51"/>
      <c r="E164" s="51"/>
      <c r="F164" s="51" t="s">
        <v>848</v>
      </c>
      <c r="G164" s="51"/>
      <c r="H164" s="3" t="s">
        <v>192</v>
      </c>
      <c r="I164" s="51" t="s">
        <v>849</v>
      </c>
      <c r="J164" s="51"/>
      <c r="K164" s="51" t="s">
        <v>43</v>
      </c>
      <c r="L164" s="51" t="s">
        <v>850</v>
      </c>
      <c r="M164" s="52">
        <v>42079</v>
      </c>
      <c r="N164" s="51" t="s">
        <v>45</v>
      </c>
      <c r="O164" s="51"/>
      <c r="P164" s="51"/>
      <c r="Q164" s="51" t="s">
        <v>66</v>
      </c>
      <c r="R164" s="51"/>
      <c r="S164" s="51"/>
      <c r="T164" s="51" t="s">
        <v>851</v>
      </c>
      <c r="U164" s="51"/>
      <c r="V164" s="51"/>
      <c r="W164" s="52">
        <v>42089</v>
      </c>
      <c r="X164" s="53">
        <v>540</v>
      </c>
      <c r="Y164" s="51"/>
      <c r="Z164" s="51"/>
      <c r="AA164" s="51" t="s">
        <v>48</v>
      </c>
      <c r="AB164" s="53">
        <v>540</v>
      </c>
      <c r="AC164" s="53"/>
      <c r="AD164" s="53"/>
      <c r="AE164" s="53"/>
      <c r="AF164" s="3" t="s">
        <v>1115</v>
      </c>
      <c r="AG164" s="53"/>
      <c r="AH164" s="53">
        <v>540</v>
      </c>
      <c r="AI164" s="51" t="s">
        <v>49</v>
      </c>
      <c r="AJ164" s="51" t="s">
        <v>50</v>
      </c>
      <c r="AK164" s="51"/>
      <c r="AL164" s="51"/>
      <c r="AO164" s="56"/>
    </row>
    <row r="165" spans="1:54" s="34" customFormat="1" x14ac:dyDescent="0.3">
      <c r="A165" s="6"/>
      <c r="B165" s="3"/>
      <c r="C165" s="3" t="s">
        <v>69</v>
      </c>
      <c r="D165" s="3"/>
      <c r="E165" s="3"/>
      <c r="F165" s="3" t="s">
        <v>359</v>
      </c>
      <c r="G165" s="3"/>
      <c r="H165" s="3" t="s">
        <v>251</v>
      </c>
      <c r="I165" s="3" t="s">
        <v>360</v>
      </c>
      <c r="J165" s="3"/>
      <c r="K165" s="3" t="s">
        <v>56</v>
      </c>
      <c r="L165" s="3" t="s">
        <v>361</v>
      </c>
      <c r="M165" s="6">
        <v>42285</v>
      </c>
      <c r="N165" s="3" t="s">
        <v>45</v>
      </c>
      <c r="O165" s="3" t="s">
        <v>45</v>
      </c>
      <c r="P165" s="3"/>
      <c r="Q165" s="3" t="s">
        <v>362</v>
      </c>
      <c r="R165" s="3" t="s">
        <v>58</v>
      </c>
      <c r="S165" s="3"/>
      <c r="T165" s="3">
        <v>111012</v>
      </c>
      <c r="U165" s="3" t="s">
        <v>363</v>
      </c>
      <c r="V165" s="3"/>
      <c r="W165" s="6">
        <v>42333</v>
      </c>
      <c r="X165" s="30">
        <v>585</v>
      </c>
      <c r="Y165" s="30"/>
      <c r="Z165" s="30"/>
      <c r="AA165" s="3" t="s">
        <v>48</v>
      </c>
      <c r="AB165" s="30">
        <v>585</v>
      </c>
      <c r="AC165" s="30"/>
      <c r="AD165" s="30"/>
      <c r="AE165" s="30"/>
      <c r="AF165" s="3"/>
      <c r="AG165" s="30"/>
      <c r="AH165" s="21">
        <f>AB165</f>
        <v>585</v>
      </c>
      <c r="AI165" s="3" t="s">
        <v>49</v>
      </c>
      <c r="AJ165" s="3" t="s">
        <v>50</v>
      </c>
      <c r="AK165" s="3"/>
      <c r="AL165" s="3"/>
      <c r="AM165" s="3"/>
      <c r="AN165" s="54"/>
      <c r="AO165" s="56"/>
      <c r="AP165" s="54"/>
      <c r="AQ165" s="54"/>
      <c r="AR165" s="54"/>
      <c r="AS165" s="54"/>
      <c r="AT165" s="54"/>
      <c r="AU165" s="54"/>
      <c r="AV165" s="54"/>
      <c r="AW165" s="54"/>
      <c r="AX165" s="54"/>
      <c r="AY165" s="54"/>
      <c r="AZ165" s="54"/>
      <c r="BA165" s="54"/>
      <c r="BB165" s="54"/>
    </row>
    <row r="166" spans="1:54" s="34" customFormat="1" x14ac:dyDescent="0.3">
      <c r="A166" s="6"/>
      <c r="B166" s="3"/>
      <c r="C166" s="3" t="s">
        <v>98</v>
      </c>
      <c r="D166" s="3"/>
      <c r="E166" s="3"/>
      <c r="F166" s="3" t="s">
        <v>250</v>
      </c>
      <c r="G166" s="3"/>
      <c r="H166" s="3" t="s">
        <v>251</v>
      </c>
      <c r="I166" s="3" t="s">
        <v>252</v>
      </c>
      <c r="J166" s="3"/>
      <c r="K166" s="3" t="s">
        <v>43</v>
      </c>
      <c r="L166" s="3" t="s">
        <v>253</v>
      </c>
      <c r="M166" s="6">
        <v>42251</v>
      </c>
      <c r="N166" s="3" t="s">
        <v>45</v>
      </c>
      <c r="O166" s="3" t="s">
        <v>153</v>
      </c>
      <c r="P166" s="3"/>
      <c r="Q166" s="3" t="s">
        <v>58</v>
      </c>
      <c r="R166" s="3" t="s">
        <v>153</v>
      </c>
      <c r="S166" s="3"/>
      <c r="T166" s="3" t="s">
        <v>254</v>
      </c>
      <c r="U166" s="3"/>
      <c r="V166" s="3"/>
      <c r="W166" s="6">
        <v>42347</v>
      </c>
      <c r="X166" s="30">
        <v>2040</v>
      </c>
      <c r="Y166" s="30"/>
      <c r="Z166" s="30"/>
      <c r="AA166" s="3" t="s">
        <v>48</v>
      </c>
      <c r="AB166" s="30">
        <v>2040</v>
      </c>
      <c r="AC166" s="30"/>
      <c r="AD166" s="30"/>
      <c r="AE166" s="30"/>
      <c r="AF166" s="3"/>
      <c r="AG166" s="30"/>
      <c r="AH166" s="21">
        <v>2040</v>
      </c>
      <c r="AI166" s="3" t="s">
        <v>49</v>
      </c>
      <c r="AJ166" s="3" t="s">
        <v>50</v>
      </c>
      <c r="AK166" s="3"/>
      <c r="AL166" s="3"/>
      <c r="AM166" s="3"/>
      <c r="AN166" s="54"/>
      <c r="AO166" s="56"/>
      <c r="AP166" s="54"/>
      <c r="AQ166" s="54"/>
      <c r="AR166" s="54"/>
      <c r="AS166" s="54"/>
      <c r="AT166" s="54"/>
      <c r="AU166" s="54"/>
      <c r="AV166" s="54"/>
      <c r="AW166" s="54"/>
      <c r="AX166" s="54"/>
      <c r="AY166" s="54"/>
      <c r="AZ166" s="54"/>
      <c r="BA166" s="54"/>
      <c r="BB166" s="54"/>
    </row>
    <row r="167" spans="1:54" s="34" customFormat="1" x14ac:dyDescent="0.3">
      <c r="A167" s="51"/>
      <c r="B167" s="51"/>
      <c r="C167" s="51" t="s">
        <v>158</v>
      </c>
      <c r="D167" s="51"/>
      <c r="E167" s="51">
        <v>25792551</v>
      </c>
      <c r="F167" s="51" t="s">
        <v>1033</v>
      </c>
      <c r="G167" s="51"/>
      <c r="H167" s="51" t="s">
        <v>597</v>
      </c>
      <c r="I167" s="51" t="s">
        <v>1034</v>
      </c>
      <c r="J167" s="51"/>
      <c r="K167" s="51" t="s">
        <v>43</v>
      </c>
      <c r="L167" s="51" t="s">
        <v>1035</v>
      </c>
      <c r="M167" s="52">
        <v>42078</v>
      </c>
      <c r="N167" s="51" t="s">
        <v>45</v>
      </c>
      <c r="O167" s="51"/>
      <c r="P167" s="51"/>
      <c r="Q167" s="51" t="s">
        <v>89</v>
      </c>
      <c r="R167" s="51"/>
      <c r="S167" s="51"/>
      <c r="T167" s="51" t="s">
        <v>1036</v>
      </c>
      <c r="U167" s="51"/>
      <c r="V167" s="51"/>
      <c r="W167" s="52">
        <v>42158</v>
      </c>
      <c r="X167" s="53">
        <v>2100</v>
      </c>
      <c r="Y167" s="51"/>
      <c r="Z167" s="51"/>
      <c r="AA167" s="51" t="s">
        <v>48</v>
      </c>
      <c r="AB167" s="53">
        <v>2100</v>
      </c>
      <c r="AC167" s="53"/>
      <c r="AD167" s="53"/>
      <c r="AE167" s="53"/>
      <c r="AF167" s="57"/>
      <c r="AG167" s="53"/>
      <c r="AH167" s="53">
        <v>2100</v>
      </c>
      <c r="AI167" s="51" t="s">
        <v>49</v>
      </c>
      <c r="AJ167" s="51" t="s">
        <v>50</v>
      </c>
      <c r="AK167" s="51"/>
      <c r="AL167" s="51"/>
      <c r="AN167" s="54"/>
      <c r="AO167" s="56"/>
      <c r="AP167" s="54"/>
      <c r="AQ167" s="54"/>
      <c r="AR167" s="54"/>
      <c r="AS167" s="54"/>
      <c r="AT167" s="54"/>
      <c r="AU167" s="54"/>
      <c r="AV167" s="54"/>
      <c r="AW167" s="54"/>
      <c r="AX167" s="54"/>
      <c r="AY167" s="54"/>
      <c r="AZ167" s="54"/>
      <c r="BA167" s="54"/>
      <c r="BB167" s="54"/>
    </row>
    <row r="168" spans="1:54" s="34" customFormat="1" x14ac:dyDescent="0.3">
      <c r="A168" s="51"/>
      <c r="B168" s="51"/>
      <c r="C168" s="51" t="s">
        <v>839</v>
      </c>
      <c r="D168" s="51"/>
      <c r="E168" s="51"/>
      <c r="F168" s="51" t="s">
        <v>840</v>
      </c>
      <c r="G168" s="51"/>
      <c r="H168" s="51" t="s">
        <v>597</v>
      </c>
      <c r="I168" s="51" t="s">
        <v>841</v>
      </c>
      <c r="J168" s="51"/>
      <c r="K168" s="51" t="s">
        <v>43</v>
      </c>
      <c r="L168" s="51" t="s">
        <v>842</v>
      </c>
      <c r="M168" s="52">
        <v>42192</v>
      </c>
      <c r="N168" s="51" t="s">
        <v>45</v>
      </c>
      <c r="O168" s="51"/>
      <c r="P168" s="51"/>
      <c r="Q168" s="51" t="s">
        <v>58</v>
      </c>
      <c r="R168" s="51"/>
      <c r="S168" s="51"/>
      <c r="T168" s="51" t="s">
        <v>843</v>
      </c>
      <c r="U168" s="51" t="s">
        <v>563</v>
      </c>
      <c r="V168" s="51"/>
      <c r="W168" s="52">
        <v>42067</v>
      </c>
      <c r="X168" s="53">
        <v>2100</v>
      </c>
      <c r="Y168" s="51"/>
      <c r="Z168" s="51"/>
      <c r="AA168" s="51" t="s">
        <v>48</v>
      </c>
      <c r="AB168" s="53">
        <v>2100</v>
      </c>
      <c r="AC168" s="53"/>
      <c r="AD168" s="53"/>
      <c r="AE168" s="53"/>
      <c r="AF168" s="57"/>
      <c r="AG168" s="53"/>
      <c r="AH168" s="53">
        <v>2100</v>
      </c>
      <c r="AI168" s="51" t="s">
        <v>49</v>
      </c>
      <c r="AJ168" s="51" t="s">
        <v>50</v>
      </c>
      <c r="AK168" s="51"/>
      <c r="AL168" s="51"/>
      <c r="AO168" s="56"/>
    </row>
    <row r="169" spans="1:54" s="34" customFormat="1" x14ac:dyDescent="0.3">
      <c r="A169" s="51"/>
      <c r="B169" s="51"/>
      <c r="C169" s="51" t="s">
        <v>84</v>
      </c>
      <c r="D169" s="51" t="s">
        <v>742</v>
      </c>
      <c r="E169" s="51">
        <v>25697730</v>
      </c>
      <c r="F169" s="51" t="s">
        <v>743</v>
      </c>
      <c r="G169" s="51"/>
      <c r="H169" s="51" t="s">
        <v>597</v>
      </c>
      <c r="I169" s="51" t="s">
        <v>744</v>
      </c>
      <c r="J169" s="51"/>
      <c r="K169" s="51" t="s">
        <v>43</v>
      </c>
      <c r="L169" s="51" t="s">
        <v>745</v>
      </c>
      <c r="M169" s="52">
        <v>42053</v>
      </c>
      <c r="N169" s="51" t="s">
        <v>45</v>
      </c>
      <c r="O169" s="51"/>
      <c r="P169" s="51"/>
      <c r="Q169" s="51" t="s">
        <v>46</v>
      </c>
      <c r="R169" s="51"/>
      <c r="S169" s="51"/>
      <c r="T169" s="51" t="s">
        <v>516</v>
      </c>
      <c r="U169" s="51"/>
      <c r="V169" s="51"/>
      <c r="W169" s="52">
        <v>42046</v>
      </c>
      <c r="X169" s="53">
        <v>2550</v>
      </c>
      <c r="Y169" s="51"/>
      <c r="Z169" s="51"/>
      <c r="AA169" s="51" t="s">
        <v>48</v>
      </c>
      <c r="AB169" s="53">
        <v>2550</v>
      </c>
      <c r="AC169" s="53"/>
      <c r="AD169" s="53"/>
      <c r="AE169" s="53"/>
      <c r="AF169" s="57"/>
      <c r="AG169" s="53"/>
      <c r="AH169" s="53">
        <v>2550</v>
      </c>
      <c r="AI169" s="51" t="s">
        <v>49</v>
      </c>
      <c r="AJ169" s="51" t="s">
        <v>50</v>
      </c>
      <c r="AK169" s="51"/>
      <c r="AL169" s="51"/>
      <c r="AO169" s="56"/>
    </row>
    <row r="170" spans="1:54" s="34" customFormat="1" x14ac:dyDescent="0.3">
      <c r="A170" s="51"/>
      <c r="B170" s="51"/>
      <c r="C170" s="51" t="s">
        <v>84</v>
      </c>
      <c r="D170" s="51"/>
      <c r="E170" s="51">
        <v>25906782</v>
      </c>
      <c r="F170" s="51" t="s">
        <v>939</v>
      </c>
      <c r="G170" s="51"/>
      <c r="H170" s="51" t="s">
        <v>597</v>
      </c>
      <c r="I170" s="51" t="s">
        <v>940</v>
      </c>
      <c r="J170" s="51"/>
      <c r="K170" s="51" t="s">
        <v>43</v>
      </c>
      <c r="L170" s="51" t="s">
        <v>941</v>
      </c>
      <c r="M170" s="52">
        <v>42116</v>
      </c>
      <c r="N170" s="51" t="s">
        <v>45</v>
      </c>
      <c r="O170" s="51" t="s">
        <v>110</v>
      </c>
      <c r="P170" s="51"/>
      <c r="Q170" s="51" t="s">
        <v>46</v>
      </c>
      <c r="R170" s="51" t="s">
        <v>111</v>
      </c>
      <c r="S170" s="51"/>
      <c r="T170" s="51" t="s">
        <v>1110</v>
      </c>
      <c r="U170" s="51" t="s">
        <v>1111</v>
      </c>
      <c r="V170" s="51" t="s">
        <v>908</v>
      </c>
      <c r="W170" s="52">
        <v>42123</v>
      </c>
      <c r="X170" s="53">
        <v>2400</v>
      </c>
      <c r="Y170" s="51"/>
      <c r="Z170" s="51"/>
      <c r="AA170" s="51" t="s">
        <v>48</v>
      </c>
      <c r="AB170" s="53">
        <v>2400</v>
      </c>
      <c r="AC170" s="53"/>
      <c r="AD170" s="53"/>
      <c r="AE170" s="53"/>
      <c r="AF170" s="57"/>
      <c r="AG170" s="53">
        <v>1200</v>
      </c>
      <c r="AH170" s="53">
        <v>1200</v>
      </c>
      <c r="AI170" s="51" t="s">
        <v>49</v>
      </c>
      <c r="AJ170" s="51" t="s">
        <v>50</v>
      </c>
      <c r="AK170" s="51"/>
      <c r="AL170" s="51"/>
      <c r="AO170" s="56"/>
    </row>
    <row r="171" spans="1:54" s="34" customFormat="1" x14ac:dyDescent="0.3">
      <c r="A171" s="51"/>
      <c r="B171" s="51"/>
      <c r="C171" s="51" t="s">
        <v>38</v>
      </c>
      <c r="D171" s="51"/>
      <c r="E171" s="51">
        <v>25673499</v>
      </c>
      <c r="F171" s="51" t="s">
        <v>813</v>
      </c>
      <c r="G171" s="51"/>
      <c r="H171" s="51" t="s">
        <v>597</v>
      </c>
      <c r="I171" s="51" t="s">
        <v>814</v>
      </c>
      <c r="J171" s="51"/>
      <c r="K171" s="51" t="s">
        <v>43</v>
      </c>
      <c r="L171" s="51" t="s">
        <v>815</v>
      </c>
      <c r="M171" s="52">
        <v>42045</v>
      </c>
      <c r="N171" s="51" t="s">
        <v>45</v>
      </c>
      <c r="O171" s="51"/>
      <c r="P171" s="51"/>
      <c r="Q171" s="51" t="s">
        <v>46</v>
      </c>
      <c r="R171" s="51"/>
      <c r="S171" s="51"/>
      <c r="T171" s="51" t="s">
        <v>816</v>
      </c>
      <c r="U171" s="51"/>
      <c r="V171" s="51"/>
      <c r="W171" s="52">
        <v>42053</v>
      </c>
      <c r="X171" s="53">
        <v>2550</v>
      </c>
      <c r="Y171" s="51"/>
      <c r="Z171" s="51"/>
      <c r="AA171" s="51" t="s">
        <v>48</v>
      </c>
      <c r="AB171" s="53">
        <v>2550</v>
      </c>
      <c r="AC171" s="53"/>
      <c r="AD171" s="53"/>
      <c r="AE171" s="53"/>
      <c r="AF171" s="57"/>
      <c r="AG171" s="53"/>
      <c r="AH171" s="53">
        <v>2550</v>
      </c>
      <c r="AI171" s="51" t="s">
        <v>49</v>
      </c>
      <c r="AJ171" s="51" t="s">
        <v>50</v>
      </c>
      <c r="AK171" s="51"/>
      <c r="AL171" s="51"/>
      <c r="AN171" s="54"/>
      <c r="AO171" s="56"/>
      <c r="AP171" s="54"/>
      <c r="AQ171" s="54"/>
      <c r="AR171" s="54"/>
      <c r="AS171" s="54"/>
      <c r="AT171" s="54"/>
      <c r="AU171" s="54"/>
      <c r="AV171" s="54"/>
      <c r="AW171" s="54"/>
      <c r="AX171" s="54"/>
      <c r="AY171" s="54"/>
      <c r="AZ171" s="54"/>
      <c r="BA171" s="54"/>
      <c r="BB171" s="54"/>
    </row>
    <row r="172" spans="1:54" s="34" customFormat="1" x14ac:dyDescent="0.3">
      <c r="A172" s="51"/>
      <c r="B172" s="51"/>
      <c r="C172" s="51" t="s">
        <v>98</v>
      </c>
      <c r="D172" s="51"/>
      <c r="E172" s="51"/>
      <c r="F172" s="51" t="s">
        <v>1050</v>
      </c>
      <c r="G172" s="51"/>
      <c r="H172" s="51" t="s">
        <v>100</v>
      </c>
      <c r="I172" s="51" t="s">
        <v>1051</v>
      </c>
      <c r="J172" s="51"/>
      <c r="K172" s="51" t="s">
        <v>43</v>
      </c>
      <c r="L172" s="51" t="s">
        <v>1052</v>
      </c>
      <c r="M172" s="52">
        <v>42207</v>
      </c>
      <c r="N172" s="51" t="s">
        <v>45</v>
      </c>
      <c r="O172" s="51"/>
      <c r="P172" s="51"/>
      <c r="Q172" s="51" t="s">
        <v>81</v>
      </c>
      <c r="R172" s="51"/>
      <c r="S172" s="51"/>
      <c r="T172" s="51" t="s">
        <v>1053</v>
      </c>
      <c r="U172" s="51"/>
      <c r="V172" s="51"/>
      <c r="W172" s="52">
        <v>42221</v>
      </c>
      <c r="X172" s="53">
        <v>1440</v>
      </c>
      <c r="Y172" s="51"/>
      <c r="Z172" s="51"/>
      <c r="AA172" s="51" t="s">
        <v>48</v>
      </c>
      <c r="AB172" s="53">
        <v>1440</v>
      </c>
      <c r="AC172" s="53"/>
      <c r="AD172" s="53"/>
      <c r="AE172" s="53"/>
      <c r="AF172" s="57" t="s">
        <v>1117</v>
      </c>
      <c r="AG172" s="53"/>
      <c r="AH172" s="53">
        <v>1440</v>
      </c>
      <c r="AI172" s="51" t="s">
        <v>49</v>
      </c>
      <c r="AJ172" s="51" t="s">
        <v>50</v>
      </c>
      <c r="AK172" s="51"/>
      <c r="AL172" s="51"/>
      <c r="AO172" s="56"/>
    </row>
    <row r="173" spans="1:54" s="34" customFormat="1" x14ac:dyDescent="0.3">
      <c r="A173" s="51"/>
      <c r="B173" s="51"/>
      <c r="C173" s="51" t="s">
        <v>98</v>
      </c>
      <c r="D173" s="51"/>
      <c r="E173" s="51"/>
      <c r="F173" s="51" t="s">
        <v>1054</v>
      </c>
      <c r="G173" s="51"/>
      <c r="H173" s="51" t="s">
        <v>100</v>
      </c>
      <c r="I173" s="51" t="s">
        <v>1055</v>
      </c>
      <c r="J173" s="51"/>
      <c r="K173" s="51" t="s">
        <v>43</v>
      </c>
      <c r="L173" s="51" t="s">
        <v>1056</v>
      </c>
      <c r="M173" s="52">
        <v>42186</v>
      </c>
      <c r="N173" s="51" t="s">
        <v>45</v>
      </c>
      <c r="O173" s="51"/>
      <c r="P173" s="51"/>
      <c r="Q173" s="51" t="s">
        <v>58</v>
      </c>
      <c r="R173" s="51"/>
      <c r="S173" s="51"/>
      <c r="T173" s="51" t="s">
        <v>1057</v>
      </c>
      <c r="U173" s="51" t="s">
        <v>1058</v>
      </c>
      <c r="V173" s="51"/>
      <c r="W173" s="52">
        <v>42214</v>
      </c>
      <c r="X173" s="53">
        <v>1530</v>
      </c>
      <c r="Y173" s="51"/>
      <c r="Z173" s="51"/>
      <c r="AA173" s="51" t="s">
        <v>48</v>
      </c>
      <c r="AB173" s="53">
        <v>1530</v>
      </c>
      <c r="AC173" s="53"/>
      <c r="AD173" s="53"/>
      <c r="AE173" s="53"/>
      <c r="AF173" s="57" t="s">
        <v>1117</v>
      </c>
      <c r="AG173" s="53"/>
      <c r="AH173" s="53">
        <v>1530</v>
      </c>
      <c r="AI173" s="51" t="s">
        <v>49</v>
      </c>
      <c r="AJ173" s="51" t="s">
        <v>50</v>
      </c>
      <c r="AK173" s="51"/>
      <c r="AL173" s="51"/>
      <c r="AO173" s="56"/>
    </row>
    <row r="174" spans="1:54" s="34" customFormat="1" x14ac:dyDescent="0.3">
      <c r="A174" s="6"/>
      <c r="B174" s="3"/>
      <c r="C174" s="3" t="s">
        <v>98</v>
      </c>
      <c r="D174" s="3"/>
      <c r="E174" s="3"/>
      <c r="F174" s="3" t="s">
        <v>99</v>
      </c>
      <c r="G174" s="3"/>
      <c r="H174" s="3" t="s">
        <v>100</v>
      </c>
      <c r="I174" s="3" t="s">
        <v>101</v>
      </c>
      <c r="J174" s="7"/>
      <c r="K174" s="7" t="s">
        <v>43</v>
      </c>
      <c r="L174" s="32" t="s">
        <v>102</v>
      </c>
      <c r="M174" s="5">
        <v>42240</v>
      </c>
      <c r="N174" s="3" t="s">
        <v>45</v>
      </c>
      <c r="O174" s="3"/>
      <c r="P174" s="3"/>
      <c r="Q174" s="3" t="s">
        <v>58</v>
      </c>
      <c r="R174" s="3"/>
      <c r="S174" s="3"/>
      <c r="T174" s="33" t="s">
        <v>103</v>
      </c>
      <c r="U174" s="3"/>
      <c r="V174" s="3"/>
      <c r="W174" s="6">
        <v>42263</v>
      </c>
      <c r="X174" s="30">
        <v>1440</v>
      </c>
      <c r="Y174" s="30"/>
      <c r="Z174" s="30"/>
      <c r="AA174" s="3" t="s">
        <v>48</v>
      </c>
      <c r="AB174" s="30">
        <v>1440</v>
      </c>
      <c r="AC174" s="30"/>
      <c r="AD174" s="30"/>
      <c r="AE174" s="30"/>
      <c r="AF174" s="3"/>
      <c r="AG174" s="30"/>
      <c r="AH174" s="21">
        <f>AB174</f>
        <v>1440</v>
      </c>
      <c r="AI174" s="3" t="s">
        <v>49</v>
      </c>
      <c r="AJ174" s="3" t="s">
        <v>50</v>
      </c>
      <c r="AK174" s="3"/>
      <c r="AL174" s="8"/>
      <c r="AM174" s="3"/>
      <c r="AO174" s="56"/>
    </row>
    <row r="175" spans="1:54" s="34" customFormat="1" x14ac:dyDescent="0.3">
      <c r="A175" s="51"/>
      <c r="B175" s="51"/>
      <c r="C175" s="51" t="s">
        <v>622</v>
      </c>
      <c r="D175" s="51"/>
      <c r="E175" s="51"/>
      <c r="F175" s="51" t="s">
        <v>623</v>
      </c>
      <c r="G175" s="51"/>
      <c r="H175" s="51" t="s">
        <v>100</v>
      </c>
      <c r="I175" s="51" t="s">
        <v>624</v>
      </c>
      <c r="J175" s="67"/>
      <c r="K175" s="51" t="s">
        <v>43</v>
      </c>
      <c r="L175" s="51" t="s">
        <v>625</v>
      </c>
      <c r="M175" s="52">
        <v>41995</v>
      </c>
      <c r="N175" s="51" t="s">
        <v>45</v>
      </c>
      <c r="O175" s="51"/>
      <c r="P175" s="51"/>
      <c r="Q175" s="51" t="s">
        <v>46</v>
      </c>
      <c r="R175" s="51"/>
      <c r="S175" s="51"/>
      <c r="T175" s="51" t="s">
        <v>626</v>
      </c>
      <c r="U175" s="51"/>
      <c r="V175" s="51"/>
      <c r="W175" s="52">
        <v>42334</v>
      </c>
      <c r="X175" s="53">
        <v>1260</v>
      </c>
      <c r="Y175" s="51"/>
      <c r="Z175" s="51"/>
      <c r="AA175" s="51" t="s">
        <v>48</v>
      </c>
      <c r="AB175" s="53">
        <v>1260</v>
      </c>
      <c r="AC175" s="53"/>
      <c r="AD175" s="53"/>
      <c r="AE175" s="53"/>
      <c r="AF175" s="57" t="s">
        <v>1117</v>
      </c>
      <c r="AG175" s="53"/>
      <c r="AH175" s="53">
        <v>1260</v>
      </c>
      <c r="AI175" s="51" t="s">
        <v>49</v>
      </c>
      <c r="AJ175" s="51" t="s">
        <v>50</v>
      </c>
      <c r="AK175" s="51"/>
      <c r="AL175" s="51"/>
      <c r="AO175" s="56"/>
    </row>
    <row r="176" spans="1:54" s="34" customFormat="1" x14ac:dyDescent="0.3">
      <c r="A176" s="2"/>
      <c r="B176" s="25"/>
      <c r="C176" s="26" t="s">
        <v>38</v>
      </c>
      <c r="D176" s="25" t="s">
        <v>39</v>
      </c>
      <c r="E176" s="25">
        <v>25740959</v>
      </c>
      <c r="F176" s="25" t="s">
        <v>40</v>
      </c>
      <c r="G176" s="25"/>
      <c r="H176" s="25" t="s">
        <v>41</v>
      </c>
      <c r="I176" s="25" t="s">
        <v>42</v>
      </c>
      <c r="J176" s="25"/>
      <c r="K176" s="25" t="s">
        <v>43</v>
      </c>
      <c r="L176" s="25" t="s">
        <v>44</v>
      </c>
      <c r="M176" s="2">
        <v>42186</v>
      </c>
      <c r="N176" s="25" t="s">
        <v>45</v>
      </c>
      <c r="O176" s="25"/>
      <c r="P176" s="25"/>
      <c r="Q176" s="25" t="s">
        <v>46</v>
      </c>
      <c r="R176" s="25"/>
      <c r="S176" s="25"/>
      <c r="T176" s="25" t="s">
        <v>47</v>
      </c>
      <c r="U176" s="25"/>
      <c r="V176" s="25"/>
      <c r="W176" s="2">
        <v>42228</v>
      </c>
      <c r="X176" s="27">
        <v>1785</v>
      </c>
      <c r="Y176" s="27"/>
      <c r="Z176" s="27"/>
      <c r="AA176" s="25" t="s">
        <v>48</v>
      </c>
      <c r="AB176" s="27">
        <v>1785</v>
      </c>
      <c r="AC176" s="27"/>
      <c r="AD176" s="27"/>
      <c r="AE176" s="27"/>
      <c r="AF176" s="26"/>
      <c r="AG176" s="27"/>
      <c r="AH176" s="21">
        <f>AB176</f>
        <v>1785</v>
      </c>
      <c r="AI176" s="25" t="s">
        <v>49</v>
      </c>
      <c r="AJ176" s="25" t="s">
        <v>50</v>
      </c>
      <c r="AK176" s="25"/>
      <c r="AL176" s="25"/>
      <c r="AM176" s="25"/>
      <c r="AO176" s="56"/>
    </row>
    <row r="177" spans="1:54" s="34" customFormat="1" x14ac:dyDescent="0.3">
      <c r="A177" s="6"/>
      <c r="B177" s="3"/>
      <c r="C177" s="3" t="s">
        <v>206</v>
      </c>
      <c r="D177" s="3"/>
      <c r="E177" s="3">
        <v>26613476</v>
      </c>
      <c r="F177" s="3" t="s">
        <v>449</v>
      </c>
      <c r="G177" s="3"/>
      <c r="H177" s="3" t="s">
        <v>450</v>
      </c>
      <c r="I177" s="3" t="s">
        <v>451</v>
      </c>
      <c r="J177" s="3"/>
      <c r="K177" s="3" t="s">
        <v>43</v>
      </c>
      <c r="L177" s="3" t="s">
        <v>452</v>
      </c>
      <c r="M177" s="6">
        <v>42317</v>
      </c>
      <c r="N177" s="3" t="s">
        <v>45</v>
      </c>
      <c r="O177" s="3"/>
      <c r="P177" s="3"/>
      <c r="Q177" s="3" t="s">
        <v>89</v>
      </c>
      <c r="R177" s="3"/>
      <c r="S177" s="3"/>
      <c r="T177" s="3" t="s">
        <v>453</v>
      </c>
      <c r="U177" s="3"/>
      <c r="V177" s="3"/>
      <c r="W177" s="6">
        <v>42307</v>
      </c>
      <c r="X177" s="30">
        <v>2098.5</v>
      </c>
      <c r="Y177" s="30"/>
      <c r="Z177" s="30"/>
      <c r="AA177" s="3" t="s">
        <v>48</v>
      </c>
      <c r="AB177" s="30">
        <v>2098.5</v>
      </c>
      <c r="AC177" s="30"/>
      <c r="AD177" s="30"/>
      <c r="AE177" s="30"/>
      <c r="AF177" s="3"/>
      <c r="AG177" s="30"/>
      <c r="AH177" s="21">
        <f>AB177</f>
        <v>2098.5</v>
      </c>
      <c r="AI177" s="3" t="s">
        <v>49</v>
      </c>
      <c r="AJ177" s="3" t="s">
        <v>50</v>
      </c>
      <c r="AK177" s="3"/>
      <c r="AL177" s="3"/>
      <c r="AM177" s="3"/>
      <c r="AO177" s="56"/>
    </row>
    <row r="178" spans="1:54" s="34" customFormat="1" x14ac:dyDescent="0.3">
      <c r="A178" s="6"/>
      <c r="B178" s="3"/>
      <c r="C178" s="3" t="s">
        <v>255</v>
      </c>
      <c r="D178" s="3"/>
      <c r="E178" s="3"/>
      <c r="F178" s="3" t="s">
        <v>256</v>
      </c>
      <c r="G178" s="3"/>
      <c r="H178" s="3" t="s">
        <v>257</v>
      </c>
      <c r="I178" s="3" t="s">
        <v>258</v>
      </c>
      <c r="J178" s="3"/>
      <c r="K178" s="3" t="s">
        <v>43</v>
      </c>
      <c r="L178" s="3" t="s">
        <v>259</v>
      </c>
      <c r="M178" s="6">
        <v>42250</v>
      </c>
      <c r="N178" s="3" t="s">
        <v>45</v>
      </c>
      <c r="O178" s="3" t="s">
        <v>153</v>
      </c>
      <c r="P178" s="3"/>
      <c r="Q178" s="3" t="s">
        <v>58</v>
      </c>
      <c r="R178" s="3" t="s">
        <v>58</v>
      </c>
      <c r="S178" s="3"/>
      <c r="T178" s="3" t="s">
        <v>260</v>
      </c>
      <c r="U178" s="3" t="s">
        <v>261</v>
      </c>
      <c r="V178" s="3"/>
      <c r="W178" s="6">
        <v>42271</v>
      </c>
      <c r="X178" s="30">
        <v>1785</v>
      </c>
      <c r="Y178" s="30"/>
      <c r="Z178" s="30"/>
      <c r="AA178" s="3" t="s">
        <v>60</v>
      </c>
      <c r="AB178" s="30">
        <v>1155.6300000000001</v>
      </c>
      <c r="AC178" s="30"/>
      <c r="AD178" s="30"/>
      <c r="AE178" s="30"/>
      <c r="AF178" s="3"/>
      <c r="AG178" s="30"/>
      <c r="AH178" s="21">
        <f>AB178</f>
        <v>1155.6300000000001</v>
      </c>
      <c r="AI178" s="3" t="s">
        <v>49</v>
      </c>
      <c r="AJ178" s="3" t="s">
        <v>50</v>
      </c>
      <c r="AK178" s="3"/>
      <c r="AL178" s="3"/>
      <c r="AM178" s="3"/>
      <c r="AN178" s="54"/>
      <c r="AO178" s="56"/>
      <c r="AP178" s="54"/>
      <c r="AQ178" s="54"/>
      <c r="AR178" s="54"/>
      <c r="AS178" s="54"/>
      <c r="AT178" s="54"/>
      <c r="AU178" s="54"/>
      <c r="AV178" s="54"/>
      <c r="AW178" s="54"/>
      <c r="AX178" s="54"/>
      <c r="AY178" s="54"/>
      <c r="AZ178" s="54"/>
      <c r="BA178" s="54"/>
      <c r="BB178" s="54"/>
    </row>
    <row r="179" spans="1:54" s="34" customFormat="1" x14ac:dyDescent="0.3">
      <c r="A179" s="51"/>
      <c r="B179" s="51"/>
      <c r="C179" s="51" t="s">
        <v>255</v>
      </c>
      <c r="D179" s="51"/>
      <c r="E179" s="51"/>
      <c r="F179" s="57" t="s">
        <v>920</v>
      </c>
      <c r="G179" s="51"/>
      <c r="H179" s="3" t="s">
        <v>257</v>
      </c>
      <c r="I179" s="51" t="s">
        <v>921</v>
      </c>
      <c r="J179" s="51"/>
      <c r="K179" s="51" t="s">
        <v>56</v>
      </c>
      <c r="L179" s="57" t="s">
        <v>922</v>
      </c>
      <c r="M179" s="52">
        <v>42095</v>
      </c>
      <c r="N179" s="51" t="s">
        <v>45</v>
      </c>
      <c r="O179" s="51"/>
      <c r="P179" s="51"/>
      <c r="Q179" s="51" t="s">
        <v>58</v>
      </c>
      <c r="R179" s="51"/>
      <c r="S179" s="51"/>
      <c r="T179" s="51" t="s">
        <v>923</v>
      </c>
      <c r="U179" s="51"/>
      <c r="V179" s="51"/>
      <c r="W179" s="52">
        <v>42124</v>
      </c>
      <c r="X179" s="53">
        <v>1620</v>
      </c>
      <c r="Y179" s="51"/>
      <c r="Z179" s="51"/>
      <c r="AA179" s="51" t="s">
        <v>60</v>
      </c>
      <c r="AB179" s="53">
        <v>1048.81</v>
      </c>
      <c r="AC179" s="53"/>
      <c r="AD179" s="53"/>
      <c r="AE179" s="53"/>
      <c r="AF179" s="57"/>
      <c r="AG179" s="53"/>
      <c r="AH179" s="53">
        <v>1048.81</v>
      </c>
      <c r="AI179" s="51" t="s">
        <v>307</v>
      </c>
      <c r="AJ179" s="51" t="s">
        <v>184</v>
      </c>
      <c r="AK179" s="51"/>
      <c r="AL179" s="51"/>
      <c r="AN179" s="54"/>
      <c r="AO179" s="54"/>
      <c r="AP179" s="54"/>
      <c r="AQ179" s="54"/>
      <c r="AR179" s="54"/>
      <c r="AS179" s="54"/>
      <c r="AT179" s="54"/>
      <c r="AU179" s="54"/>
      <c r="AV179" s="54"/>
      <c r="AW179" s="54"/>
      <c r="AX179" s="54"/>
      <c r="AY179" s="54"/>
      <c r="AZ179" s="54"/>
      <c r="BA179" s="54"/>
      <c r="BB179" s="54"/>
    </row>
    <row r="180" spans="1:54" s="34" customFormat="1" x14ac:dyDescent="0.3">
      <c r="A180" s="51"/>
      <c r="B180" s="51"/>
      <c r="C180" s="51" t="s">
        <v>255</v>
      </c>
      <c r="D180" s="51"/>
      <c r="E180" s="51"/>
      <c r="F180" s="51" t="s">
        <v>804</v>
      </c>
      <c r="G180" s="51"/>
      <c r="H180" s="3" t="s">
        <v>257</v>
      </c>
      <c r="I180" s="51" t="s">
        <v>805</v>
      </c>
      <c r="J180" s="51"/>
      <c r="K180" s="51" t="s">
        <v>56</v>
      </c>
      <c r="L180" s="51" t="s">
        <v>806</v>
      </c>
      <c r="M180" s="52">
        <v>42156</v>
      </c>
      <c r="N180" s="51" t="s">
        <v>45</v>
      </c>
      <c r="O180" s="51"/>
      <c r="P180" s="51"/>
      <c r="Q180" s="51" t="s">
        <v>58</v>
      </c>
      <c r="R180" s="51"/>
      <c r="S180" s="51"/>
      <c r="T180" s="51" t="s">
        <v>1101</v>
      </c>
      <c r="U180" s="51"/>
      <c r="V180" s="51"/>
      <c r="W180" s="52">
        <v>42124</v>
      </c>
      <c r="X180" s="53">
        <v>1620</v>
      </c>
      <c r="Y180" s="51"/>
      <c r="Z180" s="51"/>
      <c r="AA180" s="51" t="s">
        <v>60</v>
      </c>
      <c r="AB180" s="53">
        <v>1087.76</v>
      </c>
      <c r="AC180" s="53"/>
      <c r="AD180" s="53"/>
      <c r="AE180" s="53"/>
      <c r="AF180" s="57"/>
      <c r="AG180" s="53"/>
      <c r="AH180" s="53">
        <v>1087.76</v>
      </c>
      <c r="AI180" s="51" t="s">
        <v>49</v>
      </c>
      <c r="AJ180" s="51" t="s">
        <v>50</v>
      </c>
      <c r="AK180" s="51"/>
      <c r="AL180" s="51"/>
    </row>
    <row r="181" spans="1:54" s="34" customFormat="1" x14ac:dyDescent="0.3">
      <c r="A181" s="51"/>
      <c r="B181" s="51"/>
      <c r="C181" s="51" t="s">
        <v>255</v>
      </c>
      <c r="D181" s="51"/>
      <c r="E181" s="51"/>
      <c r="F181" s="51" t="s">
        <v>1093</v>
      </c>
      <c r="G181" s="51"/>
      <c r="H181" s="3" t="s">
        <v>257</v>
      </c>
      <c r="I181" s="51" t="s">
        <v>805</v>
      </c>
      <c r="J181" s="51"/>
      <c r="K181" s="51" t="s">
        <v>56</v>
      </c>
      <c r="L181" s="51" t="s">
        <v>1094</v>
      </c>
      <c r="M181" s="52">
        <v>42209</v>
      </c>
      <c r="N181" s="51" t="s">
        <v>45</v>
      </c>
      <c r="O181" s="51"/>
      <c r="P181" s="51"/>
      <c r="Q181" s="51" t="s">
        <v>58</v>
      </c>
      <c r="R181" s="51"/>
      <c r="S181" s="51"/>
      <c r="T181" s="51" t="s">
        <v>775</v>
      </c>
      <c r="U181" s="51"/>
      <c r="V181" s="51"/>
      <c r="W181" s="52">
        <v>42229</v>
      </c>
      <c r="X181" s="53">
        <v>1620</v>
      </c>
      <c r="Y181" s="51"/>
      <c r="Z181" s="51"/>
      <c r="AA181" s="51" t="s">
        <v>60</v>
      </c>
      <c r="AB181" s="53">
        <v>1028.18</v>
      </c>
      <c r="AC181" s="53"/>
      <c r="AD181" s="53"/>
      <c r="AE181" s="53"/>
      <c r="AF181" s="57"/>
      <c r="AG181" s="53"/>
      <c r="AH181" s="53">
        <v>1028.18</v>
      </c>
      <c r="AI181" s="51" t="s">
        <v>307</v>
      </c>
      <c r="AJ181" s="51" t="s">
        <v>184</v>
      </c>
      <c r="AK181" s="51"/>
      <c r="AL181" s="51"/>
      <c r="AN181" s="54"/>
      <c r="AO181" s="54"/>
      <c r="AP181" s="54"/>
      <c r="AQ181" s="54"/>
      <c r="AR181" s="54"/>
      <c r="AS181" s="54"/>
      <c r="AT181" s="54"/>
      <c r="AU181" s="54"/>
      <c r="AV181" s="54"/>
      <c r="AW181" s="54"/>
      <c r="AX181" s="54"/>
      <c r="AY181" s="54"/>
      <c r="AZ181" s="54"/>
      <c r="BA181" s="54"/>
      <c r="BB181" s="54"/>
    </row>
    <row r="182" spans="1:54" s="34" customFormat="1" x14ac:dyDescent="0.3">
      <c r="A182" s="61"/>
      <c r="B182" s="51"/>
      <c r="C182" s="51" t="s">
        <v>113</v>
      </c>
      <c r="D182" s="51"/>
      <c r="E182" s="51">
        <v>25732205</v>
      </c>
      <c r="F182" s="51" t="s">
        <v>778</v>
      </c>
      <c r="G182" s="51"/>
      <c r="H182" s="51" t="s">
        <v>86</v>
      </c>
      <c r="I182" s="51" t="s">
        <v>779</v>
      </c>
      <c r="J182" s="51"/>
      <c r="K182" s="51" t="s">
        <v>43</v>
      </c>
      <c r="L182" s="51" t="s">
        <v>780</v>
      </c>
      <c r="M182" s="52">
        <v>42065</v>
      </c>
      <c r="N182" s="51" t="s">
        <v>45</v>
      </c>
      <c r="O182" s="51"/>
      <c r="P182" s="51"/>
      <c r="Q182" s="51" t="s">
        <v>81</v>
      </c>
      <c r="R182" s="51"/>
      <c r="S182" s="51"/>
      <c r="T182" s="51" t="s">
        <v>1102</v>
      </c>
      <c r="U182" s="51" t="s">
        <v>781</v>
      </c>
      <c r="V182" s="51"/>
      <c r="W182" s="52">
        <v>42039</v>
      </c>
      <c r="X182" s="53">
        <v>1800</v>
      </c>
      <c r="Y182" s="61"/>
      <c r="Z182" s="61"/>
      <c r="AA182" s="51" t="s">
        <v>48</v>
      </c>
      <c r="AB182" s="53">
        <v>1800</v>
      </c>
      <c r="AC182" s="53"/>
      <c r="AD182" s="53"/>
      <c r="AE182" s="53"/>
      <c r="AF182" s="3" t="s">
        <v>1113</v>
      </c>
      <c r="AG182" s="53"/>
      <c r="AH182" s="53">
        <v>1800</v>
      </c>
      <c r="AI182" s="51" t="s">
        <v>49</v>
      </c>
      <c r="AJ182" s="51" t="s">
        <v>50</v>
      </c>
      <c r="AK182" s="51"/>
      <c r="AL182" s="51"/>
      <c r="AO182" s="56"/>
    </row>
    <row r="183" spans="1:54" s="34" customFormat="1" x14ac:dyDescent="0.3">
      <c r="A183" s="6"/>
      <c r="B183" s="10"/>
      <c r="C183" s="3" t="s">
        <v>61</v>
      </c>
      <c r="D183" s="3"/>
      <c r="E183" s="3"/>
      <c r="F183" s="3" t="s">
        <v>454</v>
      </c>
      <c r="G183" s="3"/>
      <c r="H183" s="3" t="s">
        <v>86</v>
      </c>
      <c r="I183" s="3" t="s">
        <v>455</v>
      </c>
      <c r="J183" s="3"/>
      <c r="K183" s="3" t="s">
        <v>43</v>
      </c>
      <c r="L183" s="68" t="s">
        <v>456</v>
      </c>
      <c r="M183" s="6">
        <v>42200</v>
      </c>
      <c r="N183" s="3" t="s">
        <v>45</v>
      </c>
      <c r="O183" s="3"/>
      <c r="P183" s="3"/>
      <c r="Q183" s="3" t="s">
        <v>66</v>
      </c>
      <c r="R183" s="3"/>
      <c r="S183" s="3"/>
      <c r="T183" s="3" t="s">
        <v>457</v>
      </c>
      <c r="U183" s="3"/>
      <c r="V183" s="3"/>
      <c r="W183" s="6">
        <v>42297</v>
      </c>
      <c r="X183" s="30">
        <v>1800</v>
      </c>
      <c r="Y183" s="30"/>
      <c r="Z183" s="30"/>
      <c r="AA183" s="36" t="s">
        <v>48</v>
      </c>
      <c r="AB183" s="30">
        <v>1800</v>
      </c>
      <c r="AC183" s="30"/>
      <c r="AD183" s="30"/>
      <c r="AE183" s="30"/>
      <c r="AF183" s="3" t="s">
        <v>286</v>
      </c>
      <c r="AG183" s="30"/>
      <c r="AH183" s="39"/>
      <c r="AI183" s="3" t="s">
        <v>49</v>
      </c>
      <c r="AJ183" s="3" t="s">
        <v>50</v>
      </c>
      <c r="AK183" s="3"/>
      <c r="AL183" s="3"/>
      <c r="AM183" s="3"/>
      <c r="AO183" s="56"/>
    </row>
    <row r="184" spans="1:54" s="34" customFormat="1" x14ac:dyDescent="0.3">
      <c r="A184" s="51"/>
      <c r="B184" s="51"/>
      <c r="C184" s="51" t="s">
        <v>158</v>
      </c>
      <c r="D184" s="51"/>
      <c r="E184" s="51">
        <v>26040756</v>
      </c>
      <c r="F184" s="51" t="s">
        <v>1028</v>
      </c>
      <c r="G184" s="51"/>
      <c r="H184" s="51" t="s">
        <v>86</v>
      </c>
      <c r="I184" s="51" t="s">
        <v>1029</v>
      </c>
      <c r="J184" s="51"/>
      <c r="K184" s="51" t="s">
        <v>43</v>
      </c>
      <c r="L184" s="51" t="s">
        <v>1030</v>
      </c>
      <c r="M184" s="52">
        <v>42158</v>
      </c>
      <c r="N184" s="51" t="s">
        <v>45</v>
      </c>
      <c r="O184" s="51"/>
      <c r="P184" s="51"/>
      <c r="Q184" s="51" t="s">
        <v>89</v>
      </c>
      <c r="R184" s="51"/>
      <c r="S184" s="51"/>
      <c r="T184" s="51" t="s">
        <v>421</v>
      </c>
      <c r="U184" s="51"/>
      <c r="V184" s="51"/>
      <c r="W184" s="52">
        <v>42150</v>
      </c>
      <c r="X184" s="53">
        <v>1800</v>
      </c>
      <c r="Y184" s="51"/>
      <c r="Z184" s="51"/>
      <c r="AA184" s="51" t="s">
        <v>48</v>
      </c>
      <c r="AB184" s="53">
        <v>1800</v>
      </c>
      <c r="AC184" s="53"/>
      <c r="AD184" s="53"/>
      <c r="AE184" s="53"/>
      <c r="AF184" s="3" t="s">
        <v>1113</v>
      </c>
      <c r="AG184" s="53"/>
      <c r="AH184" s="53">
        <v>1800</v>
      </c>
      <c r="AI184" s="51" t="s">
        <v>49</v>
      </c>
      <c r="AJ184" s="51" t="s">
        <v>50</v>
      </c>
      <c r="AK184" s="51"/>
      <c r="AL184" s="51"/>
      <c r="AO184" s="56"/>
    </row>
    <row r="185" spans="1:54" s="34" customFormat="1" x14ac:dyDescent="0.3">
      <c r="A185" s="51"/>
      <c r="B185" s="51"/>
      <c r="C185" s="51" t="s">
        <v>158</v>
      </c>
      <c r="D185" s="51"/>
      <c r="E185" s="51"/>
      <c r="F185" s="51" t="s">
        <v>1017</v>
      </c>
      <c r="G185" s="51"/>
      <c r="H185" s="51" t="s">
        <v>86</v>
      </c>
      <c r="I185" s="51" t="s">
        <v>567</v>
      </c>
      <c r="J185" s="51"/>
      <c r="K185" s="51" t="s">
        <v>56</v>
      </c>
      <c r="L185" s="51" t="s">
        <v>1018</v>
      </c>
      <c r="M185" s="52">
        <v>42163</v>
      </c>
      <c r="N185" s="51" t="s">
        <v>45</v>
      </c>
      <c r="O185" s="51" t="s">
        <v>45</v>
      </c>
      <c r="P185" s="51" t="s">
        <v>45</v>
      </c>
      <c r="Q185" s="51" t="s">
        <v>81</v>
      </c>
      <c r="R185" s="51" t="s">
        <v>81</v>
      </c>
      <c r="S185" s="51" t="s">
        <v>58</v>
      </c>
      <c r="T185" s="51" t="s">
        <v>162</v>
      </c>
      <c r="U185" s="51" t="s">
        <v>1019</v>
      </c>
      <c r="V185" s="51" t="s">
        <v>1020</v>
      </c>
      <c r="W185" s="52">
        <v>42150</v>
      </c>
      <c r="X185" s="53">
        <v>1800</v>
      </c>
      <c r="Y185" s="51"/>
      <c r="Z185" s="51"/>
      <c r="AA185" s="51" t="s">
        <v>48</v>
      </c>
      <c r="AB185" s="53">
        <v>1800</v>
      </c>
      <c r="AC185" s="53"/>
      <c r="AD185" s="53"/>
      <c r="AE185" s="53"/>
      <c r="AF185" s="3" t="s">
        <v>1113</v>
      </c>
      <c r="AG185" s="53"/>
      <c r="AH185" s="53">
        <v>1800</v>
      </c>
      <c r="AI185" s="51" t="s">
        <v>49</v>
      </c>
      <c r="AJ185" s="51" t="s">
        <v>50</v>
      </c>
      <c r="AK185" s="51"/>
      <c r="AL185" s="51"/>
      <c r="AO185" s="56"/>
    </row>
    <row r="186" spans="1:54" s="34" customFormat="1" x14ac:dyDescent="0.3">
      <c r="A186" s="6"/>
      <c r="B186" s="3"/>
      <c r="C186" s="3" t="s">
        <v>158</v>
      </c>
      <c r="D186" s="3"/>
      <c r="E186" s="3">
        <v>26485687</v>
      </c>
      <c r="F186" s="46" t="s">
        <v>486</v>
      </c>
      <c r="G186" s="3"/>
      <c r="H186" s="3" t="s">
        <v>86</v>
      </c>
      <c r="I186" s="3" t="s">
        <v>487</v>
      </c>
      <c r="J186" s="3"/>
      <c r="K186" s="3" t="s">
        <v>43</v>
      </c>
      <c r="L186" s="31" t="s">
        <v>488</v>
      </c>
      <c r="M186" s="6">
        <v>42325</v>
      </c>
      <c r="N186" s="3" t="s">
        <v>45</v>
      </c>
      <c r="O186" s="3"/>
      <c r="P186" s="3"/>
      <c r="Q186" s="3" t="s">
        <v>89</v>
      </c>
      <c r="R186" s="3"/>
      <c r="S186" s="3"/>
      <c r="T186" s="46" t="s">
        <v>489</v>
      </c>
      <c r="U186" s="3"/>
      <c r="V186" s="3"/>
      <c r="W186" s="6">
        <v>42310</v>
      </c>
      <c r="X186" s="30">
        <v>1800</v>
      </c>
      <c r="Y186" s="30"/>
      <c r="Z186" s="30"/>
      <c r="AA186" s="36" t="s">
        <v>48</v>
      </c>
      <c r="AB186" s="30">
        <v>1800</v>
      </c>
      <c r="AC186" s="30"/>
      <c r="AD186" s="30"/>
      <c r="AE186" s="30"/>
      <c r="AF186" s="3" t="s">
        <v>286</v>
      </c>
      <c r="AG186" s="30"/>
      <c r="AH186" s="39"/>
      <c r="AI186" s="3" t="s">
        <v>49</v>
      </c>
      <c r="AJ186" s="3" t="s">
        <v>50</v>
      </c>
      <c r="AK186" s="3"/>
      <c r="AL186" s="36"/>
      <c r="AM186" s="3"/>
      <c r="AO186" s="56"/>
    </row>
    <row r="187" spans="1:54" s="34" customFormat="1" x14ac:dyDescent="0.3">
      <c r="A187" s="51"/>
      <c r="B187" s="51"/>
      <c r="C187" s="51" t="s">
        <v>113</v>
      </c>
      <c r="D187" s="51"/>
      <c r="E187" s="51">
        <v>25496144</v>
      </c>
      <c r="F187" s="51" t="s">
        <v>732</v>
      </c>
      <c r="G187" s="51"/>
      <c r="H187" s="51" t="s">
        <v>86</v>
      </c>
      <c r="I187" s="51" t="s">
        <v>733</v>
      </c>
      <c r="J187" s="51"/>
      <c r="K187" s="51" t="s">
        <v>43</v>
      </c>
      <c r="L187" s="51" t="s">
        <v>734</v>
      </c>
      <c r="M187" s="52">
        <v>42020</v>
      </c>
      <c r="N187" s="51" t="s">
        <v>45</v>
      </c>
      <c r="O187" s="51"/>
      <c r="P187" s="51"/>
      <c r="Q187" s="51" t="s">
        <v>81</v>
      </c>
      <c r="R187" s="51"/>
      <c r="S187" s="51"/>
      <c r="T187" s="51" t="s">
        <v>735</v>
      </c>
      <c r="U187" s="51" t="s">
        <v>736</v>
      </c>
      <c r="V187" s="51" t="s">
        <v>737</v>
      </c>
      <c r="W187" s="52">
        <v>42038</v>
      </c>
      <c r="X187" s="53">
        <v>2520</v>
      </c>
      <c r="Y187" s="51"/>
      <c r="Z187" s="51"/>
      <c r="AA187" s="51" t="s">
        <v>48</v>
      </c>
      <c r="AB187" s="53">
        <v>2520</v>
      </c>
      <c r="AC187" s="53"/>
      <c r="AD187" s="53"/>
      <c r="AE187" s="53"/>
      <c r="AF187" s="3" t="s">
        <v>1113</v>
      </c>
      <c r="AG187" s="53"/>
      <c r="AH187" s="53">
        <v>2520</v>
      </c>
      <c r="AI187" s="51" t="s">
        <v>49</v>
      </c>
      <c r="AJ187" s="51" t="s">
        <v>50</v>
      </c>
      <c r="AK187" s="51"/>
      <c r="AL187" s="51"/>
      <c r="AO187" s="56"/>
    </row>
    <row r="188" spans="1:54" s="34" customFormat="1" x14ac:dyDescent="0.3">
      <c r="A188" s="51"/>
      <c r="B188" s="51"/>
      <c r="C188" s="51" t="s">
        <v>158</v>
      </c>
      <c r="D188" s="51"/>
      <c r="E188" s="51">
        <v>25857321</v>
      </c>
      <c r="F188" s="51" t="s">
        <v>956</v>
      </c>
      <c r="G188" s="51"/>
      <c r="H188" s="51" t="s">
        <v>86</v>
      </c>
      <c r="I188" s="51" t="s">
        <v>733</v>
      </c>
      <c r="J188" s="51"/>
      <c r="K188" s="51" t="s">
        <v>43</v>
      </c>
      <c r="L188" s="51" t="s">
        <v>957</v>
      </c>
      <c r="M188" s="52">
        <v>42138</v>
      </c>
      <c r="N188" s="51" t="s">
        <v>45</v>
      </c>
      <c r="O188" s="51"/>
      <c r="P188" s="51"/>
      <c r="Q188" s="51" t="s">
        <v>81</v>
      </c>
      <c r="R188" s="51"/>
      <c r="S188" s="51"/>
      <c r="T188" s="51" t="s">
        <v>958</v>
      </c>
      <c r="U188" s="51"/>
      <c r="V188" s="51"/>
      <c r="W188" s="52">
        <v>42108</v>
      </c>
      <c r="X188" s="53">
        <v>2520</v>
      </c>
      <c r="Y188" s="51"/>
      <c r="Z188" s="51"/>
      <c r="AA188" s="51" t="s">
        <v>48</v>
      </c>
      <c r="AB188" s="53">
        <v>2520</v>
      </c>
      <c r="AC188" s="53"/>
      <c r="AD188" s="53"/>
      <c r="AE188" s="53"/>
      <c r="AF188" s="3" t="s">
        <v>1113</v>
      </c>
      <c r="AG188" s="53"/>
      <c r="AH188" s="53">
        <v>2520</v>
      </c>
      <c r="AI188" s="51" t="s">
        <v>49</v>
      </c>
      <c r="AJ188" s="51" t="s">
        <v>184</v>
      </c>
      <c r="AK188" s="51"/>
      <c r="AL188" s="51"/>
      <c r="AN188" s="54"/>
      <c r="AO188" s="56"/>
      <c r="AP188" s="54"/>
      <c r="AQ188" s="54"/>
      <c r="AR188" s="54"/>
      <c r="AS188" s="54"/>
      <c r="AT188" s="54"/>
      <c r="AU188" s="54"/>
      <c r="AV188" s="54"/>
      <c r="AW188" s="54"/>
      <c r="AX188" s="54"/>
      <c r="AY188" s="54"/>
      <c r="AZ188" s="54"/>
      <c r="BA188" s="54"/>
      <c r="BB188" s="54"/>
    </row>
    <row r="189" spans="1:54" s="34" customFormat="1" x14ac:dyDescent="0.3">
      <c r="A189" s="36"/>
      <c r="B189" s="36"/>
      <c r="C189" s="36" t="s">
        <v>61</v>
      </c>
      <c r="D189" s="36"/>
      <c r="E189" s="36"/>
      <c r="F189" s="36" t="s">
        <v>543</v>
      </c>
      <c r="G189" s="36"/>
      <c r="H189" s="36" t="s">
        <v>86</v>
      </c>
      <c r="I189" s="36" t="s">
        <v>544</v>
      </c>
      <c r="J189" s="36"/>
      <c r="K189" s="36" t="s">
        <v>43</v>
      </c>
      <c r="L189" s="36" t="s">
        <v>545</v>
      </c>
      <c r="M189" s="24">
        <v>42391</v>
      </c>
      <c r="N189" s="36" t="s">
        <v>45</v>
      </c>
      <c r="O189" s="36"/>
      <c r="P189" s="36"/>
      <c r="Q189" s="36" t="s">
        <v>66</v>
      </c>
      <c r="R189" s="36"/>
      <c r="S189" s="36"/>
      <c r="T189" s="36" t="s">
        <v>133</v>
      </c>
      <c r="U189" s="36"/>
      <c r="V189" s="36"/>
      <c r="W189" s="24">
        <v>42321</v>
      </c>
      <c r="X189" s="37">
        <v>1800</v>
      </c>
      <c r="Y189" s="37"/>
      <c r="Z189" s="37"/>
      <c r="AA189" s="36" t="s">
        <v>48</v>
      </c>
      <c r="AB189" s="37">
        <v>1800</v>
      </c>
      <c r="AC189" s="37"/>
      <c r="AD189" s="37"/>
      <c r="AE189" s="36"/>
      <c r="AF189" s="38" t="s">
        <v>286</v>
      </c>
      <c r="AG189" s="36"/>
      <c r="AH189" s="36"/>
      <c r="AI189" s="36" t="s">
        <v>49</v>
      </c>
      <c r="AJ189" s="3" t="s">
        <v>50</v>
      </c>
      <c r="AK189" s="36"/>
      <c r="AL189" s="36"/>
      <c r="AM189" s="36"/>
      <c r="AO189" s="56"/>
    </row>
    <row r="190" spans="1:54" s="34" customFormat="1" x14ac:dyDescent="0.3">
      <c r="A190" s="6"/>
      <c r="B190" s="3"/>
      <c r="C190" s="3" t="s">
        <v>206</v>
      </c>
      <c r="D190" s="3"/>
      <c r="E190" s="3"/>
      <c r="F190" s="17" t="s">
        <v>560</v>
      </c>
      <c r="G190" s="3"/>
      <c r="H190" s="3" t="s">
        <v>86</v>
      </c>
      <c r="I190" s="3" t="s">
        <v>561</v>
      </c>
      <c r="J190" s="3"/>
      <c r="K190" s="3" t="s">
        <v>43</v>
      </c>
      <c r="L190" s="3" t="s">
        <v>562</v>
      </c>
      <c r="M190" s="6">
        <v>42430</v>
      </c>
      <c r="N190" s="3" t="s">
        <v>45</v>
      </c>
      <c r="O190" s="3"/>
      <c r="P190" s="3"/>
      <c r="Q190" s="3"/>
      <c r="R190" s="3" t="s">
        <v>58</v>
      </c>
      <c r="S190" s="3"/>
      <c r="T190" s="3" t="s">
        <v>563</v>
      </c>
      <c r="U190" s="3"/>
      <c r="V190" s="3"/>
      <c r="W190" s="6">
        <v>42338</v>
      </c>
      <c r="X190" s="30">
        <v>1800</v>
      </c>
      <c r="Y190" s="30"/>
      <c r="Z190" s="30"/>
      <c r="AA190" s="3" t="s">
        <v>48</v>
      </c>
      <c r="AB190" s="30">
        <v>1800</v>
      </c>
      <c r="AC190" s="30"/>
      <c r="AD190" s="30"/>
      <c r="AE190" s="30"/>
      <c r="AF190" s="3" t="s">
        <v>1113</v>
      </c>
      <c r="AG190" s="30"/>
      <c r="AH190" s="39">
        <v>1800</v>
      </c>
      <c r="AI190" s="3" t="s">
        <v>49</v>
      </c>
      <c r="AJ190" s="3" t="s">
        <v>50</v>
      </c>
      <c r="AK190" s="3"/>
      <c r="AL190" s="3"/>
      <c r="AM190" s="3"/>
      <c r="AO190" s="56"/>
    </row>
    <row r="191" spans="1:54" s="34" customFormat="1" x14ac:dyDescent="0.3">
      <c r="A191" s="51"/>
      <c r="B191" s="51"/>
      <c r="C191" s="51" t="s">
        <v>705</v>
      </c>
      <c r="D191" s="51"/>
      <c r="E191" s="51"/>
      <c r="F191" s="51" t="s">
        <v>821</v>
      </c>
      <c r="G191" s="51"/>
      <c r="H191" s="51" t="s">
        <v>86</v>
      </c>
      <c r="I191" s="51" t="s">
        <v>822</v>
      </c>
      <c r="J191" s="51"/>
      <c r="K191" s="51" t="s">
        <v>43</v>
      </c>
      <c r="L191" s="51" t="s">
        <v>823</v>
      </c>
      <c r="M191" s="52">
        <v>42108</v>
      </c>
      <c r="N191" s="51" t="s">
        <v>45</v>
      </c>
      <c r="O191" s="51"/>
      <c r="P191" s="51"/>
      <c r="Q191" s="51" t="s">
        <v>66</v>
      </c>
      <c r="R191" s="51"/>
      <c r="S191" s="51"/>
      <c r="T191" s="51" t="s">
        <v>709</v>
      </c>
      <c r="U191" s="51"/>
      <c r="V191" s="51"/>
      <c r="W191" s="52">
        <v>42072</v>
      </c>
      <c r="X191" s="53">
        <v>1800</v>
      </c>
      <c r="Y191" s="51"/>
      <c r="Z191" s="51"/>
      <c r="AA191" s="51" t="s">
        <v>48</v>
      </c>
      <c r="AB191" s="53">
        <v>1800</v>
      </c>
      <c r="AC191" s="53"/>
      <c r="AD191" s="53"/>
      <c r="AE191" s="53"/>
      <c r="AF191" s="3" t="s">
        <v>1113</v>
      </c>
      <c r="AG191" s="53"/>
      <c r="AH191" s="53">
        <v>1800</v>
      </c>
      <c r="AI191" s="51" t="s">
        <v>307</v>
      </c>
      <c r="AJ191" s="51" t="s">
        <v>184</v>
      </c>
      <c r="AK191" s="51"/>
      <c r="AL191" s="51"/>
      <c r="AN191" s="54"/>
      <c r="AO191" s="56"/>
      <c r="AP191" s="54"/>
      <c r="AQ191" s="54"/>
      <c r="AR191" s="54"/>
      <c r="AS191" s="54"/>
      <c r="AT191" s="54"/>
      <c r="AU191" s="54"/>
      <c r="AV191" s="54"/>
      <c r="AW191" s="54"/>
      <c r="AX191" s="54"/>
      <c r="AY191" s="54"/>
      <c r="AZ191" s="54"/>
      <c r="BA191" s="54"/>
      <c r="BB191" s="54"/>
    </row>
    <row r="192" spans="1:54" s="34" customFormat="1" x14ac:dyDescent="0.3">
      <c r="A192" s="6"/>
      <c r="B192" s="3"/>
      <c r="C192" s="3" t="s">
        <v>113</v>
      </c>
      <c r="D192" s="3"/>
      <c r="E192" s="3"/>
      <c r="F192" s="3" t="s">
        <v>334</v>
      </c>
      <c r="G192" s="3"/>
      <c r="H192" s="3" t="s">
        <v>86</v>
      </c>
      <c r="I192" s="3" t="s">
        <v>335</v>
      </c>
      <c r="J192" s="3"/>
      <c r="K192" s="3" t="s">
        <v>43</v>
      </c>
      <c r="L192" s="3" t="s">
        <v>336</v>
      </c>
      <c r="M192" s="6">
        <v>42329</v>
      </c>
      <c r="N192" s="3" t="s">
        <v>45</v>
      </c>
      <c r="O192" s="3"/>
      <c r="P192" s="3"/>
      <c r="Q192" s="3" t="s">
        <v>81</v>
      </c>
      <c r="R192" s="3"/>
      <c r="S192" s="3"/>
      <c r="T192" s="3" t="s">
        <v>175</v>
      </c>
      <c r="U192" s="3"/>
      <c r="V192" s="3"/>
      <c r="W192" s="6">
        <v>42283</v>
      </c>
      <c r="X192" s="30">
        <v>1800</v>
      </c>
      <c r="Y192" s="30"/>
      <c r="Z192" s="30"/>
      <c r="AA192" s="36" t="s">
        <v>48</v>
      </c>
      <c r="AB192" s="30">
        <v>1800</v>
      </c>
      <c r="AC192" s="30"/>
      <c r="AD192" s="30"/>
      <c r="AE192" s="30"/>
      <c r="AF192" s="38" t="s">
        <v>286</v>
      </c>
      <c r="AG192" s="30"/>
      <c r="AH192" s="39"/>
      <c r="AI192" s="3" t="s">
        <v>49</v>
      </c>
      <c r="AJ192" s="3" t="s">
        <v>50</v>
      </c>
      <c r="AK192" s="3"/>
      <c r="AL192" s="36"/>
      <c r="AM192" s="3"/>
      <c r="AN192" s="54"/>
      <c r="AO192" s="56"/>
      <c r="AP192" s="54"/>
      <c r="AQ192" s="54"/>
      <c r="AR192" s="54"/>
      <c r="AS192" s="54"/>
      <c r="AT192" s="54"/>
      <c r="AU192" s="54"/>
      <c r="AV192" s="54"/>
      <c r="AW192" s="54"/>
      <c r="AX192" s="54"/>
      <c r="AY192" s="54"/>
      <c r="AZ192" s="54"/>
      <c r="BA192" s="54"/>
      <c r="BB192" s="54"/>
    </row>
    <row r="193" spans="1:54" s="34" customFormat="1" x14ac:dyDescent="0.3">
      <c r="A193" s="6"/>
      <c r="B193" s="3"/>
      <c r="C193" s="3" t="s">
        <v>84</v>
      </c>
      <c r="D193" s="3" t="s">
        <v>231</v>
      </c>
      <c r="E193" s="3">
        <v>26277985</v>
      </c>
      <c r="F193" s="3" t="s">
        <v>232</v>
      </c>
      <c r="G193" s="3"/>
      <c r="H193" s="3" t="s">
        <v>86</v>
      </c>
      <c r="I193" s="3" t="s">
        <v>233</v>
      </c>
      <c r="J193" s="3"/>
      <c r="K193" s="3" t="s">
        <v>43</v>
      </c>
      <c r="L193" s="3" t="s">
        <v>234</v>
      </c>
      <c r="M193" s="6">
        <v>42256</v>
      </c>
      <c r="N193" s="3" t="s">
        <v>45</v>
      </c>
      <c r="O193" s="3"/>
      <c r="P193" s="3"/>
      <c r="Q193" s="3" t="s">
        <v>89</v>
      </c>
      <c r="R193" s="3"/>
      <c r="S193" s="3"/>
      <c r="T193" s="3" t="s">
        <v>235</v>
      </c>
      <c r="U193" s="3" t="s">
        <v>236</v>
      </c>
      <c r="V193" s="3"/>
      <c r="W193" s="6">
        <v>42234</v>
      </c>
      <c r="X193" s="30">
        <v>1800</v>
      </c>
      <c r="Y193" s="30"/>
      <c r="Z193" s="30"/>
      <c r="AA193" s="3" t="s">
        <v>48</v>
      </c>
      <c r="AB193" s="30">
        <v>1800</v>
      </c>
      <c r="AC193" s="30"/>
      <c r="AD193" s="30"/>
      <c r="AE193" s="30"/>
      <c r="AF193" s="3"/>
      <c r="AG193" s="30"/>
      <c r="AH193" s="21">
        <f>AB193</f>
        <v>1800</v>
      </c>
      <c r="AI193" s="3" t="s">
        <v>49</v>
      </c>
      <c r="AJ193" s="3" t="s">
        <v>50</v>
      </c>
      <c r="AK193" s="3"/>
      <c r="AL193" s="3"/>
      <c r="AM193" s="3"/>
      <c r="AO193" s="56"/>
    </row>
    <row r="194" spans="1:54" s="34" customFormat="1" x14ac:dyDescent="0.3">
      <c r="A194" s="51"/>
      <c r="B194" s="51"/>
      <c r="C194" s="51" t="s">
        <v>113</v>
      </c>
      <c r="D194" s="51"/>
      <c r="E194" s="51"/>
      <c r="F194" s="51" t="s">
        <v>826</v>
      </c>
      <c r="G194" s="51"/>
      <c r="H194" s="51" t="s">
        <v>172</v>
      </c>
      <c r="I194" s="51" t="s">
        <v>576</v>
      </c>
      <c r="J194" s="51"/>
      <c r="K194" s="51" t="s">
        <v>43</v>
      </c>
      <c r="L194" s="51" t="s">
        <v>827</v>
      </c>
      <c r="M194" s="52">
        <v>42062</v>
      </c>
      <c r="N194" s="51" t="s">
        <v>45</v>
      </c>
      <c r="O194" s="51"/>
      <c r="P194" s="51"/>
      <c r="Q194" s="51" t="s">
        <v>81</v>
      </c>
      <c r="R194" s="51"/>
      <c r="S194" s="51"/>
      <c r="T194" s="51" t="s">
        <v>828</v>
      </c>
      <c r="U194" s="51"/>
      <c r="V194" s="51"/>
      <c r="W194" s="52">
        <v>42191</v>
      </c>
      <c r="X194" s="53">
        <v>3000</v>
      </c>
      <c r="Y194" s="51"/>
      <c r="Z194" s="51"/>
      <c r="AA194" s="51" t="s">
        <v>60</v>
      </c>
      <c r="AB194" s="53">
        <v>1986.1</v>
      </c>
      <c r="AC194" s="53"/>
      <c r="AD194" s="53"/>
      <c r="AE194" s="53"/>
      <c r="AF194" s="57"/>
      <c r="AG194" s="53"/>
      <c r="AH194" s="53">
        <v>1986.1</v>
      </c>
      <c r="AI194" s="51" t="s">
        <v>49</v>
      </c>
      <c r="AJ194" s="51" t="s">
        <v>50</v>
      </c>
      <c r="AK194" s="51"/>
      <c r="AL194" s="51"/>
      <c r="AO194" s="56"/>
    </row>
    <row r="195" spans="1:54" s="34" customFormat="1" x14ac:dyDescent="0.3">
      <c r="A195" s="6"/>
      <c r="B195" s="3"/>
      <c r="C195" s="3" t="s">
        <v>113</v>
      </c>
      <c r="D195" s="3"/>
      <c r="E195" s="3"/>
      <c r="F195" s="3" t="s">
        <v>575</v>
      </c>
      <c r="G195" s="3"/>
      <c r="H195" s="3" t="s">
        <v>172</v>
      </c>
      <c r="I195" s="3" t="s">
        <v>576</v>
      </c>
      <c r="J195" s="3"/>
      <c r="K195" s="3" t="s">
        <v>43</v>
      </c>
      <c r="L195" s="3" t="s">
        <v>577</v>
      </c>
      <c r="M195" s="6">
        <v>42342</v>
      </c>
      <c r="N195" s="3" t="s">
        <v>45</v>
      </c>
      <c r="O195" s="3"/>
      <c r="P195" s="3"/>
      <c r="Q195" s="3" t="s">
        <v>81</v>
      </c>
      <c r="R195" s="3"/>
      <c r="S195" s="3"/>
      <c r="T195" s="3" t="s">
        <v>578</v>
      </c>
      <c r="U195" s="3"/>
      <c r="V195" s="3"/>
      <c r="W195" s="6">
        <v>42355</v>
      </c>
      <c r="X195" s="30">
        <v>2500</v>
      </c>
      <c r="Y195" s="30"/>
      <c r="Z195" s="30"/>
      <c r="AA195" s="3" t="s">
        <v>60</v>
      </c>
      <c r="AB195" s="30">
        <v>1980.07</v>
      </c>
      <c r="AC195" s="30"/>
      <c r="AD195" s="30"/>
      <c r="AE195" s="30"/>
      <c r="AF195" s="3"/>
      <c r="AG195" s="30"/>
      <c r="AH195" s="21">
        <v>1980.07</v>
      </c>
      <c r="AI195" s="3" t="s">
        <v>49</v>
      </c>
      <c r="AJ195" s="3" t="s">
        <v>50</v>
      </c>
      <c r="AK195" s="3"/>
      <c r="AL195" s="3"/>
      <c r="AM195" s="3"/>
      <c r="AO195" s="56"/>
    </row>
    <row r="196" spans="1:54" s="34" customFormat="1" x14ac:dyDescent="0.3">
      <c r="A196" s="6"/>
      <c r="B196" s="3"/>
      <c r="C196" s="3" t="s">
        <v>113</v>
      </c>
      <c r="D196" s="3"/>
      <c r="E196" s="3"/>
      <c r="F196" s="3" t="s">
        <v>587</v>
      </c>
      <c r="G196" s="3"/>
      <c r="H196" s="3" t="s">
        <v>172</v>
      </c>
      <c r="I196" s="3" t="s">
        <v>576</v>
      </c>
      <c r="J196" s="3"/>
      <c r="K196" s="3" t="s">
        <v>43</v>
      </c>
      <c r="L196" s="3" t="s">
        <v>588</v>
      </c>
      <c r="M196" s="6">
        <v>42342</v>
      </c>
      <c r="N196" s="3" t="s">
        <v>45</v>
      </c>
      <c r="O196" s="3" t="s">
        <v>45</v>
      </c>
      <c r="P196" s="3" t="s">
        <v>153</v>
      </c>
      <c r="Q196" s="3" t="s">
        <v>81</v>
      </c>
      <c r="R196" s="3" t="s">
        <v>153</v>
      </c>
      <c r="S196" s="3" t="s">
        <v>589</v>
      </c>
      <c r="T196" s="3" t="s">
        <v>590</v>
      </c>
      <c r="U196" s="3" t="s">
        <v>591</v>
      </c>
      <c r="V196" s="3" t="s">
        <v>592</v>
      </c>
      <c r="W196" s="6">
        <v>42355</v>
      </c>
      <c r="X196" s="30">
        <v>2500</v>
      </c>
      <c r="Y196" s="30"/>
      <c r="Z196" s="30"/>
      <c r="AA196" s="3" t="s">
        <v>60</v>
      </c>
      <c r="AB196" s="30">
        <v>1937.74</v>
      </c>
      <c r="AC196" s="30"/>
      <c r="AD196" s="30"/>
      <c r="AE196" s="30"/>
      <c r="AF196" s="3"/>
      <c r="AG196" s="30"/>
      <c r="AH196" s="39">
        <v>1937.74</v>
      </c>
      <c r="AI196" s="3" t="s">
        <v>49</v>
      </c>
      <c r="AJ196" s="3" t="s">
        <v>50</v>
      </c>
      <c r="AK196" s="3"/>
      <c r="AL196" s="3"/>
      <c r="AM196" s="3"/>
      <c r="AN196" s="54"/>
      <c r="AO196" s="56"/>
      <c r="AP196" s="54"/>
      <c r="AQ196" s="54"/>
      <c r="AR196" s="54"/>
      <c r="AS196" s="54"/>
      <c r="AT196" s="54"/>
      <c r="AU196" s="54"/>
      <c r="AV196" s="54"/>
      <c r="AW196" s="54"/>
      <c r="AX196" s="54"/>
      <c r="AY196" s="54"/>
      <c r="AZ196" s="54"/>
      <c r="BA196" s="54"/>
      <c r="BB196" s="54"/>
    </row>
    <row r="197" spans="1:54" s="34" customFormat="1" x14ac:dyDescent="0.3">
      <c r="A197" s="52"/>
      <c r="B197" s="51"/>
      <c r="C197" s="51" t="s">
        <v>113</v>
      </c>
      <c r="D197" s="51"/>
      <c r="E197" s="51"/>
      <c r="F197" s="57" t="s">
        <v>861</v>
      </c>
      <c r="G197" s="51"/>
      <c r="H197" s="51" t="s">
        <v>172</v>
      </c>
      <c r="I197" s="51" t="s">
        <v>173</v>
      </c>
      <c r="J197" s="51"/>
      <c r="K197" s="51" t="s">
        <v>43</v>
      </c>
      <c r="L197" s="51" t="s">
        <v>862</v>
      </c>
      <c r="M197" s="52">
        <v>42064</v>
      </c>
      <c r="N197" s="51" t="s">
        <v>45</v>
      </c>
      <c r="O197" s="51"/>
      <c r="P197" s="51"/>
      <c r="Q197" s="51" t="s">
        <v>81</v>
      </c>
      <c r="R197" s="51"/>
      <c r="S197" s="51"/>
      <c r="T197" s="51" t="s">
        <v>175</v>
      </c>
      <c r="U197" s="51"/>
      <c r="V197" s="51"/>
      <c r="W197" s="52">
        <v>42138</v>
      </c>
      <c r="X197" s="53">
        <v>2500</v>
      </c>
      <c r="Y197" s="51"/>
      <c r="Z197" s="53"/>
      <c r="AA197" s="53" t="s">
        <v>60</v>
      </c>
      <c r="AB197" s="53">
        <v>2014.3700000000001</v>
      </c>
      <c r="AC197" s="53"/>
      <c r="AD197" s="51"/>
      <c r="AE197" s="51"/>
      <c r="AF197" s="57"/>
      <c r="AG197" s="51"/>
      <c r="AH197" s="53">
        <v>2014.3700000000001</v>
      </c>
      <c r="AI197" s="57" t="s">
        <v>49</v>
      </c>
      <c r="AJ197" s="57" t="s">
        <v>50</v>
      </c>
      <c r="AK197" s="52"/>
      <c r="AL197" s="52"/>
      <c r="AM197" s="52"/>
      <c r="AN197" s="54"/>
      <c r="AO197" s="56"/>
      <c r="AP197" s="54"/>
      <c r="AQ197" s="54"/>
      <c r="AR197" s="54"/>
      <c r="AS197" s="54"/>
      <c r="AT197" s="54"/>
      <c r="AU197" s="54"/>
      <c r="AV197" s="54"/>
      <c r="AW197" s="54"/>
      <c r="AX197" s="54"/>
      <c r="AY197" s="54"/>
      <c r="AZ197" s="54"/>
      <c r="BA197" s="54"/>
      <c r="BB197" s="54"/>
    </row>
    <row r="198" spans="1:54" s="34" customFormat="1" x14ac:dyDescent="0.3">
      <c r="A198" s="6"/>
      <c r="B198" s="3"/>
      <c r="C198" s="3" t="s">
        <v>113</v>
      </c>
      <c r="D198" s="3"/>
      <c r="E198" s="3"/>
      <c r="F198" s="3" t="s">
        <v>171</v>
      </c>
      <c r="G198" s="3"/>
      <c r="H198" s="3" t="s">
        <v>172</v>
      </c>
      <c r="I198" s="3" t="s">
        <v>173</v>
      </c>
      <c r="J198" s="3"/>
      <c r="K198" s="3" t="s">
        <v>43</v>
      </c>
      <c r="L198" s="3" t="s">
        <v>174</v>
      </c>
      <c r="M198" s="6">
        <v>42262</v>
      </c>
      <c r="N198" s="3" t="s">
        <v>45</v>
      </c>
      <c r="O198" s="3"/>
      <c r="P198" s="3"/>
      <c r="Q198" s="3" t="s">
        <v>81</v>
      </c>
      <c r="R198" s="3"/>
      <c r="S198" s="3"/>
      <c r="T198" s="3" t="s">
        <v>175</v>
      </c>
      <c r="U198" s="3"/>
      <c r="V198" s="3"/>
      <c r="W198" s="6">
        <v>42292</v>
      </c>
      <c r="X198" s="30">
        <v>2500</v>
      </c>
      <c r="Y198" s="30"/>
      <c r="Z198" s="30"/>
      <c r="AA198" s="3" t="s">
        <v>60</v>
      </c>
      <c r="AB198" s="30">
        <v>1942.25</v>
      </c>
      <c r="AC198" s="30"/>
      <c r="AD198" s="30"/>
      <c r="AE198" s="30"/>
      <c r="AF198" s="3"/>
      <c r="AG198" s="30"/>
      <c r="AH198" s="21">
        <f>AB198</f>
        <v>1942.25</v>
      </c>
      <c r="AI198" s="3" t="s">
        <v>49</v>
      </c>
      <c r="AJ198" s="3" t="s">
        <v>50</v>
      </c>
      <c r="AK198" s="3"/>
      <c r="AL198" s="3"/>
      <c r="AM198" s="3"/>
      <c r="AO198" s="56"/>
    </row>
    <row r="199" spans="1:54" s="34" customFormat="1" x14ac:dyDescent="0.3">
      <c r="A199" s="51"/>
      <c r="B199" s="51"/>
      <c r="C199" s="51" t="s">
        <v>113</v>
      </c>
      <c r="D199" s="51"/>
      <c r="E199" s="51"/>
      <c r="F199" s="51" t="s">
        <v>799</v>
      </c>
      <c r="G199" s="51"/>
      <c r="H199" s="51" t="s">
        <v>172</v>
      </c>
      <c r="I199" s="51" t="s">
        <v>800</v>
      </c>
      <c r="J199" s="51"/>
      <c r="K199" s="51" t="s">
        <v>43</v>
      </c>
      <c r="L199" s="51" t="s">
        <v>801</v>
      </c>
      <c r="M199" s="52">
        <v>42038</v>
      </c>
      <c r="N199" s="51" t="s">
        <v>45</v>
      </c>
      <c r="O199" s="51"/>
      <c r="P199" s="51"/>
      <c r="Q199" s="51" t="s">
        <v>81</v>
      </c>
      <c r="R199" s="51"/>
      <c r="S199" s="51"/>
      <c r="T199" s="51" t="s">
        <v>1104</v>
      </c>
      <c r="U199" s="51" t="s">
        <v>802</v>
      </c>
      <c r="V199" s="51" t="s">
        <v>803</v>
      </c>
      <c r="W199" s="52">
        <v>42054</v>
      </c>
      <c r="X199" s="53">
        <v>3000</v>
      </c>
      <c r="Y199" s="51"/>
      <c r="Z199" s="51"/>
      <c r="AA199" s="51" t="s">
        <v>60</v>
      </c>
      <c r="AB199" s="53">
        <v>1986.1</v>
      </c>
      <c r="AC199" s="53"/>
      <c r="AD199" s="53"/>
      <c r="AE199" s="53"/>
      <c r="AF199" s="57"/>
      <c r="AG199" s="53"/>
      <c r="AH199" s="53">
        <v>1986.1</v>
      </c>
      <c r="AI199" s="51" t="s">
        <v>49</v>
      </c>
      <c r="AJ199" s="51" t="s">
        <v>50</v>
      </c>
      <c r="AK199" s="51"/>
      <c r="AL199" s="51"/>
      <c r="AO199" s="56"/>
    </row>
    <row r="200" spans="1:54" s="34" customFormat="1" x14ac:dyDescent="0.3">
      <c r="A200" s="6"/>
      <c r="B200" s="3"/>
      <c r="C200" s="3" t="s">
        <v>38</v>
      </c>
      <c r="D200" s="3"/>
      <c r="E200" s="3">
        <v>26887815</v>
      </c>
      <c r="F200" s="3" t="s">
        <v>466</v>
      </c>
      <c r="G200" s="3"/>
      <c r="H200" s="3" t="s">
        <v>467</v>
      </c>
      <c r="I200" s="3" t="s">
        <v>468</v>
      </c>
      <c r="J200" s="3"/>
      <c r="K200" s="3" t="s">
        <v>43</v>
      </c>
      <c r="L200" s="3" t="s">
        <v>469</v>
      </c>
      <c r="M200" s="6">
        <v>42417</v>
      </c>
      <c r="N200" s="3" t="s">
        <v>110</v>
      </c>
      <c r="O200" s="3" t="s">
        <v>110</v>
      </c>
      <c r="P200" s="3"/>
      <c r="Q200" s="3" t="s">
        <v>147</v>
      </c>
      <c r="R200" s="3" t="s">
        <v>147</v>
      </c>
      <c r="S200" s="3"/>
      <c r="T200" s="3" t="s">
        <v>470</v>
      </c>
      <c r="U200" s="3" t="s">
        <v>471</v>
      </c>
      <c r="V200" s="3"/>
      <c r="W200" s="6">
        <v>42349</v>
      </c>
      <c r="X200" s="30">
        <v>2340</v>
      </c>
      <c r="Y200" s="30"/>
      <c r="Z200" s="30"/>
      <c r="AA200" s="3" t="s">
        <v>48</v>
      </c>
      <c r="AB200" s="30">
        <v>2340</v>
      </c>
      <c r="AC200" s="30"/>
      <c r="AD200" s="30"/>
      <c r="AE200" s="30">
        <v>300</v>
      </c>
      <c r="AF200" s="3"/>
      <c r="AG200" s="30">
        <v>2340</v>
      </c>
      <c r="AH200" s="39"/>
      <c r="AI200" s="3" t="s">
        <v>49</v>
      </c>
      <c r="AJ200" s="3" t="s">
        <v>50</v>
      </c>
      <c r="AK200" s="3"/>
      <c r="AL200" s="4"/>
      <c r="AM200" s="3"/>
      <c r="AN200" s="54"/>
      <c r="AO200" s="56"/>
      <c r="AP200" s="54"/>
      <c r="AQ200" s="54"/>
      <c r="AR200" s="54"/>
      <c r="AS200" s="54"/>
      <c r="AT200" s="54"/>
      <c r="AU200" s="54"/>
      <c r="AV200" s="54"/>
      <c r="AW200" s="54"/>
      <c r="AX200" s="54"/>
      <c r="AY200" s="54"/>
      <c r="AZ200" s="54"/>
      <c r="BA200" s="54"/>
      <c r="BB200" s="54"/>
    </row>
    <row r="201" spans="1:54" s="34" customFormat="1" x14ac:dyDescent="0.3">
      <c r="A201" s="19"/>
      <c r="B201" s="18"/>
      <c r="C201" s="18" t="s">
        <v>311</v>
      </c>
      <c r="D201" s="18"/>
      <c r="E201" s="18">
        <v>26744307</v>
      </c>
      <c r="F201" s="18" t="s">
        <v>598</v>
      </c>
      <c r="G201" s="18"/>
      <c r="H201" s="18" t="s">
        <v>467</v>
      </c>
      <c r="I201" s="18" t="s">
        <v>599</v>
      </c>
      <c r="J201" s="18"/>
      <c r="K201" s="18" t="s">
        <v>43</v>
      </c>
      <c r="L201" s="18" t="s">
        <v>600</v>
      </c>
      <c r="M201" s="19">
        <v>42376</v>
      </c>
      <c r="N201" s="18" t="s">
        <v>110</v>
      </c>
      <c r="O201" s="18"/>
      <c r="P201" s="18"/>
      <c r="Q201" s="18" t="s">
        <v>147</v>
      </c>
      <c r="R201" s="18"/>
      <c r="S201" s="18"/>
      <c r="T201" s="18" t="s">
        <v>601</v>
      </c>
      <c r="U201" s="18"/>
      <c r="V201" s="18"/>
      <c r="W201" s="19">
        <v>42356</v>
      </c>
      <c r="X201" s="45">
        <v>2340</v>
      </c>
      <c r="Y201" s="45"/>
      <c r="Z201" s="45"/>
      <c r="AA201" s="45" t="s">
        <v>48</v>
      </c>
      <c r="AB201" s="45">
        <v>2340</v>
      </c>
      <c r="AC201" s="45"/>
      <c r="AD201" s="45"/>
      <c r="AE201" s="45"/>
      <c r="AF201" s="18"/>
      <c r="AG201" s="45">
        <v>2340</v>
      </c>
      <c r="AH201" s="45"/>
      <c r="AI201" s="18" t="s">
        <v>49</v>
      </c>
      <c r="AJ201" s="3" t="s">
        <v>50</v>
      </c>
      <c r="AK201" s="18"/>
      <c r="AL201" s="18"/>
      <c r="AM201" s="3"/>
      <c r="AO201" s="56"/>
    </row>
    <row r="202" spans="1:54" s="34" customFormat="1" x14ac:dyDescent="0.3">
      <c r="A202" s="6"/>
      <c r="B202" s="3"/>
      <c r="C202" s="3" t="s">
        <v>113</v>
      </c>
      <c r="D202" s="3"/>
      <c r="E202" s="3"/>
      <c r="F202" s="3" t="s">
        <v>272</v>
      </c>
      <c r="G202" s="3"/>
      <c r="H202" s="3" t="s">
        <v>273</v>
      </c>
      <c r="I202" s="4" t="s">
        <v>274</v>
      </c>
      <c r="J202" s="3"/>
      <c r="K202" s="3" t="s">
        <v>43</v>
      </c>
      <c r="L202" s="3" t="s">
        <v>275</v>
      </c>
      <c r="M202" s="6">
        <v>42354</v>
      </c>
      <c r="N202" s="3" t="s">
        <v>45</v>
      </c>
      <c r="O202" s="3"/>
      <c r="P202" s="3"/>
      <c r="Q202" s="3" t="s">
        <v>81</v>
      </c>
      <c r="R202" s="3"/>
      <c r="S202" s="3"/>
      <c r="T202" s="3" t="s">
        <v>175</v>
      </c>
      <c r="U202" s="3"/>
      <c r="V202" s="3"/>
      <c r="W202" s="6">
        <v>42340</v>
      </c>
      <c r="X202" s="30">
        <v>1800</v>
      </c>
      <c r="Y202" s="30"/>
      <c r="Z202" s="30"/>
      <c r="AA202" s="3" t="s">
        <v>48</v>
      </c>
      <c r="AB202" s="30">
        <v>1800</v>
      </c>
      <c r="AC202" s="30"/>
      <c r="AD202" s="30"/>
      <c r="AE202" s="30"/>
      <c r="AF202" s="3"/>
      <c r="AG202" s="30"/>
      <c r="AH202" s="21">
        <v>1800</v>
      </c>
      <c r="AI202" s="3" t="s">
        <v>49</v>
      </c>
      <c r="AJ202" s="3" t="s">
        <v>50</v>
      </c>
      <c r="AK202" s="3"/>
      <c r="AL202" s="3"/>
      <c r="AM202" s="3"/>
      <c r="AN202" s="54"/>
      <c r="AO202" s="56"/>
      <c r="AP202" s="54"/>
      <c r="AQ202" s="54"/>
      <c r="AR202" s="54"/>
      <c r="AS202" s="54"/>
      <c r="AT202" s="54"/>
      <c r="AU202" s="54"/>
      <c r="AV202" s="54"/>
      <c r="AW202" s="54"/>
      <c r="AX202" s="54"/>
      <c r="AY202" s="54"/>
      <c r="AZ202" s="54"/>
      <c r="BA202" s="54"/>
      <c r="BB202" s="54"/>
    </row>
    <row r="203" spans="1:54" s="34" customFormat="1" x14ac:dyDescent="0.3">
      <c r="A203" s="51"/>
      <c r="B203" s="51"/>
      <c r="C203" s="51" t="s">
        <v>113</v>
      </c>
      <c r="D203" s="51"/>
      <c r="E203" s="51"/>
      <c r="F203" s="51" t="s">
        <v>931</v>
      </c>
      <c r="G203" s="51"/>
      <c r="H203" s="51" t="s">
        <v>273</v>
      </c>
      <c r="I203" s="51" t="s">
        <v>932</v>
      </c>
      <c r="J203" s="51"/>
      <c r="K203" s="51" t="s">
        <v>43</v>
      </c>
      <c r="L203" s="51" t="s">
        <v>933</v>
      </c>
      <c r="M203" s="52">
        <v>42157</v>
      </c>
      <c r="N203" s="51" t="s">
        <v>45</v>
      </c>
      <c r="O203" s="51"/>
      <c r="P203" s="51"/>
      <c r="Q203" s="51" t="s">
        <v>81</v>
      </c>
      <c r="R203" s="51"/>
      <c r="S203" s="51"/>
      <c r="T203" s="51" t="s">
        <v>175</v>
      </c>
      <c r="U203" s="51" t="s">
        <v>1108</v>
      </c>
      <c r="V203" s="51" t="s">
        <v>934</v>
      </c>
      <c r="W203" s="52">
        <v>42152</v>
      </c>
      <c r="X203" s="53">
        <v>1800</v>
      </c>
      <c r="Y203" s="51"/>
      <c r="Z203" s="51"/>
      <c r="AA203" s="51" t="s">
        <v>48</v>
      </c>
      <c r="AB203" s="53">
        <v>1800</v>
      </c>
      <c r="AC203" s="53"/>
      <c r="AD203" s="53"/>
      <c r="AE203" s="53"/>
      <c r="AF203" s="57"/>
      <c r="AG203" s="53"/>
      <c r="AH203" s="53">
        <v>1800</v>
      </c>
      <c r="AI203" s="51" t="s">
        <v>49</v>
      </c>
      <c r="AJ203" s="51" t="s">
        <v>50</v>
      </c>
      <c r="AK203" s="51"/>
      <c r="AL203" s="51"/>
      <c r="AN203" s="54"/>
      <c r="AO203" s="56"/>
      <c r="AP203" s="54"/>
      <c r="AQ203" s="54"/>
      <c r="AR203" s="54"/>
      <c r="AS203" s="54"/>
      <c r="AT203" s="54"/>
      <c r="AU203" s="54"/>
      <c r="AV203" s="54"/>
      <c r="AW203" s="54"/>
      <c r="AX203" s="54"/>
      <c r="AY203" s="54"/>
      <c r="AZ203" s="54"/>
      <c r="BA203" s="54"/>
      <c r="BB203" s="54"/>
    </row>
    <row r="204" spans="1:54" s="34" customFormat="1" x14ac:dyDescent="0.3">
      <c r="A204" s="6"/>
      <c r="B204" s="3"/>
      <c r="C204" s="3" t="s">
        <v>113</v>
      </c>
      <c r="D204" s="3"/>
      <c r="E204" s="3"/>
      <c r="F204" s="3" t="s">
        <v>140</v>
      </c>
      <c r="G204" s="3"/>
      <c r="H204" s="3" t="s">
        <v>136</v>
      </c>
      <c r="I204" s="3" t="s">
        <v>137</v>
      </c>
      <c r="J204" s="3"/>
      <c r="K204" s="3" t="s">
        <v>43</v>
      </c>
      <c r="L204" s="3" t="s">
        <v>141</v>
      </c>
      <c r="M204" s="5">
        <v>42258</v>
      </c>
      <c r="N204" s="3" t="s">
        <v>45</v>
      </c>
      <c r="O204" s="3"/>
      <c r="P204" s="3"/>
      <c r="Q204" s="3" t="s">
        <v>81</v>
      </c>
      <c r="R204" s="3"/>
      <c r="S204" s="3"/>
      <c r="T204" s="3" t="s">
        <v>139</v>
      </c>
      <c r="U204" s="3"/>
      <c r="V204" s="3"/>
      <c r="W204" s="6">
        <v>42213</v>
      </c>
      <c r="X204" s="30">
        <v>2540</v>
      </c>
      <c r="Y204" s="30"/>
      <c r="Z204" s="30"/>
      <c r="AA204" s="3" t="s">
        <v>60</v>
      </c>
      <c r="AB204" s="30">
        <v>1988.65</v>
      </c>
      <c r="AC204" s="30"/>
      <c r="AD204" s="30"/>
      <c r="AE204" s="30">
        <v>636.36</v>
      </c>
      <c r="AF204" s="3"/>
      <c r="AG204" s="30"/>
      <c r="AH204" s="21">
        <v>1988.65</v>
      </c>
      <c r="AI204" s="3" t="s">
        <v>49</v>
      </c>
      <c r="AJ204" s="3" t="s">
        <v>50</v>
      </c>
      <c r="AK204" s="3"/>
      <c r="AL204" s="3"/>
      <c r="AM204" s="3"/>
      <c r="AO204" s="56"/>
    </row>
    <row r="205" spans="1:54" s="34" customFormat="1" x14ac:dyDescent="0.3">
      <c r="A205" s="6"/>
      <c r="B205" s="3"/>
      <c r="C205" s="3" t="s">
        <v>113</v>
      </c>
      <c r="D205" s="3"/>
      <c r="E205" s="3"/>
      <c r="F205" s="3" t="s">
        <v>135</v>
      </c>
      <c r="G205" s="3"/>
      <c r="H205" s="3" t="s">
        <v>136</v>
      </c>
      <c r="I205" s="3" t="s">
        <v>137</v>
      </c>
      <c r="J205" s="3"/>
      <c r="K205" s="3" t="s">
        <v>43</v>
      </c>
      <c r="L205" s="3" t="s">
        <v>138</v>
      </c>
      <c r="M205" s="5">
        <v>42258</v>
      </c>
      <c r="N205" s="3" t="s">
        <v>45</v>
      </c>
      <c r="O205" s="3"/>
      <c r="P205" s="3"/>
      <c r="Q205" s="3" t="s">
        <v>81</v>
      </c>
      <c r="R205" s="3"/>
      <c r="S205" s="3"/>
      <c r="T205" s="3" t="s">
        <v>139</v>
      </c>
      <c r="U205" s="3"/>
      <c r="V205" s="3"/>
      <c r="W205" s="6">
        <v>42213</v>
      </c>
      <c r="X205" s="30">
        <v>960</v>
      </c>
      <c r="Y205" s="30"/>
      <c r="Z205" s="30"/>
      <c r="AA205" s="3" t="s">
        <v>60</v>
      </c>
      <c r="AB205" s="30">
        <v>626.35</v>
      </c>
      <c r="AC205" s="30"/>
      <c r="AD205" s="30"/>
      <c r="AE205" s="30">
        <v>2270.5</v>
      </c>
      <c r="AF205" s="3"/>
      <c r="AG205" s="30"/>
      <c r="AH205" s="21">
        <v>626.35</v>
      </c>
      <c r="AI205" s="3" t="s">
        <v>49</v>
      </c>
      <c r="AJ205" s="3" t="s">
        <v>50</v>
      </c>
      <c r="AK205" s="3"/>
      <c r="AL205" s="3"/>
      <c r="AM205" s="3"/>
      <c r="AN205" s="54"/>
      <c r="AO205" s="56"/>
      <c r="AP205" s="54"/>
      <c r="AQ205" s="54"/>
      <c r="AR205" s="54"/>
      <c r="AS205" s="54"/>
      <c r="AT205" s="54"/>
      <c r="AU205" s="54"/>
      <c r="AV205" s="54"/>
      <c r="AW205" s="54"/>
      <c r="AX205" s="54"/>
      <c r="AY205" s="54"/>
      <c r="AZ205" s="54"/>
      <c r="BA205" s="54"/>
      <c r="BB205" s="54"/>
    </row>
    <row r="206" spans="1:54" s="34" customFormat="1" x14ac:dyDescent="0.3">
      <c r="A206" s="6"/>
      <c r="B206" s="3"/>
      <c r="C206" s="3" t="s">
        <v>113</v>
      </c>
      <c r="D206" s="3"/>
      <c r="E206" s="3"/>
      <c r="F206" s="3" t="s">
        <v>169</v>
      </c>
      <c r="G206" s="3"/>
      <c r="H206" s="3" t="s">
        <v>136</v>
      </c>
      <c r="I206" s="3" t="s">
        <v>137</v>
      </c>
      <c r="J206" s="3"/>
      <c r="K206" s="3" t="s">
        <v>43</v>
      </c>
      <c r="L206" s="3" t="s">
        <v>170</v>
      </c>
      <c r="M206" s="6">
        <v>42194</v>
      </c>
      <c r="N206" s="3" t="s">
        <v>45</v>
      </c>
      <c r="O206" s="3"/>
      <c r="P206" s="3"/>
      <c r="Q206" s="3" t="s">
        <v>81</v>
      </c>
      <c r="R206" s="3"/>
      <c r="S206" s="3"/>
      <c r="T206" s="3" t="s">
        <v>139</v>
      </c>
      <c r="U206" s="3"/>
      <c r="V206" s="3"/>
      <c r="W206" s="6">
        <v>42277</v>
      </c>
      <c r="X206" s="30">
        <v>5136</v>
      </c>
      <c r="Y206" s="30"/>
      <c r="Z206" s="30"/>
      <c r="AA206" s="3" t="s">
        <v>60</v>
      </c>
      <c r="AB206" s="30">
        <v>3325.12</v>
      </c>
      <c r="AC206" s="30"/>
      <c r="AD206" s="30"/>
      <c r="AE206" s="30"/>
      <c r="AF206" s="3"/>
      <c r="AG206" s="30"/>
      <c r="AH206" s="21">
        <f>AB206</f>
        <v>3325.12</v>
      </c>
      <c r="AI206" s="3" t="s">
        <v>49</v>
      </c>
      <c r="AJ206" s="3" t="s">
        <v>50</v>
      </c>
      <c r="AK206" s="3"/>
      <c r="AL206" s="3"/>
      <c r="AM206" s="3"/>
      <c r="AO206" s="56"/>
    </row>
    <row r="207" spans="1:54" s="34" customFormat="1" x14ac:dyDescent="0.3">
      <c r="A207" s="6"/>
      <c r="B207" s="3"/>
      <c r="C207" s="3" t="s">
        <v>61</v>
      </c>
      <c r="D207" s="3"/>
      <c r="E207" s="3"/>
      <c r="F207" s="3" t="s">
        <v>149</v>
      </c>
      <c r="G207" s="3"/>
      <c r="H207" s="3" t="s">
        <v>150</v>
      </c>
      <c r="I207" s="3" t="s">
        <v>151</v>
      </c>
      <c r="J207" s="3"/>
      <c r="K207" s="3" t="s">
        <v>43</v>
      </c>
      <c r="L207" s="3" t="s">
        <v>152</v>
      </c>
      <c r="M207" s="5">
        <v>42136</v>
      </c>
      <c r="N207" s="3" t="s">
        <v>153</v>
      </c>
      <c r="O207" s="3"/>
      <c r="P207" s="3"/>
      <c r="Q207" s="3"/>
      <c r="R207" s="3"/>
      <c r="S207" s="3"/>
      <c r="T207" s="3"/>
      <c r="U207" s="3"/>
      <c r="V207" s="3"/>
      <c r="W207" s="6">
        <v>42271</v>
      </c>
      <c r="X207" s="30">
        <v>480</v>
      </c>
      <c r="Y207" s="30"/>
      <c r="Z207" s="30"/>
      <c r="AA207" s="3" t="s">
        <v>48</v>
      </c>
      <c r="AB207" s="30">
        <v>480</v>
      </c>
      <c r="AC207" s="30"/>
      <c r="AD207" s="30"/>
      <c r="AE207" s="30"/>
      <c r="AF207" s="3"/>
      <c r="AG207" s="30"/>
      <c r="AH207" s="21"/>
      <c r="AI207" s="3" t="s">
        <v>154</v>
      </c>
      <c r="AJ207" s="3" t="s">
        <v>50</v>
      </c>
      <c r="AK207" s="3"/>
      <c r="AL207" s="3"/>
      <c r="AM207" s="3"/>
      <c r="AN207" s="54"/>
      <c r="AO207" s="54"/>
      <c r="AP207" s="54"/>
      <c r="AQ207" s="54"/>
      <c r="AR207" s="54"/>
      <c r="AS207" s="54"/>
      <c r="AT207" s="54"/>
      <c r="AU207" s="54"/>
      <c r="AV207" s="54"/>
      <c r="AW207" s="54"/>
      <c r="AX207" s="54"/>
      <c r="AY207" s="54"/>
      <c r="AZ207" s="54"/>
      <c r="BA207" s="54"/>
      <c r="BB207" s="54"/>
    </row>
    <row r="208" spans="1:54" s="34" customFormat="1" x14ac:dyDescent="0.3">
      <c r="A208" s="6"/>
      <c r="B208" s="3"/>
      <c r="C208" s="3" t="s">
        <v>38</v>
      </c>
      <c r="D208" s="3"/>
      <c r="E208" s="3">
        <v>26564998</v>
      </c>
      <c r="F208" s="3" t="s">
        <v>422</v>
      </c>
      <c r="G208" s="10"/>
      <c r="H208" s="3" t="s">
        <v>150</v>
      </c>
      <c r="I208" s="10" t="s">
        <v>423</v>
      </c>
      <c r="J208" s="16"/>
      <c r="K208" s="3" t="s">
        <v>43</v>
      </c>
      <c r="L208" s="10" t="s">
        <v>424</v>
      </c>
      <c r="M208" s="6">
        <v>42320</v>
      </c>
      <c r="N208" s="3" t="s">
        <v>153</v>
      </c>
      <c r="O208" s="3" t="s">
        <v>153</v>
      </c>
      <c r="P208" s="3"/>
      <c r="Q208" s="3" t="s">
        <v>425</v>
      </c>
      <c r="R208" s="3" t="s">
        <v>426</v>
      </c>
      <c r="S208" s="3"/>
      <c r="T208" s="3" t="s">
        <v>427</v>
      </c>
      <c r="U208" s="3" t="s">
        <v>428</v>
      </c>
      <c r="V208" s="3"/>
      <c r="W208" s="6">
        <v>42301</v>
      </c>
      <c r="X208" s="30">
        <v>240</v>
      </c>
      <c r="Y208" s="30"/>
      <c r="Z208" s="30"/>
      <c r="AA208" s="3" t="s">
        <v>48</v>
      </c>
      <c r="AB208" s="30">
        <v>240</v>
      </c>
      <c r="AC208" s="30"/>
      <c r="AD208" s="30"/>
      <c r="AE208" s="30"/>
      <c r="AF208" s="3"/>
      <c r="AG208" s="30"/>
      <c r="AH208" s="43"/>
      <c r="AI208" s="3" t="s">
        <v>49</v>
      </c>
      <c r="AJ208" s="3" t="s">
        <v>50</v>
      </c>
      <c r="AK208" s="3"/>
      <c r="AL208" s="3"/>
      <c r="AM208" s="3"/>
      <c r="AN208" s="54"/>
      <c r="AO208" s="56"/>
      <c r="AP208" s="54"/>
      <c r="AQ208" s="54"/>
      <c r="AR208" s="54"/>
      <c r="AS208" s="54"/>
      <c r="AT208" s="54"/>
      <c r="AU208" s="54"/>
      <c r="AV208" s="54"/>
      <c r="AW208" s="54"/>
      <c r="AX208" s="54"/>
      <c r="AY208" s="54"/>
      <c r="AZ208" s="54"/>
      <c r="BA208" s="54"/>
      <c r="BB208" s="54"/>
    </row>
    <row r="209" spans="1:54" s="34" customFormat="1" x14ac:dyDescent="0.3">
      <c r="A209" s="6"/>
      <c r="B209" s="3"/>
      <c r="C209" s="3" t="s">
        <v>75</v>
      </c>
      <c r="D209" s="3"/>
      <c r="E209" s="3"/>
      <c r="F209" s="3" t="s">
        <v>438</v>
      </c>
      <c r="G209" s="3"/>
      <c r="H209" s="3" t="s">
        <v>150</v>
      </c>
      <c r="I209" s="3" t="s">
        <v>439</v>
      </c>
      <c r="J209" s="3"/>
      <c r="K209" s="3" t="s">
        <v>43</v>
      </c>
      <c r="L209" s="3" t="s">
        <v>440</v>
      </c>
      <c r="M209" s="6">
        <v>42286</v>
      </c>
      <c r="N209" s="3" t="s">
        <v>45</v>
      </c>
      <c r="O209" s="3"/>
      <c r="P209" s="3"/>
      <c r="Q209" s="3" t="s">
        <v>66</v>
      </c>
      <c r="R209" s="3"/>
      <c r="S209" s="3"/>
      <c r="T209" s="3" t="s">
        <v>241</v>
      </c>
      <c r="U209" s="3"/>
      <c r="V209" s="3"/>
      <c r="W209" s="6">
        <v>42329</v>
      </c>
      <c r="X209" s="30"/>
      <c r="Y209" s="30"/>
      <c r="Z209" s="30"/>
      <c r="AA209" s="3" t="s">
        <v>48</v>
      </c>
      <c r="AB209" s="30">
        <v>480</v>
      </c>
      <c r="AC209" s="30"/>
      <c r="AD209" s="30"/>
      <c r="AE209" s="30"/>
      <c r="AF209" s="3"/>
      <c r="AG209" s="30"/>
      <c r="AH209" s="39"/>
      <c r="AI209" s="3" t="s">
        <v>49</v>
      </c>
      <c r="AJ209" s="3" t="s">
        <v>50</v>
      </c>
      <c r="AK209" s="3"/>
      <c r="AL209" s="3"/>
      <c r="AM209" s="3"/>
      <c r="AO209" s="56"/>
    </row>
    <row r="210" spans="1:54" s="34" customFormat="1" x14ac:dyDescent="0.3">
      <c r="A210" s="51"/>
      <c r="B210" s="51"/>
      <c r="C210" s="51" t="s">
        <v>158</v>
      </c>
      <c r="D210" s="51" t="s">
        <v>723</v>
      </c>
      <c r="E210" s="51">
        <v>25609498</v>
      </c>
      <c r="F210" s="51" t="s">
        <v>724</v>
      </c>
      <c r="G210" s="51"/>
      <c r="H210" s="51" t="s">
        <v>107</v>
      </c>
      <c r="I210" s="51" t="s">
        <v>725</v>
      </c>
      <c r="J210" s="51"/>
      <c r="K210" s="51" t="s">
        <v>56</v>
      </c>
      <c r="L210" s="51" t="s">
        <v>726</v>
      </c>
      <c r="M210" s="52">
        <v>42025</v>
      </c>
      <c r="N210" s="51" t="s">
        <v>45</v>
      </c>
      <c r="O210" s="51"/>
      <c r="P210" s="51"/>
      <c r="Q210" s="51" t="s">
        <v>89</v>
      </c>
      <c r="R210" s="51"/>
      <c r="S210" s="51"/>
      <c r="T210" s="51" t="s">
        <v>727</v>
      </c>
      <c r="U210" s="51"/>
      <c r="V210" s="51"/>
      <c r="W210" s="52">
        <v>42046</v>
      </c>
      <c r="X210" s="53">
        <v>1411.5</v>
      </c>
      <c r="Y210" s="51"/>
      <c r="Z210" s="51"/>
      <c r="AA210" s="51" t="s">
        <v>48</v>
      </c>
      <c r="AB210" s="53">
        <v>1411.5</v>
      </c>
      <c r="AC210" s="53"/>
      <c r="AD210" s="53"/>
      <c r="AE210" s="53"/>
      <c r="AF210" s="3" t="s">
        <v>1112</v>
      </c>
      <c r="AG210" s="53"/>
      <c r="AH210" s="53">
        <v>1411.5</v>
      </c>
      <c r="AI210" s="51" t="s">
        <v>49</v>
      </c>
      <c r="AJ210" s="51" t="s">
        <v>50</v>
      </c>
      <c r="AK210" s="51"/>
      <c r="AL210" s="51"/>
      <c r="AN210" s="54"/>
      <c r="AO210" s="56"/>
      <c r="AP210" s="54"/>
      <c r="AQ210" s="54"/>
      <c r="AR210" s="54"/>
      <c r="AS210" s="54"/>
      <c r="AT210" s="54"/>
      <c r="AU210" s="54"/>
      <c r="AV210" s="54"/>
      <c r="AW210" s="54"/>
      <c r="AX210" s="54"/>
      <c r="AY210" s="54"/>
      <c r="AZ210" s="54"/>
      <c r="BA210" s="54"/>
      <c r="BB210" s="54"/>
    </row>
    <row r="211" spans="1:54" s="34" customFormat="1" x14ac:dyDescent="0.3">
      <c r="A211" s="6"/>
      <c r="B211" s="3"/>
      <c r="C211" s="3" t="s">
        <v>84</v>
      </c>
      <c r="D211" s="3" t="s">
        <v>246</v>
      </c>
      <c r="E211" s="3">
        <v>26335686</v>
      </c>
      <c r="F211" s="3" t="s">
        <v>247</v>
      </c>
      <c r="G211" s="3"/>
      <c r="H211" s="3" t="s">
        <v>107</v>
      </c>
      <c r="I211" s="3" t="s">
        <v>248</v>
      </c>
      <c r="J211" s="3"/>
      <c r="K211" s="3" t="s">
        <v>56</v>
      </c>
      <c r="L211" s="3" t="s">
        <v>249</v>
      </c>
      <c r="M211" s="6">
        <v>42250</v>
      </c>
      <c r="N211" s="3" t="s">
        <v>45</v>
      </c>
      <c r="O211" s="3"/>
      <c r="P211" s="3"/>
      <c r="Q211" s="3" t="s">
        <v>89</v>
      </c>
      <c r="R211" s="3"/>
      <c r="S211" s="3"/>
      <c r="T211" s="11" t="s">
        <v>1096</v>
      </c>
      <c r="U211" s="3"/>
      <c r="V211" s="3"/>
      <c r="W211" s="6">
        <v>42270</v>
      </c>
      <c r="X211" s="30">
        <v>1457.4</v>
      </c>
      <c r="Y211" s="30"/>
      <c r="Z211" s="30"/>
      <c r="AA211" s="3" t="s">
        <v>48</v>
      </c>
      <c r="AB211" s="30">
        <v>1457.4</v>
      </c>
      <c r="AC211" s="30"/>
      <c r="AD211" s="30"/>
      <c r="AE211" s="30"/>
      <c r="AF211" s="3" t="s">
        <v>1112</v>
      </c>
      <c r="AG211" s="30"/>
      <c r="AH211" s="21">
        <f>AB211</f>
        <v>1457.4</v>
      </c>
      <c r="AI211" s="3" t="s">
        <v>49</v>
      </c>
      <c r="AJ211" s="3" t="s">
        <v>50</v>
      </c>
      <c r="AK211" s="3"/>
      <c r="AL211" s="3"/>
      <c r="AM211" s="3"/>
      <c r="AN211" s="54"/>
      <c r="AO211" s="56"/>
      <c r="AP211" s="54"/>
      <c r="AQ211" s="54"/>
      <c r="AR211" s="54"/>
      <c r="AS211" s="54"/>
      <c r="AT211" s="54"/>
      <c r="AU211" s="54"/>
      <c r="AV211" s="54"/>
      <c r="AW211" s="54"/>
      <c r="AX211" s="54"/>
      <c r="AY211" s="54"/>
      <c r="AZ211" s="54"/>
      <c r="BA211" s="54"/>
      <c r="BB211" s="54"/>
    </row>
    <row r="212" spans="1:54" s="34" customFormat="1" x14ac:dyDescent="0.3">
      <c r="A212" s="6"/>
      <c r="B212" s="3"/>
      <c r="C212" s="3" t="s">
        <v>158</v>
      </c>
      <c r="D212" s="3" t="s">
        <v>185</v>
      </c>
      <c r="E212" s="3" t="s">
        <v>186</v>
      </c>
      <c r="F212" s="3" t="s">
        <v>187</v>
      </c>
      <c r="G212" s="3"/>
      <c r="H212" s="3" t="s">
        <v>107</v>
      </c>
      <c r="I212" s="3" t="s">
        <v>188</v>
      </c>
      <c r="J212" s="3"/>
      <c r="K212" s="3" t="s">
        <v>56</v>
      </c>
      <c r="L212" s="3" t="s">
        <v>189</v>
      </c>
      <c r="M212" s="6">
        <v>42235</v>
      </c>
      <c r="N212" s="3" t="s">
        <v>45</v>
      </c>
      <c r="O212" s="3"/>
      <c r="P212" s="3"/>
      <c r="Q212" s="3" t="s">
        <v>89</v>
      </c>
      <c r="R212" s="3"/>
      <c r="S212" s="3"/>
      <c r="T212" s="3" t="s">
        <v>190</v>
      </c>
      <c r="U212" s="3"/>
      <c r="V212" s="3"/>
      <c r="W212" s="6">
        <v>42236</v>
      </c>
      <c r="X212" s="30">
        <v>1397.4</v>
      </c>
      <c r="Y212" s="30"/>
      <c r="Z212" s="30"/>
      <c r="AA212" s="3" t="s">
        <v>48</v>
      </c>
      <c r="AB212" s="30">
        <v>1447.4</v>
      </c>
      <c r="AC212" s="30"/>
      <c r="AD212" s="30"/>
      <c r="AE212" s="30"/>
      <c r="AF212" s="3"/>
      <c r="AG212" s="30"/>
      <c r="AH212" s="21">
        <f>AB212</f>
        <v>1447.4</v>
      </c>
      <c r="AI212" s="3" t="s">
        <v>49</v>
      </c>
      <c r="AJ212" s="3" t="s">
        <v>50</v>
      </c>
      <c r="AK212" s="3"/>
      <c r="AL212" s="3"/>
      <c r="AM212" s="3"/>
      <c r="AN212" s="54"/>
      <c r="AO212" s="56"/>
      <c r="AP212" s="54"/>
      <c r="AQ212" s="54"/>
      <c r="AR212" s="54"/>
      <c r="AS212" s="54"/>
      <c r="AT212" s="54"/>
      <c r="AU212" s="54"/>
      <c r="AV212" s="54"/>
      <c r="AW212" s="54"/>
      <c r="AX212" s="54"/>
      <c r="AY212" s="54"/>
      <c r="AZ212" s="54"/>
      <c r="BA212" s="54"/>
      <c r="BB212" s="54"/>
    </row>
    <row r="213" spans="1:54" s="34" customFormat="1" x14ac:dyDescent="0.3">
      <c r="A213" s="6"/>
      <c r="B213" s="3"/>
      <c r="C213" s="3" t="s">
        <v>84</v>
      </c>
      <c r="D213" s="3" t="s">
        <v>409</v>
      </c>
      <c r="E213" s="3">
        <v>26482655</v>
      </c>
      <c r="F213" s="3" t="s">
        <v>410</v>
      </c>
      <c r="G213" s="4"/>
      <c r="H213" s="3" t="s">
        <v>107</v>
      </c>
      <c r="I213" s="3" t="s">
        <v>411</v>
      </c>
      <c r="J213" s="3"/>
      <c r="K213" s="3" t="s">
        <v>56</v>
      </c>
      <c r="L213" s="3" t="s">
        <v>412</v>
      </c>
      <c r="M213" s="6">
        <v>42296</v>
      </c>
      <c r="N213" s="3" t="s">
        <v>110</v>
      </c>
      <c r="O213" s="3" t="s">
        <v>45</v>
      </c>
      <c r="P213" s="3" t="s">
        <v>45</v>
      </c>
      <c r="Q213" s="3" t="s">
        <v>413</v>
      </c>
      <c r="R213" s="3" t="s">
        <v>66</v>
      </c>
      <c r="S213" s="3" t="s">
        <v>46</v>
      </c>
      <c r="T213" s="3" t="s">
        <v>414</v>
      </c>
      <c r="U213" s="3" t="s">
        <v>415</v>
      </c>
      <c r="V213" s="3" t="s">
        <v>415</v>
      </c>
      <c r="W213" s="6">
        <v>42319</v>
      </c>
      <c r="X213" s="30">
        <v>1457.4</v>
      </c>
      <c r="Y213" s="30"/>
      <c r="Z213" s="30"/>
      <c r="AA213" s="3" t="s">
        <v>48</v>
      </c>
      <c r="AB213" s="30">
        <v>1457.4</v>
      </c>
      <c r="AC213" s="30"/>
      <c r="AD213" s="30"/>
      <c r="AE213" s="30"/>
      <c r="AF213" s="3" t="s">
        <v>1112</v>
      </c>
      <c r="AG213" s="30">
        <v>728.7</v>
      </c>
      <c r="AH213" s="30">
        <v>728.7</v>
      </c>
      <c r="AI213" s="3" t="s">
        <v>49</v>
      </c>
      <c r="AJ213" s="3" t="s">
        <v>50</v>
      </c>
      <c r="AK213" s="3"/>
      <c r="AL213" s="3"/>
      <c r="AM213" s="3"/>
      <c r="AO213" s="56"/>
    </row>
    <row r="214" spans="1:54" s="34" customFormat="1" x14ac:dyDescent="0.3">
      <c r="A214" s="51"/>
      <c r="B214" s="51"/>
      <c r="C214" s="51" t="s">
        <v>705</v>
      </c>
      <c r="D214" s="51" t="s">
        <v>1003</v>
      </c>
      <c r="E214" s="51">
        <v>25952361</v>
      </c>
      <c r="F214" s="51" t="s">
        <v>1004</v>
      </c>
      <c r="G214" s="51"/>
      <c r="H214" s="51" t="s">
        <v>107</v>
      </c>
      <c r="I214" s="51" t="s">
        <v>1005</v>
      </c>
      <c r="J214" s="51"/>
      <c r="K214" s="51" t="s">
        <v>56</v>
      </c>
      <c r="L214" s="51" t="s">
        <v>1006</v>
      </c>
      <c r="M214" s="52">
        <v>42132</v>
      </c>
      <c r="N214" s="51" t="s">
        <v>45</v>
      </c>
      <c r="O214" s="51"/>
      <c r="P214" s="51"/>
      <c r="Q214" s="51" t="s">
        <v>66</v>
      </c>
      <c r="R214" s="51"/>
      <c r="S214" s="51"/>
      <c r="T214" s="51" t="s">
        <v>1007</v>
      </c>
      <c r="U214" s="51"/>
      <c r="V214" s="51"/>
      <c r="W214" s="52">
        <v>42158</v>
      </c>
      <c r="X214" s="53">
        <v>1231.2</v>
      </c>
      <c r="Y214" s="51"/>
      <c r="Z214" s="51"/>
      <c r="AA214" s="51" t="s">
        <v>48</v>
      </c>
      <c r="AB214" s="53">
        <v>1231.2</v>
      </c>
      <c r="AC214" s="53"/>
      <c r="AD214" s="53"/>
      <c r="AE214" s="53"/>
      <c r="AF214" s="3" t="s">
        <v>1112</v>
      </c>
      <c r="AG214" s="53"/>
      <c r="AH214" s="53">
        <v>1231.2</v>
      </c>
      <c r="AI214" s="51" t="s">
        <v>49</v>
      </c>
      <c r="AJ214" s="51" t="s">
        <v>50</v>
      </c>
      <c r="AK214" s="51"/>
      <c r="AL214" s="51"/>
      <c r="AN214" s="54"/>
      <c r="AO214" s="56"/>
      <c r="AP214" s="54"/>
      <c r="AQ214" s="54"/>
      <c r="AR214" s="54"/>
      <c r="AS214" s="54"/>
      <c r="AT214" s="54"/>
      <c r="AU214" s="54"/>
      <c r="AV214" s="54"/>
      <c r="AW214" s="54"/>
      <c r="AX214" s="54"/>
      <c r="AY214" s="54"/>
      <c r="AZ214" s="54"/>
      <c r="BA214" s="54"/>
      <c r="BB214" s="54"/>
    </row>
    <row r="215" spans="1:54" s="34" customFormat="1" x14ac:dyDescent="0.3">
      <c r="A215" s="6"/>
      <c r="B215" s="3"/>
      <c r="C215" s="3" t="s">
        <v>61</v>
      </c>
      <c r="D215" s="3" t="s">
        <v>297</v>
      </c>
      <c r="E215" s="3">
        <v>26553004</v>
      </c>
      <c r="F215" s="3" t="s">
        <v>298</v>
      </c>
      <c r="G215" s="3"/>
      <c r="H215" s="3" t="s">
        <v>107</v>
      </c>
      <c r="I215" s="3" t="s">
        <v>299</v>
      </c>
      <c r="J215" s="3"/>
      <c r="K215" s="3" t="s">
        <v>56</v>
      </c>
      <c r="L215" s="3" t="s">
        <v>300</v>
      </c>
      <c r="M215" s="6">
        <v>42317</v>
      </c>
      <c r="N215" s="3" t="s">
        <v>45</v>
      </c>
      <c r="O215" s="3"/>
      <c r="P215" s="3"/>
      <c r="Q215" s="3" t="s">
        <v>58</v>
      </c>
      <c r="R215" s="3"/>
      <c r="S215" s="3"/>
      <c r="T215" s="3" t="s">
        <v>301</v>
      </c>
      <c r="U215" s="3"/>
      <c r="V215" s="3"/>
      <c r="W215" s="6">
        <v>42284</v>
      </c>
      <c r="X215" s="30">
        <v>1411.5</v>
      </c>
      <c r="Y215" s="30"/>
      <c r="Z215" s="30"/>
      <c r="AA215" s="3" t="s">
        <v>48</v>
      </c>
      <c r="AB215" s="30">
        <v>1411.5</v>
      </c>
      <c r="AC215" s="30"/>
      <c r="AD215" s="30"/>
      <c r="AE215" s="30"/>
      <c r="AF215" s="3" t="s">
        <v>1112</v>
      </c>
      <c r="AG215" s="30"/>
      <c r="AH215" s="21">
        <f>AB215</f>
        <v>1411.5</v>
      </c>
      <c r="AI215" s="3" t="s">
        <v>49</v>
      </c>
      <c r="AJ215" s="3" t="s">
        <v>50</v>
      </c>
      <c r="AK215" s="3"/>
      <c r="AL215" s="3"/>
      <c r="AM215" s="3"/>
      <c r="AN215" s="54"/>
      <c r="AO215" s="56"/>
      <c r="AP215" s="54"/>
      <c r="AQ215" s="54"/>
      <c r="AR215" s="54"/>
      <c r="AS215" s="54"/>
      <c r="AT215" s="54"/>
      <c r="AU215" s="54"/>
      <c r="AV215" s="54"/>
      <c r="AW215" s="54"/>
      <c r="AX215" s="54"/>
      <c r="AY215" s="54"/>
      <c r="AZ215" s="54"/>
      <c r="BA215" s="54"/>
      <c r="BB215" s="54"/>
    </row>
    <row r="216" spans="1:54" s="34" customFormat="1" x14ac:dyDescent="0.3">
      <c r="A216" s="6"/>
      <c r="B216" s="3"/>
      <c r="C216" s="3" t="s">
        <v>104</v>
      </c>
      <c r="D216" s="3" t="s">
        <v>105</v>
      </c>
      <c r="E216" s="3"/>
      <c r="F216" s="3" t="s">
        <v>106</v>
      </c>
      <c r="G216" s="3"/>
      <c r="H216" s="3" t="s">
        <v>107</v>
      </c>
      <c r="I216" s="3" t="s">
        <v>108</v>
      </c>
      <c r="J216" s="3"/>
      <c r="K216" s="3" t="s">
        <v>56</v>
      </c>
      <c r="L216" s="3" t="s">
        <v>109</v>
      </c>
      <c r="M216" s="6">
        <v>42237</v>
      </c>
      <c r="N216" s="3" t="s">
        <v>110</v>
      </c>
      <c r="O216" s="3"/>
      <c r="P216" s="3"/>
      <c r="Q216" s="3" t="s">
        <v>111</v>
      </c>
      <c r="R216" s="3"/>
      <c r="S216" s="3"/>
      <c r="T216" s="3" t="s">
        <v>112</v>
      </c>
      <c r="U216" s="3"/>
      <c r="V216" s="3"/>
      <c r="W216" s="6">
        <v>42257</v>
      </c>
      <c r="X216" s="30">
        <v>1457.4</v>
      </c>
      <c r="Y216" s="30"/>
      <c r="Z216" s="30"/>
      <c r="AA216" s="3" t="s">
        <v>48</v>
      </c>
      <c r="AB216" s="30">
        <v>1457.4</v>
      </c>
      <c r="AC216" s="30"/>
      <c r="AD216" s="30"/>
      <c r="AE216" s="30"/>
      <c r="AF216" s="3"/>
      <c r="AG216" s="30">
        <v>1457.4</v>
      </c>
      <c r="AH216" s="21"/>
      <c r="AI216" s="3" t="s">
        <v>49</v>
      </c>
      <c r="AJ216" s="3" t="s">
        <v>50</v>
      </c>
      <c r="AK216" s="3"/>
      <c r="AL216" s="3"/>
      <c r="AM216" s="3"/>
      <c r="AN216" s="54"/>
      <c r="AO216" s="56"/>
      <c r="AP216" s="54"/>
      <c r="AQ216" s="54"/>
      <c r="AR216" s="54"/>
      <c r="AS216" s="54"/>
      <c r="AT216" s="54"/>
      <c r="AU216" s="54"/>
      <c r="AV216" s="54"/>
      <c r="AW216" s="54"/>
      <c r="AX216" s="54"/>
      <c r="AY216" s="54"/>
      <c r="AZ216" s="54"/>
      <c r="BA216" s="54"/>
      <c r="BB216" s="54"/>
    </row>
    <row r="217" spans="1:54" s="34" customFormat="1" x14ac:dyDescent="0.3">
      <c r="A217" s="51"/>
      <c r="B217" s="51"/>
      <c r="C217" s="51" t="s">
        <v>84</v>
      </c>
      <c r="D217" s="51" t="s">
        <v>717</v>
      </c>
      <c r="E217" s="51">
        <v>25918558</v>
      </c>
      <c r="F217" s="51" t="s">
        <v>718</v>
      </c>
      <c r="G217" s="51"/>
      <c r="H217" s="51" t="s">
        <v>107</v>
      </c>
      <c r="I217" s="51" t="s">
        <v>719</v>
      </c>
      <c r="J217" s="51"/>
      <c r="K217" s="51" t="s">
        <v>56</v>
      </c>
      <c r="L217" s="51" t="s">
        <v>720</v>
      </c>
      <c r="M217" s="52">
        <v>42115</v>
      </c>
      <c r="N217" s="51" t="s">
        <v>45</v>
      </c>
      <c r="O217" s="51"/>
      <c r="P217" s="51"/>
      <c r="Q217" s="51" t="s">
        <v>46</v>
      </c>
      <c r="R217" s="51"/>
      <c r="S217" s="51"/>
      <c r="T217" s="51" t="s">
        <v>168</v>
      </c>
      <c r="U217" s="51"/>
      <c r="V217" s="51"/>
      <c r="W217" s="52">
        <v>42130</v>
      </c>
      <c r="X217" s="53">
        <v>1656.3</v>
      </c>
      <c r="Y217" s="51"/>
      <c r="Z217" s="51"/>
      <c r="AA217" s="51" t="s">
        <v>48</v>
      </c>
      <c r="AB217" s="53">
        <v>1656.3</v>
      </c>
      <c r="AC217" s="53"/>
      <c r="AD217" s="53"/>
      <c r="AE217" s="53"/>
      <c r="AF217" s="3" t="s">
        <v>1112</v>
      </c>
      <c r="AG217" s="53"/>
      <c r="AH217" s="53">
        <v>1656.3</v>
      </c>
      <c r="AI217" s="51" t="s">
        <v>49</v>
      </c>
      <c r="AJ217" s="51" t="s">
        <v>50</v>
      </c>
      <c r="AK217" s="51"/>
      <c r="AL217" s="51"/>
      <c r="AN217" s="54"/>
      <c r="AO217" s="56"/>
      <c r="AP217" s="54"/>
      <c r="AQ217" s="54"/>
      <c r="AR217" s="54"/>
      <c r="AS217" s="54"/>
      <c r="AT217" s="54"/>
      <c r="AU217" s="54"/>
      <c r="AV217" s="54"/>
      <c r="AW217" s="54"/>
      <c r="AX217" s="54"/>
      <c r="AY217" s="54"/>
      <c r="AZ217" s="54"/>
      <c r="BA217" s="54"/>
      <c r="BB217" s="54"/>
    </row>
    <row r="218" spans="1:54" s="34" customFormat="1" x14ac:dyDescent="0.3">
      <c r="A218" s="51"/>
      <c r="B218" s="51"/>
      <c r="C218" s="51" t="s">
        <v>642</v>
      </c>
      <c r="D218" s="51"/>
      <c r="E218" s="51"/>
      <c r="F218" s="51" t="s">
        <v>917</v>
      </c>
      <c r="G218" s="51"/>
      <c r="H218" s="51" t="s">
        <v>107</v>
      </c>
      <c r="I218" s="51" t="s">
        <v>918</v>
      </c>
      <c r="J218" s="51"/>
      <c r="K218" s="51" t="s">
        <v>56</v>
      </c>
      <c r="L218" s="51" t="s">
        <v>919</v>
      </c>
      <c r="M218" s="52">
        <v>42155</v>
      </c>
      <c r="N218" s="51" t="s">
        <v>45</v>
      </c>
      <c r="O218" s="51"/>
      <c r="P218" s="51"/>
      <c r="Q218" s="51" t="s">
        <v>58</v>
      </c>
      <c r="R218" s="51"/>
      <c r="S218" s="51"/>
      <c r="T218" s="51"/>
      <c r="U218" s="51"/>
      <c r="V218" s="51"/>
      <c r="W218" s="52">
        <v>42137</v>
      </c>
      <c r="X218" s="53">
        <v>480</v>
      </c>
      <c r="Y218" s="51"/>
      <c r="Z218" s="51"/>
      <c r="AA218" s="51" t="s">
        <v>48</v>
      </c>
      <c r="AB218" s="53">
        <v>480</v>
      </c>
      <c r="AC218" s="53"/>
      <c r="AD218" s="53"/>
      <c r="AE218" s="53"/>
      <c r="AF218" s="3" t="s">
        <v>1112</v>
      </c>
      <c r="AG218" s="53"/>
      <c r="AH218" s="53">
        <v>480</v>
      </c>
      <c r="AI218" s="51" t="s">
        <v>49</v>
      </c>
      <c r="AJ218" s="51" t="s">
        <v>50</v>
      </c>
      <c r="AK218" s="51"/>
      <c r="AL218" s="51"/>
      <c r="AO218" s="56"/>
    </row>
    <row r="219" spans="1:54" s="34" customFormat="1" x14ac:dyDescent="0.3">
      <c r="A219" s="6"/>
      <c r="B219" s="3"/>
      <c r="C219" s="3" t="s">
        <v>84</v>
      </c>
      <c r="D219" s="3" t="s">
        <v>142</v>
      </c>
      <c r="E219" s="3">
        <v>25478935</v>
      </c>
      <c r="F219" s="3" t="s">
        <v>143</v>
      </c>
      <c r="G219" s="3"/>
      <c r="H219" s="3" t="s">
        <v>144</v>
      </c>
      <c r="I219" s="3" t="s">
        <v>145</v>
      </c>
      <c r="J219" s="3"/>
      <c r="K219" s="3" t="s">
        <v>43</v>
      </c>
      <c r="L219" s="3" t="s">
        <v>146</v>
      </c>
      <c r="M219" s="6">
        <v>41978</v>
      </c>
      <c r="N219" s="3" t="s">
        <v>110</v>
      </c>
      <c r="O219" s="3"/>
      <c r="P219" s="3"/>
      <c r="Q219" s="3" t="s">
        <v>147</v>
      </c>
      <c r="R219" s="3"/>
      <c r="S219" s="3"/>
      <c r="T219" s="3" t="s">
        <v>148</v>
      </c>
      <c r="U219" s="3"/>
      <c r="V219" s="3"/>
      <c r="W219" s="6">
        <v>42229</v>
      </c>
      <c r="X219" s="30">
        <v>3920</v>
      </c>
      <c r="Y219" s="30"/>
      <c r="Z219" s="30"/>
      <c r="AA219" s="3" t="s">
        <v>60</v>
      </c>
      <c r="AB219" s="30">
        <v>2331</v>
      </c>
      <c r="AC219" s="30"/>
      <c r="AD219" s="30"/>
      <c r="AE219" s="30">
        <v>714.44</v>
      </c>
      <c r="AF219" s="3"/>
      <c r="AG219" s="30">
        <v>2331</v>
      </c>
      <c r="AH219" s="21"/>
      <c r="AI219" s="3" t="s">
        <v>49</v>
      </c>
      <c r="AJ219" s="3" t="s">
        <v>50</v>
      </c>
      <c r="AK219" s="3"/>
      <c r="AL219" s="4"/>
      <c r="AM219" s="3"/>
      <c r="AO219" s="56"/>
    </row>
    <row r="220" spans="1:54" s="34" customFormat="1" x14ac:dyDescent="0.3">
      <c r="A220" s="6"/>
      <c r="B220" s="3"/>
      <c r="C220" s="3" t="s">
        <v>98</v>
      </c>
      <c r="D220" s="3"/>
      <c r="E220" s="3">
        <v>26698800</v>
      </c>
      <c r="F220" s="3" t="s">
        <v>302</v>
      </c>
      <c r="G220" s="3"/>
      <c r="H220" s="3" t="s">
        <v>303</v>
      </c>
      <c r="I220" s="3" t="s">
        <v>304</v>
      </c>
      <c r="J220" s="3"/>
      <c r="K220" s="3" t="s">
        <v>56</v>
      </c>
      <c r="L220" s="3" t="s">
        <v>305</v>
      </c>
      <c r="M220" s="6">
        <v>42285</v>
      </c>
      <c r="N220" s="3" t="s">
        <v>45</v>
      </c>
      <c r="O220" s="3"/>
      <c r="P220" s="3"/>
      <c r="Q220" s="3" t="s">
        <v>58</v>
      </c>
      <c r="R220" s="3"/>
      <c r="S220" s="3"/>
      <c r="T220" s="3" t="s">
        <v>306</v>
      </c>
      <c r="U220" s="3"/>
      <c r="V220" s="3"/>
      <c r="W220" s="6">
        <v>42271</v>
      </c>
      <c r="X220" s="30">
        <v>1215</v>
      </c>
      <c r="Y220" s="30"/>
      <c r="Z220" s="30"/>
      <c r="AA220" s="3" t="s">
        <v>60</v>
      </c>
      <c r="AB220" s="30">
        <v>943.93</v>
      </c>
      <c r="AC220" s="30"/>
      <c r="AD220" s="30"/>
      <c r="AE220" s="30"/>
      <c r="AF220" s="3"/>
      <c r="AG220" s="30"/>
      <c r="AH220" s="21">
        <f>AB220</f>
        <v>943.93</v>
      </c>
      <c r="AI220" s="3" t="s">
        <v>307</v>
      </c>
      <c r="AJ220" s="3" t="s">
        <v>50</v>
      </c>
      <c r="AK220" s="3"/>
      <c r="AL220" s="3"/>
      <c r="AM220" s="3"/>
      <c r="AN220" s="54"/>
      <c r="AO220" s="56"/>
      <c r="AP220" s="54"/>
      <c r="AQ220" s="54"/>
      <c r="AR220" s="54"/>
      <c r="AS220" s="54"/>
      <c r="AT220" s="54"/>
      <c r="AU220" s="54"/>
      <c r="AV220" s="54"/>
      <c r="AW220" s="54"/>
      <c r="AX220" s="54"/>
      <c r="AY220" s="54"/>
      <c r="AZ220" s="54"/>
      <c r="BA220" s="54"/>
      <c r="BB220" s="54"/>
    </row>
    <row r="221" spans="1:54" s="34" customFormat="1" x14ac:dyDescent="0.3">
      <c r="A221" s="51"/>
      <c r="B221" s="51"/>
      <c r="C221" s="51" t="s">
        <v>69</v>
      </c>
      <c r="D221" s="51" t="s">
        <v>897</v>
      </c>
      <c r="E221" s="51">
        <v>25885324</v>
      </c>
      <c r="F221" s="51" t="s">
        <v>898</v>
      </c>
      <c r="G221" s="51"/>
      <c r="H221" s="51" t="s">
        <v>314</v>
      </c>
      <c r="I221" s="51" t="s">
        <v>899</v>
      </c>
      <c r="J221" s="51"/>
      <c r="K221" s="51" t="s">
        <v>56</v>
      </c>
      <c r="L221" s="51" t="s">
        <v>900</v>
      </c>
      <c r="M221" s="52">
        <v>42111</v>
      </c>
      <c r="N221" s="51" t="s">
        <v>45</v>
      </c>
      <c r="O221" s="51"/>
      <c r="P221" s="51"/>
      <c r="Q221" s="51" t="s">
        <v>89</v>
      </c>
      <c r="R221" s="51"/>
      <c r="S221" s="51"/>
      <c r="T221" s="51" t="s">
        <v>901</v>
      </c>
      <c r="U221" s="51"/>
      <c r="V221" s="51"/>
      <c r="W221" s="52">
        <v>42096</v>
      </c>
      <c r="X221" s="53">
        <v>2700</v>
      </c>
      <c r="Y221" s="51"/>
      <c r="Z221" s="51"/>
      <c r="AA221" s="51" t="s">
        <v>60</v>
      </c>
      <c r="AB221" s="53">
        <v>1748.03</v>
      </c>
      <c r="AC221" s="53"/>
      <c r="AD221" s="53"/>
      <c r="AE221" s="53"/>
      <c r="AF221" s="57"/>
      <c r="AG221" s="53"/>
      <c r="AH221" s="53">
        <v>1748.03</v>
      </c>
      <c r="AI221" s="51" t="s">
        <v>49</v>
      </c>
      <c r="AJ221" s="51" t="s">
        <v>50</v>
      </c>
      <c r="AK221" s="51"/>
      <c r="AL221" s="51"/>
      <c r="AO221" s="56"/>
    </row>
    <row r="222" spans="1:54" s="34" customFormat="1" x14ac:dyDescent="0.3">
      <c r="A222" s="6"/>
      <c r="B222" s="3"/>
      <c r="C222" s="3" t="s">
        <v>75</v>
      </c>
      <c r="D222" s="3" t="s">
        <v>445</v>
      </c>
      <c r="E222" s="3">
        <v>26641459</v>
      </c>
      <c r="F222" s="3" t="s">
        <v>446</v>
      </c>
      <c r="G222" s="3"/>
      <c r="H222" s="3" t="s">
        <v>314</v>
      </c>
      <c r="I222" s="3" t="s">
        <v>447</v>
      </c>
      <c r="J222" s="3"/>
      <c r="K222" s="3" t="s">
        <v>56</v>
      </c>
      <c r="L222" s="3" t="s">
        <v>448</v>
      </c>
      <c r="M222" s="6">
        <v>42345</v>
      </c>
      <c r="N222" s="3" t="s">
        <v>45</v>
      </c>
      <c r="O222" s="3"/>
      <c r="P222" s="3"/>
      <c r="Q222" s="3" t="s">
        <v>46</v>
      </c>
      <c r="R222" s="3"/>
      <c r="S222" s="3"/>
      <c r="T222" s="3" t="s">
        <v>205</v>
      </c>
      <c r="U222" s="3"/>
      <c r="V222" s="3"/>
      <c r="W222" s="6">
        <v>42341</v>
      </c>
      <c r="X222" s="30">
        <v>2250</v>
      </c>
      <c r="Y222" s="30"/>
      <c r="Z222" s="30"/>
      <c r="AA222" s="3" t="s">
        <v>60</v>
      </c>
      <c r="AB222" s="30">
        <v>1743.96</v>
      </c>
      <c r="AC222" s="30"/>
      <c r="AD222" s="30"/>
      <c r="AE222" s="30"/>
      <c r="AF222" s="3"/>
      <c r="AG222" s="30"/>
      <c r="AH222" s="39">
        <v>1743.96</v>
      </c>
      <c r="AI222" s="3" t="s">
        <v>49</v>
      </c>
      <c r="AJ222" s="3" t="s">
        <v>50</v>
      </c>
      <c r="AK222" s="3"/>
      <c r="AL222" s="3"/>
      <c r="AM222" s="3"/>
      <c r="AN222" s="54"/>
      <c r="AO222" s="56"/>
      <c r="AP222" s="54"/>
      <c r="AQ222" s="54"/>
      <c r="AR222" s="54"/>
      <c r="AS222" s="54"/>
      <c r="AT222" s="54"/>
      <c r="AU222" s="54"/>
      <c r="AV222" s="54"/>
      <c r="AW222" s="54"/>
      <c r="AX222" s="54"/>
      <c r="AY222" s="54"/>
      <c r="AZ222" s="54"/>
      <c r="BA222" s="54"/>
      <c r="BB222" s="54"/>
    </row>
    <row r="223" spans="1:54" s="34" customFormat="1" x14ac:dyDescent="0.3">
      <c r="A223" s="51"/>
      <c r="B223" s="51"/>
      <c r="C223" s="51" t="s">
        <v>38</v>
      </c>
      <c r="D223" s="51" t="s">
        <v>738</v>
      </c>
      <c r="E223" s="51">
        <v>25635689</v>
      </c>
      <c r="F223" s="51" t="s">
        <v>739</v>
      </c>
      <c r="G223" s="51"/>
      <c r="H223" s="51" t="s">
        <v>314</v>
      </c>
      <c r="I223" s="59" t="s">
        <v>315</v>
      </c>
      <c r="J223" s="51"/>
      <c r="K223" s="51" t="s">
        <v>56</v>
      </c>
      <c r="L223" s="51" t="s">
        <v>740</v>
      </c>
      <c r="M223" s="52">
        <v>42034</v>
      </c>
      <c r="N223" s="51" t="s">
        <v>45</v>
      </c>
      <c r="O223" s="51"/>
      <c r="P223" s="51"/>
      <c r="Q223" s="51" t="s">
        <v>46</v>
      </c>
      <c r="R223" s="51"/>
      <c r="S223" s="51"/>
      <c r="T223" s="51" t="s">
        <v>741</v>
      </c>
      <c r="U223" s="51"/>
      <c r="V223" s="51"/>
      <c r="W223" s="52">
        <v>42040</v>
      </c>
      <c r="X223" s="53">
        <v>1620</v>
      </c>
      <c r="Y223" s="51"/>
      <c r="Z223" s="51"/>
      <c r="AA223" s="51" t="s">
        <v>60</v>
      </c>
      <c r="AB223" s="53">
        <v>1054.48</v>
      </c>
      <c r="AC223" s="53"/>
      <c r="AD223" s="53"/>
      <c r="AE223" s="53"/>
      <c r="AF223" s="57"/>
      <c r="AG223" s="53"/>
      <c r="AH223" s="53">
        <v>1054.48</v>
      </c>
      <c r="AI223" s="51" t="s">
        <v>49</v>
      </c>
      <c r="AJ223" s="51" t="s">
        <v>50</v>
      </c>
      <c r="AK223" s="51"/>
      <c r="AL223" s="51"/>
      <c r="AN223" s="54"/>
      <c r="AO223" s="56"/>
      <c r="AP223" s="54"/>
      <c r="AQ223" s="54"/>
      <c r="AR223" s="54"/>
      <c r="AS223" s="54"/>
      <c r="AT223" s="54"/>
      <c r="AU223" s="54"/>
      <c r="AV223" s="54"/>
      <c r="AW223" s="54"/>
      <c r="AX223" s="54"/>
      <c r="AY223" s="54"/>
      <c r="AZ223" s="54"/>
      <c r="BA223" s="54"/>
      <c r="BB223" s="54"/>
    </row>
    <row r="224" spans="1:54" s="34" customFormat="1" x14ac:dyDescent="0.3">
      <c r="A224" s="51"/>
      <c r="B224" s="51"/>
      <c r="C224" s="51" t="s">
        <v>705</v>
      </c>
      <c r="D224" s="51" t="s">
        <v>857</v>
      </c>
      <c r="E224" s="51">
        <v>25789874</v>
      </c>
      <c r="F224" s="51" t="s">
        <v>858</v>
      </c>
      <c r="G224" s="51"/>
      <c r="H224" s="51" t="s">
        <v>314</v>
      </c>
      <c r="I224" s="59" t="s">
        <v>315</v>
      </c>
      <c r="J224" s="51"/>
      <c r="K224" s="51" t="s">
        <v>56</v>
      </c>
      <c r="L224" s="51" t="s">
        <v>859</v>
      </c>
      <c r="M224" s="52">
        <v>42082</v>
      </c>
      <c r="N224" s="51" t="s">
        <v>45</v>
      </c>
      <c r="O224" s="51"/>
      <c r="P224" s="51"/>
      <c r="Q224" s="51" t="s">
        <v>66</v>
      </c>
      <c r="R224" s="51" t="s">
        <v>860</v>
      </c>
      <c r="S224" s="51"/>
      <c r="T224" s="51" t="s">
        <v>1105</v>
      </c>
      <c r="U224" s="51"/>
      <c r="V224" s="51"/>
      <c r="W224" s="52">
        <v>42075</v>
      </c>
      <c r="X224" s="53">
        <v>1620</v>
      </c>
      <c r="Y224" s="51"/>
      <c r="Z224" s="51"/>
      <c r="AA224" s="51" t="s">
        <v>60</v>
      </c>
      <c r="AB224" s="53">
        <v>1072.49</v>
      </c>
      <c r="AC224" s="53"/>
      <c r="AD224" s="53"/>
      <c r="AE224" s="53"/>
      <c r="AF224" s="57"/>
      <c r="AG224" s="53"/>
      <c r="AH224" s="53">
        <v>1072.49</v>
      </c>
      <c r="AI224" s="51" t="s">
        <v>49</v>
      </c>
      <c r="AJ224" s="51" t="s">
        <v>50</v>
      </c>
      <c r="AK224" s="51"/>
      <c r="AL224" s="51"/>
      <c r="AO224" s="56"/>
    </row>
    <row r="225" spans="1:54" s="34" customFormat="1" x14ac:dyDescent="0.3">
      <c r="A225" s="51"/>
      <c r="B225" s="51"/>
      <c r="C225" s="51" t="s">
        <v>84</v>
      </c>
      <c r="D225" s="51" t="s">
        <v>872</v>
      </c>
      <c r="E225" s="51">
        <v>25835745</v>
      </c>
      <c r="F225" s="51" t="s">
        <v>873</v>
      </c>
      <c r="G225" s="51"/>
      <c r="H225" s="51" t="s">
        <v>314</v>
      </c>
      <c r="I225" s="59" t="s">
        <v>315</v>
      </c>
      <c r="J225" s="51"/>
      <c r="K225" s="51" t="s">
        <v>56</v>
      </c>
      <c r="L225" s="51" t="s">
        <v>874</v>
      </c>
      <c r="M225" s="52">
        <v>42096</v>
      </c>
      <c r="N225" s="51" t="s">
        <v>45</v>
      </c>
      <c r="O225" s="51"/>
      <c r="P225" s="51"/>
      <c r="Q225" s="51" t="s">
        <v>89</v>
      </c>
      <c r="R225" s="51"/>
      <c r="S225" s="51"/>
      <c r="T225" s="51" t="s">
        <v>90</v>
      </c>
      <c r="U225" s="51"/>
      <c r="V225" s="51"/>
      <c r="W225" s="52">
        <v>42089</v>
      </c>
      <c r="X225" s="53">
        <v>1620</v>
      </c>
      <c r="Y225" s="51"/>
      <c r="Z225" s="51"/>
      <c r="AA225" s="51" t="s">
        <v>60</v>
      </c>
      <c r="AB225" s="53">
        <v>1072.49</v>
      </c>
      <c r="AC225" s="53"/>
      <c r="AD225" s="53"/>
      <c r="AE225" s="53"/>
      <c r="AF225" s="57"/>
      <c r="AG225" s="53"/>
      <c r="AH225" s="53">
        <v>1072.49</v>
      </c>
      <c r="AI225" s="51" t="s">
        <v>49</v>
      </c>
      <c r="AJ225" s="51" t="s">
        <v>50</v>
      </c>
      <c r="AK225" s="51"/>
      <c r="AL225" s="51"/>
      <c r="AN225" s="54"/>
      <c r="AO225" s="56"/>
      <c r="AP225" s="54"/>
      <c r="AQ225" s="54"/>
      <c r="AR225" s="54"/>
      <c r="AS225" s="54"/>
      <c r="AT225" s="54"/>
      <c r="AU225" s="54"/>
      <c r="AV225" s="54"/>
      <c r="AW225" s="54"/>
      <c r="AX225" s="54"/>
      <c r="AY225" s="54"/>
      <c r="AZ225" s="54"/>
      <c r="BA225" s="54"/>
      <c r="BB225" s="54"/>
    </row>
    <row r="226" spans="1:54" s="34" customFormat="1" x14ac:dyDescent="0.3">
      <c r="A226" s="51"/>
      <c r="B226" s="51"/>
      <c r="C226" s="51" t="s">
        <v>211</v>
      </c>
      <c r="D226" s="51" t="s">
        <v>868</v>
      </c>
      <c r="E226" s="51">
        <v>26147601</v>
      </c>
      <c r="F226" s="51" t="s">
        <v>869</v>
      </c>
      <c r="G226" s="51"/>
      <c r="H226" s="51" t="s">
        <v>314</v>
      </c>
      <c r="I226" s="59" t="s">
        <v>315</v>
      </c>
      <c r="J226" s="51"/>
      <c r="K226" s="51" t="s">
        <v>56</v>
      </c>
      <c r="L226" s="51" t="s">
        <v>870</v>
      </c>
      <c r="M226" s="52">
        <v>42191</v>
      </c>
      <c r="N226" s="51" t="s">
        <v>45</v>
      </c>
      <c r="O226" s="51"/>
      <c r="P226" s="51"/>
      <c r="Q226" s="51" t="s">
        <v>58</v>
      </c>
      <c r="R226" s="51"/>
      <c r="S226" s="51"/>
      <c r="T226" s="51" t="s">
        <v>871</v>
      </c>
      <c r="U226" s="51"/>
      <c r="V226" s="51"/>
      <c r="W226" s="52">
        <v>42199</v>
      </c>
      <c r="X226" s="53">
        <v>1620</v>
      </c>
      <c r="Y226" s="51"/>
      <c r="Z226" s="51"/>
      <c r="AA226" s="51" t="s">
        <v>60</v>
      </c>
      <c r="AB226" s="53">
        <v>1028.18</v>
      </c>
      <c r="AC226" s="53"/>
      <c r="AD226" s="53"/>
      <c r="AE226" s="53"/>
      <c r="AF226" s="57"/>
      <c r="AG226" s="53"/>
      <c r="AH226" s="53">
        <v>1028.18</v>
      </c>
      <c r="AI226" s="51" t="s">
        <v>49</v>
      </c>
      <c r="AJ226" s="51" t="s">
        <v>50</v>
      </c>
      <c r="AK226" s="51"/>
      <c r="AL226" s="51"/>
    </row>
    <row r="227" spans="1:54" s="34" customFormat="1" x14ac:dyDescent="0.3">
      <c r="A227" s="6"/>
      <c r="B227" s="3"/>
      <c r="C227" s="3" t="s">
        <v>311</v>
      </c>
      <c r="D227" s="3" t="s">
        <v>312</v>
      </c>
      <c r="E227" s="3">
        <v>26332995</v>
      </c>
      <c r="F227" s="3" t="s">
        <v>313</v>
      </c>
      <c r="G227" s="4"/>
      <c r="H227" s="3" t="s">
        <v>314</v>
      </c>
      <c r="I227" s="3" t="s">
        <v>315</v>
      </c>
      <c r="J227" s="3"/>
      <c r="K227" s="3" t="s">
        <v>56</v>
      </c>
      <c r="L227" s="3" t="s">
        <v>316</v>
      </c>
      <c r="M227" s="6">
        <v>42249</v>
      </c>
      <c r="N227" s="3" t="s">
        <v>110</v>
      </c>
      <c r="O227" s="3"/>
      <c r="P227" s="3"/>
      <c r="Q227" s="3" t="s">
        <v>317</v>
      </c>
      <c r="R227" s="3"/>
      <c r="S227" s="3"/>
      <c r="T227" s="3">
        <v>8028</v>
      </c>
      <c r="U227" s="3"/>
      <c r="V227" s="3"/>
      <c r="W227" s="6">
        <v>42271</v>
      </c>
      <c r="X227" s="30">
        <v>1350</v>
      </c>
      <c r="Y227" s="30"/>
      <c r="Z227" s="30"/>
      <c r="AA227" s="3" t="s">
        <v>60</v>
      </c>
      <c r="AB227" s="30">
        <v>1032.24</v>
      </c>
      <c r="AC227" s="30"/>
      <c r="AD227" s="30"/>
      <c r="AE227" s="30"/>
      <c r="AF227" s="3"/>
      <c r="AG227" s="30">
        <v>1032.24</v>
      </c>
      <c r="AH227" s="21"/>
      <c r="AI227" s="3" t="s">
        <v>49</v>
      </c>
      <c r="AJ227" s="3" t="s">
        <v>50</v>
      </c>
      <c r="AK227" s="3"/>
      <c r="AL227" s="3"/>
      <c r="AM227" s="3"/>
      <c r="AN227" s="54"/>
      <c r="AO227" s="56"/>
      <c r="AP227" s="54"/>
      <c r="AQ227" s="54"/>
      <c r="AR227" s="54"/>
      <c r="AS227" s="54"/>
      <c r="AT227" s="54"/>
      <c r="AU227" s="54"/>
      <c r="AV227" s="54"/>
      <c r="AW227" s="54"/>
      <c r="AX227" s="54"/>
      <c r="AY227" s="54"/>
      <c r="AZ227" s="54"/>
      <c r="BA227" s="54"/>
      <c r="BB227" s="54"/>
    </row>
    <row r="228" spans="1:54" s="34" customFormat="1" x14ac:dyDescent="0.3">
      <c r="A228" s="6"/>
      <c r="B228" s="3"/>
      <c r="C228" s="3" t="s">
        <v>84</v>
      </c>
      <c r="D228" s="3" t="s">
        <v>322</v>
      </c>
      <c r="E228" s="3">
        <v>26381752</v>
      </c>
      <c r="F228" s="3" t="s">
        <v>323</v>
      </c>
      <c r="G228" s="3"/>
      <c r="H228" s="3" t="s">
        <v>314</v>
      </c>
      <c r="I228" s="3" t="s">
        <v>315</v>
      </c>
      <c r="J228" s="3"/>
      <c r="K228" s="3" t="s">
        <v>56</v>
      </c>
      <c r="L228" s="3" t="s">
        <v>324</v>
      </c>
      <c r="M228" s="6">
        <v>42265</v>
      </c>
      <c r="N228" s="3" t="s">
        <v>45</v>
      </c>
      <c r="O228" s="3"/>
      <c r="P228" s="3"/>
      <c r="Q228" s="3" t="s">
        <v>89</v>
      </c>
      <c r="R228" s="3" t="s">
        <v>325</v>
      </c>
      <c r="S228" s="3"/>
      <c r="T228" s="3" t="s">
        <v>326</v>
      </c>
      <c r="U228" s="3" t="s">
        <v>327</v>
      </c>
      <c r="V228" s="3"/>
      <c r="W228" s="6">
        <v>42271</v>
      </c>
      <c r="X228" s="30">
        <v>1350</v>
      </c>
      <c r="Y228" s="30"/>
      <c r="Z228" s="30"/>
      <c r="AA228" s="3" t="s">
        <v>60</v>
      </c>
      <c r="AB228" s="30">
        <v>1032.24</v>
      </c>
      <c r="AC228" s="30"/>
      <c r="AD228" s="30"/>
      <c r="AE228" s="30"/>
      <c r="AF228" s="38"/>
      <c r="AG228" s="30"/>
      <c r="AH228" s="21">
        <v>1032.24</v>
      </c>
      <c r="AI228" s="3" t="s">
        <v>49</v>
      </c>
      <c r="AJ228" s="3" t="s">
        <v>50</v>
      </c>
      <c r="AK228" s="3"/>
      <c r="AL228" s="3"/>
      <c r="AM228" s="3"/>
      <c r="AO228" s="56"/>
    </row>
    <row r="229" spans="1:54" s="34" customFormat="1" x14ac:dyDescent="0.3">
      <c r="A229" s="6"/>
      <c r="B229" s="3"/>
      <c r="C229" s="3" t="s">
        <v>75</v>
      </c>
      <c r="D229" s="3" t="s">
        <v>341</v>
      </c>
      <c r="E229" s="3">
        <v>26421926</v>
      </c>
      <c r="F229" s="3" t="s">
        <v>342</v>
      </c>
      <c r="G229" s="3"/>
      <c r="H229" s="3" t="s">
        <v>314</v>
      </c>
      <c r="I229" s="3" t="s">
        <v>315</v>
      </c>
      <c r="J229" s="3"/>
      <c r="K229" s="3" t="s">
        <v>56</v>
      </c>
      <c r="L229" s="3" t="s">
        <v>343</v>
      </c>
      <c r="M229" s="6">
        <v>42277</v>
      </c>
      <c r="N229" s="3" t="s">
        <v>45</v>
      </c>
      <c r="O229" s="3"/>
      <c r="P229" s="3"/>
      <c r="Q229" s="3" t="s">
        <v>58</v>
      </c>
      <c r="R229" s="3"/>
      <c r="S229" s="3"/>
      <c r="T229" s="3" t="s">
        <v>344</v>
      </c>
      <c r="U229" s="3"/>
      <c r="V229" s="3"/>
      <c r="W229" s="6">
        <v>42269</v>
      </c>
      <c r="X229" s="30">
        <v>1350</v>
      </c>
      <c r="Y229" s="30"/>
      <c r="Z229" s="30"/>
      <c r="AA229" s="3" t="s">
        <v>60</v>
      </c>
      <c r="AB229" s="30">
        <v>1048.81</v>
      </c>
      <c r="AC229" s="30"/>
      <c r="AD229" s="30"/>
      <c r="AE229" s="30"/>
      <c r="AF229" s="3"/>
      <c r="AG229" s="30"/>
      <c r="AH229" s="39">
        <f>AB229</f>
        <v>1048.81</v>
      </c>
      <c r="AI229" s="3" t="s">
        <v>49</v>
      </c>
      <c r="AJ229" s="3" t="s">
        <v>50</v>
      </c>
      <c r="AK229" s="3"/>
      <c r="AL229" s="3"/>
      <c r="AM229" s="3"/>
      <c r="AN229" s="54"/>
      <c r="AO229" s="54"/>
      <c r="AP229" s="54"/>
      <c r="AQ229" s="54"/>
      <c r="AR229" s="54"/>
      <c r="AS229" s="54"/>
      <c r="AT229" s="54"/>
      <c r="AU229" s="54"/>
      <c r="AV229" s="54"/>
      <c r="AW229" s="54"/>
      <c r="AX229" s="54"/>
      <c r="AY229" s="54"/>
      <c r="AZ229" s="54"/>
      <c r="BA229" s="54"/>
      <c r="BB229" s="54"/>
    </row>
    <row r="230" spans="1:54" s="34" customFormat="1" x14ac:dyDescent="0.3">
      <c r="A230" s="6"/>
      <c r="B230" s="3"/>
      <c r="C230" s="3" t="s">
        <v>38</v>
      </c>
      <c r="D230" s="3" t="s">
        <v>495</v>
      </c>
      <c r="E230" s="3">
        <v>26436734</v>
      </c>
      <c r="F230" s="3" t="s">
        <v>496</v>
      </c>
      <c r="G230" s="3"/>
      <c r="H230" s="3" t="s">
        <v>314</v>
      </c>
      <c r="I230" s="3" t="s">
        <v>315</v>
      </c>
      <c r="J230" s="3"/>
      <c r="K230" s="3" t="s">
        <v>56</v>
      </c>
      <c r="L230" s="3" t="s">
        <v>497</v>
      </c>
      <c r="M230" s="6">
        <v>42282</v>
      </c>
      <c r="N230" s="3" t="s">
        <v>45</v>
      </c>
      <c r="O230" s="3"/>
      <c r="P230" s="3"/>
      <c r="Q230" s="3" t="s">
        <v>46</v>
      </c>
      <c r="R230" s="3"/>
      <c r="S230" s="3"/>
      <c r="T230" s="3" t="s">
        <v>498</v>
      </c>
      <c r="U230" s="3"/>
      <c r="V230" s="3"/>
      <c r="W230" s="6">
        <v>42348</v>
      </c>
      <c r="X230" s="30">
        <v>1350</v>
      </c>
      <c r="Y230" s="30"/>
      <c r="Z230" s="30"/>
      <c r="AA230" s="3" t="s">
        <v>60</v>
      </c>
      <c r="AB230" s="30">
        <v>1048.81</v>
      </c>
      <c r="AC230" s="30"/>
      <c r="AD230" s="30"/>
      <c r="AE230" s="30"/>
      <c r="AF230" s="3"/>
      <c r="AG230" s="30"/>
      <c r="AH230" s="39">
        <v>1048.81</v>
      </c>
      <c r="AI230" s="3" t="s">
        <v>49</v>
      </c>
      <c r="AJ230" s="3" t="s">
        <v>50</v>
      </c>
      <c r="AK230" s="3"/>
      <c r="AL230" s="3"/>
      <c r="AM230" s="3"/>
      <c r="AO230" s="56"/>
    </row>
    <row r="231" spans="1:54" s="34" customFormat="1" x14ac:dyDescent="0.3">
      <c r="A231" s="6"/>
      <c r="B231" s="3"/>
      <c r="C231" s="3" t="s">
        <v>311</v>
      </c>
      <c r="D231" s="3" t="s">
        <v>499</v>
      </c>
      <c r="E231" s="3">
        <v>26545243</v>
      </c>
      <c r="F231" s="3" t="s">
        <v>500</v>
      </c>
      <c r="G231" s="3"/>
      <c r="H231" s="3" t="s">
        <v>314</v>
      </c>
      <c r="I231" s="3" t="s">
        <v>315</v>
      </c>
      <c r="J231" s="3"/>
      <c r="K231" s="3" t="s">
        <v>56</v>
      </c>
      <c r="L231" s="3" t="s">
        <v>501</v>
      </c>
      <c r="M231" s="6">
        <v>42314</v>
      </c>
      <c r="N231" s="3" t="s">
        <v>110</v>
      </c>
      <c r="O231" s="3" t="s">
        <v>110</v>
      </c>
      <c r="P231" s="3" t="s">
        <v>45</v>
      </c>
      <c r="Q231" s="3" t="s">
        <v>317</v>
      </c>
      <c r="R231" s="3" t="s">
        <v>391</v>
      </c>
      <c r="S231" s="3" t="s">
        <v>46</v>
      </c>
      <c r="T231" s="3">
        <v>12050</v>
      </c>
      <c r="U231" s="3" t="s">
        <v>502</v>
      </c>
      <c r="V231" s="3" t="s">
        <v>503</v>
      </c>
      <c r="W231" s="6">
        <v>42327</v>
      </c>
      <c r="X231" s="30">
        <v>1350</v>
      </c>
      <c r="Y231" s="30"/>
      <c r="Z231" s="30"/>
      <c r="AA231" s="3" t="s">
        <v>60</v>
      </c>
      <c r="AB231" s="30">
        <v>1067.6199999999999</v>
      </c>
      <c r="AC231" s="30"/>
      <c r="AD231" s="30"/>
      <c r="AE231" s="30"/>
      <c r="AF231" s="3"/>
      <c r="AG231" s="30">
        <v>837.1</v>
      </c>
      <c r="AH231" s="39">
        <v>230.52</v>
      </c>
      <c r="AI231" s="3" t="s">
        <v>49</v>
      </c>
      <c r="AJ231" s="3" t="s">
        <v>50</v>
      </c>
      <c r="AK231" s="3"/>
      <c r="AL231" s="3"/>
      <c r="AM231" s="3"/>
      <c r="AN231" s="54"/>
      <c r="AO231" s="56"/>
      <c r="AP231" s="54"/>
      <c r="AQ231" s="54"/>
      <c r="AR231" s="54"/>
      <c r="AS231" s="54"/>
      <c r="AT231" s="54"/>
      <c r="AU231" s="54"/>
      <c r="AV231" s="54"/>
      <c r="AW231" s="54"/>
      <c r="AX231" s="54"/>
      <c r="AY231" s="54"/>
      <c r="AZ231" s="54"/>
      <c r="BA231" s="54"/>
      <c r="BB231" s="54"/>
    </row>
    <row r="232" spans="1:54" s="34" customFormat="1" x14ac:dyDescent="0.3">
      <c r="A232" s="6"/>
      <c r="B232" s="3"/>
      <c r="C232" s="3" t="s">
        <v>38</v>
      </c>
      <c r="D232" s="3" t="s">
        <v>525</v>
      </c>
      <c r="E232" s="3">
        <v>26566142</v>
      </c>
      <c r="F232" s="3" t="s">
        <v>526</v>
      </c>
      <c r="G232" s="3"/>
      <c r="H232" s="3" t="s">
        <v>314</v>
      </c>
      <c r="I232" s="3" t="s">
        <v>315</v>
      </c>
      <c r="J232" s="3"/>
      <c r="K232" s="3" t="s">
        <v>56</v>
      </c>
      <c r="L232" s="3" t="s">
        <v>527</v>
      </c>
      <c r="M232" s="6">
        <v>42321</v>
      </c>
      <c r="N232" s="3" t="s">
        <v>45</v>
      </c>
      <c r="O232" s="3"/>
      <c r="P232" s="3"/>
      <c r="Q232" s="3" t="s">
        <v>46</v>
      </c>
      <c r="R232" s="3"/>
      <c r="S232" s="3"/>
      <c r="T232" s="3" t="s">
        <v>528</v>
      </c>
      <c r="U232" s="3"/>
      <c r="V232" s="3"/>
      <c r="W232" s="6">
        <v>42327</v>
      </c>
      <c r="X232" s="30">
        <v>1350</v>
      </c>
      <c r="Y232" s="30"/>
      <c r="Z232" s="30"/>
      <c r="AA232" s="3" t="s">
        <v>60</v>
      </c>
      <c r="AB232" s="30">
        <v>1067.8499999999999</v>
      </c>
      <c r="AC232" s="30"/>
      <c r="AD232" s="30"/>
      <c r="AE232" s="30"/>
      <c r="AF232" s="3"/>
      <c r="AG232" s="30"/>
      <c r="AH232" s="21">
        <f>AB232</f>
        <v>1067.8499999999999</v>
      </c>
      <c r="AI232" s="3" t="s">
        <v>49</v>
      </c>
      <c r="AJ232" s="3" t="s">
        <v>50</v>
      </c>
      <c r="AK232" s="3"/>
      <c r="AL232" s="3"/>
      <c r="AM232" s="3"/>
      <c r="AN232" s="54"/>
      <c r="AO232" s="56"/>
      <c r="AP232" s="54"/>
      <c r="AQ232" s="54"/>
      <c r="AR232" s="54"/>
      <c r="AS232" s="54"/>
      <c r="AT232" s="54"/>
      <c r="AU232" s="54"/>
      <c r="AV232" s="54"/>
      <c r="AW232" s="54"/>
      <c r="AX232" s="54"/>
      <c r="AY232" s="54"/>
      <c r="AZ232" s="54"/>
      <c r="BA232" s="54"/>
      <c r="BB232" s="54"/>
    </row>
    <row r="233" spans="1:54" s="34" customFormat="1" x14ac:dyDescent="0.3">
      <c r="A233" s="6"/>
      <c r="B233" s="3"/>
      <c r="C233" s="3" t="s">
        <v>569</v>
      </c>
      <c r="D233" s="3" t="s">
        <v>570</v>
      </c>
      <c r="E233" s="3">
        <v>26575994</v>
      </c>
      <c r="F233" s="3" t="s">
        <v>571</v>
      </c>
      <c r="G233" s="3"/>
      <c r="H233" s="3" t="s">
        <v>314</v>
      </c>
      <c r="I233" s="3" t="s">
        <v>315</v>
      </c>
      <c r="J233" s="3"/>
      <c r="K233" s="3" t="s">
        <v>56</v>
      </c>
      <c r="L233" s="3" t="s">
        <v>572</v>
      </c>
      <c r="M233" s="6">
        <v>42325</v>
      </c>
      <c r="N233" s="3" t="s">
        <v>110</v>
      </c>
      <c r="O233" s="3"/>
      <c r="P233" s="3"/>
      <c r="Q233" s="3" t="s">
        <v>147</v>
      </c>
      <c r="R233" s="3" t="s">
        <v>147</v>
      </c>
      <c r="S233" s="3" t="s">
        <v>147</v>
      </c>
      <c r="T233" s="3" t="s">
        <v>573</v>
      </c>
      <c r="U233" s="3" t="s">
        <v>574</v>
      </c>
      <c r="V233" s="3" t="s">
        <v>148</v>
      </c>
      <c r="W233" s="6">
        <v>42341</v>
      </c>
      <c r="X233" s="30">
        <v>1350</v>
      </c>
      <c r="Y233" s="30"/>
      <c r="Z233" s="30"/>
      <c r="AA233" s="3" t="s">
        <v>60</v>
      </c>
      <c r="AB233" s="30">
        <v>1056.96</v>
      </c>
      <c r="AC233" s="30"/>
      <c r="AD233" s="30"/>
      <c r="AE233" s="30"/>
      <c r="AF233" s="3"/>
      <c r="AG233" s="30">
        <v>1056.96</v>
      </c>
      <c r="AH233" s="39"/>
      <c r="AI233" s="3" t="s">
        <v>49</v>
      </c>
      <c r="AJ233" s="3" t="s">
        <v>50</v>
      </c>
      <c r="AK233" s="3"/>
      <c r="AL233" s="3"/>
      <c r="AM233" s="3"/>
      <c r="AN233" s="54"/>
      <c r="AO233" s="56"/>
      <c r="AP233" s="54"/>
      <c r="AQ233" s="54"/>
      <c r="AR233" s="54"/>
      <c r="AS233" s="54"/>
      <c r="AT233" s="54"/>
      <c r="AU233" s="54"/>
      <c r="AV233" s="54"/>
      <c r="AW233" s="54"/>
      <c r="AX233" s="54"/>
      <c r="AY233" s="54"/>
      <c r="AZ233" s="54"/>
      <c r="BA233" s="54"/>
      <c r="BB233" s="54"/>
    </row>
    <row r="234" spans="1:54" s="34" customFormat="1" x14ac:dyDescent="0.3">
      <c r="A234" s="51"/>
      <c r="B234" s="51"/>
      <c r="C234" s="51" t="s">
        <v>158</v>
      </c>
      <c r="D234" s="51" t="s">
        <v>879</v>
      </c>
      <c r="E234" s="51">
        <v>25755287</v>
      </c>
      <c r="F234" s="51" t="s">
        <v>880</v>
      </c>
      <c r="G234" s="51"/>
      <c r="H234" s="51" t="s">
        <v>881</v>
      </c>
      <c r="I234" s="51" t="s">
        <v>882</v>
      </c>
      <c r="J234" s="51"/>
      <c r="K234" s="51" t="s">
        <v>43</v>
      </c>
      <c r="L234" s="51" t="s">
        <v>883</v>
      </c>
      <c r="M234" s="52">
        <v>42072</v>
      </c>
      <c r="N234" s="51" t="s">
        <v>45</v>
      </c>
      <c r="O234" s="51"/>
      <c r="P234" s="51"/>
      <c r="Q234" s="51" t="s">
        <v>89</v>
      </c>
      <c r="R234" s="51"/>
      <c r="S234" s="51"/>
      <c r="T234" s="51" t="s">
        <v>884</v>
      </c>
      <c r="U234" s="51" t="s">
        <v>727</v>
      </c>
      <c r="V234" s="51"/>
      <c r="W234" s="52">
        <v>42110</v>
      </c>
      <c r="X234" s="53">
        <v>2400</v>
      </c>
      <c r="Y234" s="51"/>
      <c r="Z234" s="51"/>
      <c r="AA234" s="51" t="s">
        <v>48</v>
      </c>
      <c r="AB234" s="53">
        <v>2400</v>
      </c>
      <c r="AC234" s="53"/>
      <c r="AD234" s="53"/>
      <c r="AE234" s="53"/>
      <c r="AF234" s="57"/>
      <c r="AG234" s="53"/>
      <c r="AH234" s="53">
        <v>2400</v>
      </c>
      <c r="AI234" s="51" t="s">
        <v>49</v>
      </c>
      <c r="AJ234" s="51" t="s">
        <v>50</v>
      </c>
      <c r="AK234" s="51"/>
      <c r="AL234" s="51"/>
      <c r="AN234" s="54"/>
      <c r="AO234" s="56"/>
      <c r="AP234" s="54"/>
      <c r="AQ234" s="54"/>
      <c r="AR234" s="54"/>
      <c r="AS234" s="54"/>
      <c r="AT234" s="54"/>
      <c r="AU234" s="54"/>
      <c r="AV234" s="54"/>
      <c r="AW234" s="54"/>
      <c r="AX234" s="54"/>
      <c r="AY234" s="54"/>
      <c r="AZ234" s="54"/>
      <c r="BA234" s="54"/>
      <c r="BB234" s="54"/>
    </row>
    <row r="235" spans="1:54" s="34" customFormat="1" x14ac:dyDescent="0.3">
      <c r="A235" s="2"/>
      <c r="B235" s="25"/>
      <c r="C235" s="26" t="s">
        <v>51</v>
      </c>
      <c r="D235" s="25" t="s">
        <v>52</v>
      </c>
      <c r="E235" s="25">
        <v>25639757</v>
      </c>
      <c r="F235" s="25" t="s">
        <v>53</v>
      </c>
      <c r="G235" s="25"/>
      <c r="H235" s="25" t="s">
        <v>54</v>
      </c>
      <c r="I235" s="25" t="s">
        <v>55</v>
      </c>
      <c r="J235" s="25"/>
      <c r="K235" s="25" t="s">
        <v>56</v>
      </c>
      <c r="L235" s="25" t="s">
        <v>57</v>
      </c>
      <c r="M235" s="2">
        <v>42034</v>
      </c>
      <c r="N235" s="25" t="s">
        <v>45</v>
      </c>
      <c r="O235" s="25"/>
      <c r="P235" s="25"/>
      <c r="Q235" s="25" t="s">
        <v>58</v>
      </c>
      <c r="R235" s="25"/>
      <c r="S235" s="25"/>
      <c r="T235" s="25" t="s">
        <v>59</v>
      </c>
      <c r="U235" s="25"/>
      <c r="V235" s="25"/>
      <c r="W235" s="2">
        <v>42018</v>
      </c>
      <c r="X235" s="27">
        <v>2280</v>
      </c>
      <c r="Y235" s="27"/>
      <c r="Z235" s="27"/>
      <c r="AA235" s="25" t="s">
        <v>60</v>
      </c>
      <c r="AB235" s="27">
        <v>1549.31</v>
      </c>
      <c r="AC235" s="27"/>
      <c r="AD235" s="27"/>
      <c r="AE235" s="27"/>
      <c r="AF235" s="26"/>
      <c r="AG235" s="27"/>
      <c r="AH235" s="21">
        <v>1549.31</v>
      </c>
      <c r="AI235" s="25" t="s">
        <v>49</v>
      </c>
      <c r="AJ235" s="25" t="s">
        <v>50</v>
      </c>
      <c r="AK235" s="25"/>
      <c r="AL235" s="25"/>
      <c r="AM235" s="25"/>
    </row>
    <row r="236" spans="1:54" s="34" customFormat="1" x14ac:dyDescent="0.3">
      <c r="A236" s="6"/>
      <c r="B236" s="3"/>
      <c r="C236" s="3" t="s">
        <v>113</v>
      </c>
      <c r="D236" s="3"/>
      <c r="E236" s="3"/>
      <c r="F236" s="3" t="s">
        <v>237</v>
      </c>
      <c r="G236" s="3"/>
      <c r="H236" s="3" t="s">
        <v>238</v>
      </c>
      <c r="I236" s="3" t="s">
        <v>239</v>
      </c>
      <c r="J236" s="3"/>
      <c r="K236" s="3" t="s">
        <v>43</v>
      </c>
      <c r="L236" s="3" t="s">
        <v>240</v>
      </c>
      <c r="M236" s="6">
        <v>42262</v>
      </c>
      <c r="N236" s="3" t="s">
        <v>45</v>
      </c>
      <c r="O236" s="3"/>
      <c r="P236" s="3"/>
      <c r="Q236" s="3" t="s">
        <v>81</v>
      </c>
      <c r="R236" s="3"/>
      <c r="S236" s="3"/>
      <c r="T236" s="3" t="s">
        <v>241</v>
      </c>
      <c r="U236" s="3"/>
      <c r="V236" s="3"/>
      <c r="W236" s="6">
        <v>42263</v>
      </c>
      <c r="X236" s="30">
        <v>1800</v>
      </c>
      <c r="Y236" s="30"/>
      <c r="Z236" s="30"/>
      <c r="AA236" s="25" t="s">
        <v>68</v>
      </c>
      <c r="AB236" s="30">
        <v>1259.8900000000001</v>
      </c>
      <c r="AC236" s="30"/>
      <c r="AD236" s="30"/>
      <c r="AE236" s="30"/>
      <c r="AF236" s="3"/>
      <c r="AG236" s="30"/>
      <c r="AH236" s="21">
        <f>AB236</f>
        <v>1259.8900000000001</v>
      </c>
      <c r="AI236" s="3" t="s">
        <v>49</v>
      </c>
      <c r="AJ236" s="3" t="s">
        <v>50</v>
      </c>
      <c r="AK236" s="3"/>
      <c r="AL236" s="3"/>
      <c r="AM236" s="3"/>
      <c r="AO236" s="56"/>
    </row>
    <row r="237" spans="1:54" s="34" customFormat="1" x14ac:dyDescent="0.3">
      <c r="A237" s="6"/>
      <c r="B237" s="3"/>
      <c r="C237" s="3" t="s">
        <v>113</v>
      </c>
      <c r="D237" s="3"/>
      <c r="E237" s="3"/>
      <c r="F237" s="3" t="s">
        <v>405</v>
      </c>
      <c r="G237" s="4"/>
      <c r="H237" s="3" t="s">
        <v>406</v>
      </c>
      <c r="I237" s="3" t="s">
        <v>407</v>
      </c>
      <c r="J237" s="3"/>
      <c r="K237" s="3" t="s">
        <v>56</v>
      </c>
      <c r="L237" s="3" t="s">
        <v>408</v>
      </c>
      <c r="M237" s="6">
        <v>42314</v>
      </c>
      <c r="N237" s="3" t="s">
        <v>45</v>
      </c>
      <c r="O237" s="3"/>
      <c r="P237" s="3"/>
      <c r="Q237" s="3" t="s">
        <v>58</v>
      </c>
      <c r="R237" s="3"/>
      <c r="S237" s="3"/>
      <c r="T237" s="3" t="s">
        <v>118</v>
      </c>
      <c r="U237" s="3"/>
      <c r="V237" s="3"/>
      <c r="W237" s="6">
        <v>42299</v>
      </c>
      <c r="X237" s="30">
        <v>1425</v>
      </c>
      <c r="Y237" s="30"/>
      <c r="Z237" s="30"/>
      <c r="AA237" s="3" t="s">
        <v>60</v>
      </c>
      <c r="AB237" s="30">
        <v>1126.93</v>
      </c>
      <c r="AC237" s="30"/>
      <c r="AD237" s="30"/>
      <c r="AE237" s="30"/>
      <c r="AF237" s="3"/>
      <c r="AG237" s="30"/>
      <c r="AH237" s="21">
        <f>AB237</f>
        <v>1126.93</v>
      </c>
      <c r="AI237" s="3" t="s">
        <v>49</v>
      </c>
      <c r="AJ237" s="3" t="s">
        <v>50</v>
      </c>
      <c r="AK237" s="3"/>
      <c r="AL237" s="3"/>
      <c r="AM237" s="3"/>
    </row>
    <row r="238" spans="1:54" s="34" customFormat="1" x14ac:dyDescent="0.3">
      <c r="A238" s="51"/>
      <c r="B238" s="51"/>
      <c r="C238" s="51" t="s">
        <v>211</v>
      </c>
      <c r="D238" s="51"/>
      <c r="E238" s="51"/>
      <c r="F238" s="51" t="s">
        <v>1023</v>
      </c>
      <c r="G238" s="51"/>
      <c r="H238" s="51" t="s">
        <v>370</v>
      </c>
      <c r="I238" s="51" t="s">
        <v>1024</v>
      </c>
      <c r="J238" s="51"/>
      <c r="K238" s="51" t="s">
        <v>56</v>
      </c>
      <c r="L238" s="51" t="s">
        <v>1025</v>
      </c>
      <c r="M238" s="52">
        <v>42152</v>
      </c>
      <c r="N238" s="51" t="s">
        <v>45</v>
      </c>
      <c r="O238" s="51" t="s">
        <v>45</v>
      </c>
      <c r="P238" s="51"/>
      <c r="Q238" s="51" t="s">
        <v>58</v>
      </c>
      <c r="R238" s="51" t="s">
        <v>58</v>
      </c>
      <c r="S238" s="51"/>
      <c r="T238" s="51" t="s">
        <v>1026</v>
      </c>
      <c r="U238" s="51" t="s">
        <v>1027</v>
      </c>
      <c r="V238" s="51"/>
      <c r="W238" s="52">
        <v>42173</v>
      </c>
      <c r="X238" s="53">
        <v>1710</v>
      </c>
      <c r="Y238" s="51"/>
      <c r="Z238" s="51"/>
      <c r="AA238" s="51" t="s">
        <v>60</v>
      </c>
      <c r="AB238" s="53">
        <v>1109.6600000000001</v>
      </c>
      <c r="AC238" s="53"/>
      <c r="AD238" s="53"/>
      <c r="AE238" s="53"/>
      <c r="AF238" s="57"/>
      <c r="AG238" s="53"/>
      <c r="AH238" s="53">
        <v>1109.6600000000001</v>
      </c>
      <c r="AI238" s="51" t="s">
        <v>49</v>
      </c>
      <c r="AJ238" s="51" t="s">
        <v>50</v>
      </c>
      <c r="AK238" s="51"/>
      <c r="AL238" s="51"/>
      <c r="AO238" s="56"/>
    </row>
    <row r="239" spans="1:54" s="34" customFormat="1" x14ac:dyDescent="0.3">
      <c r="A239" s="6"/>
      <c r="B239" s="3"/>
      <c r="C239" s="3" t="s">
        <v>92</v>
      </c>
      <c r="D239" s="3" t="s">
        <v>368</v>
      </c>
      <c r="E239" s="3">
        <v>26483629</v>
      </c>
      <c r="F239" s="3" t="s">
        <v>369</v>
      </c>
      <c r="G239" s="3"/>
      <c r="H239" s="3" t="s">
        <v>370</v>
      </c>
      <c r="I239" s="3" t="s">
        <v>371</v>
      </c>
      <c r="J239" s="3"/>
      <c r="K239" s="3" t="s">
        <v>56</v>
      </c>
      <c r="L239" s="3" t="s">
        <v>372</v>
      </c>
      <c r="M239" s="6">
        <v>42279</v>
      </c>
      <c r="N239" s="3" t="s">
        <v>45</v>
      </c>
      <c r="O239" s="3" t="s">
        <v>45</v>
      </c>
      <c r="P239" s="3" t="s">
        <v>153</v>
      </c>
      <c r="Q239" s="3" t="s">
        <v>58</v>
      </c>
      <c r="R239" s="3" t="s">
        <v>58</v>
      </c>
      <c r="S239" s="3" t="s">
        <v>153</v>
      </c>
      <c r="T239" s="3" t="s">
        <v>373</v>
      </c>
      <c r="U239" s="3" t="s">
        <v>374</v>
      </c>
      <c r="V239" s="3" t="s">
        <v>375</v>
      </c>
      <c r="W239" s="6">
        <v>42291</v>
      </c>
      <c r="X239" s="30">
        <v>441.6</v>
      </c>
      <c r="Y239" s="30"/>
      <c r="Z239" s="30"/>
      <c r="AA239" s="25" t="s">
        <v>68</v>
      </c>
      <c r="AB239" s="30">
        <v>388.02</v>
      </c>
      <c r="AC239" s="30"/>
      <c r="AD239" s="30"/>
      <c r="AE239" s="30"/>
      <c r="AF239" s="3"/>
      <c r="AG239" s="30"/>
      <c r="AH239" s="21">
        <f>AB239</f>
        <v>388.02</v>
      </c>
      <c r="AI239" s="3" t="s">
        <v>49</v>
      </c>
      <c r="AJ239" s="3" t="s">
        <v>50</v>
      </c>
      <c r="AK239" s="3"/>
      <c r="AL239" s="3"/>
      <c r="AM239" s="3"/>
      <c r="AO239" s="56"/>
    </row>
    <row r="240" spans="1:54" s="34" customFormat="1" x14ac:dyDescent="0.3">
      <c r="A240" s="6"/>
      <c r="B240" s="3"/>
      <c r="C240" s="3" t="s">
        <v>75</v>
      </c>
      <c r="D240" s="3" t="s">
        <v>76</v>
      </c>
      <c r="E240" s="3">
        <v>25898406</v>
      </c>
      <c r="F240" s="3" t="s">
        <v>77</v>
      </c>
      <c r="G240" s="3"/>
      <c r="H240" s="3" t="s">
        <v>78</v>
      </c>
      <c r="I240" s="4" t="s">
        <v>79</v>
      </c>
      <c r="J240" s="3"/>
      <c r="K240" s="3" t="s">
        <v>56</v>
      </c>
      <c r="L240" s="3" t="s">
        <v>80</v>
      </c>
      <c r="M240" s="5">
        <v>42111</v>
      </c>
      <c r="N240" s="3" t="s">
        <v>45</v>
      </c>
      <c r="O240" s="3"/>
      <c r="P240" s="3"/>
      <c r="Q240" s="3" t="s">
        <v>81</v>
      </c>
      <c r="R240" s="3"/>
      <c r="S240" s="3"/>
      <c r="T240" s="3" t="s">
        <v>82</v>
      </c>
      <c r="U240" s="3"/>
      <c r="V240" s="3"/>
      <c r="W240" s="6">
        <v>42102</v>
      </c>
      <c r="X240" s="30">
        <v>1920</v>
      </c>
      <c r="Y240" s="30"/>
      <c r="Z240" s="30"/>
      <c r="AA240" s="3" t="s">
        <v>83</v>
      </c>
      <c r="AB240" s="21">
        <v>1389.04</v>
      </c>
      <c r="AC240" s="30"/>
      <c r="AD240" s="30"/>
      <c r="AE240" s="30"/>
      <c r="AF240" s="3"/>
      <c r="AG240" s="30"/>
      <c r="AH240" s="21">
        <v>1389.04</v>
      </c>
      <c r="AI240" s="3" t="s">
        <v>49</v>
      </c>
      <c r="AJ240" s="3" t="s">
        <v>50</v>
      </c>
      <c r="AK240" s="3"/>
      <c r="AL240" s="3"/>
      <c r="AM240" s="3"/>
      <c r="AN240" s="54"/>
      <c r="AO240" s="56"/>
      <c r="AP240" s="54"/>
      <c r="AQ240" s="54"/>
      <c r="AR240" s="54"/>
      <c r="AS240" s="54"/>
      <c r="AT240" s="54"/>
      <c r="AU240" s="54"/>
      <c r="AV240" s="54"/>
      <c r="AW240" s="54"/>
      <c r="AX240" s="54"/>
      <c r="AY240" s="54"/>
      <c r="AZ240" s="54"/>
      <c r="BA240" s="54"/>
      <c r="BB240" s="54"/>
    </row>
    <row r="241" spans="1:54" s="34" customFormat="1" x14ac:dyDescent="0.3">
      <c r="A241" s="6"/>
      <c r="B241" s="3"/>
      <c r="C241" s="3" t="s">
        <v>211</v>
      </c>
      <c r="D241" s="3"/>
      <c r="E241" s="3"/>
      <c r="F241" s="3" t="s">
        <v>212</v>
      </c>
      <c r="G241" s="3"/>
      <c r="H241" s="3" t="s">
        <v>78</v>
      </c>
      <c r="I241" s="3" t="s">
        <v>213</v>
      </c>
      <c r="J241" s="3"/>
      <c r="K241" s="3" t="s">
        <v>56</v>
      </c>
      <c r="L241" s="10" t="s">
        <v>214</v>
      </c>
      <c r="M241" s="6">
        <v>42209</v>
      </c>
      <c r="N241" s="3" t="s">
        <v>45</v>
      </c>
      <c r="O241" s="3"/>
      <c r="P241" s="3"/>
      <c r="Q241" s="3" t="s">
        <v>58</v>
      </c>
      <c r="R241" s="3"/>
      <c r="S241" s="3"/>
      <c r="T241" s="3" t="s">
        <v>215</v>
      </c>
      <c r="U241" s="3"/>
      <c r="V241" s="3"/>
      <c r="W241" s="6">
        <v>42207</v>
      </c>
      <c r="X241" s="30">
        <v>1800</v>
      </c>
      <c r="Y241" s="30"/>
      <c r="Z241" s="30"/>
      <c r="AA241" s="3" t="s">
        <v>83</v>
      </c>
      <c r="AB241" s="30">
        <v>1488.41</v>
      </c>
      <c r="AC241" s="30"/>
      <c r="AD241" s="30"/>
      <c r="AE241" s="30"/>
      <c r="AF241" s="3"/>
      <c r="AG241" s="30"/>
      <c r="AH241" s="21">
        <v>1488.41</v>
      </c>
      <c r="AI241" s="3" t="s">
        <v>49</v>
      </c>
      <c r="AJ241" s="3" t="s">
        <v>50</v>
      </c>
      <c r="AK241" s="3"/>
      <c r="AL241" s="3"/>
      <c r="AM241" s="3"/>
      <c r="AN241" s="54"/>
      <c r="AO241" s="56"/>
      <c r="AP241" s="54"/>
      <c r="AQ241" s="54"/>
      <c r="AR241" s="54"/>
      <c r="AS241" s="54"/>
      <c r="AT241" s="54"/>
      <c r="AU241" s="54"/>
      <c r="AV241" s="54"/>
      <c r="AW241" s="54"/>
      <c r="AX241" s="54"/>
      <c r="AY241" s="54"/>
      <c r="AZ241" s="54"/>
      <c r="BA241" s="54"/>
      <c r="BB241" s="54"/>
    </row>
    <row r="242" spans="1:54" s="34" customFormat="1" x14ac:dyDescent="0.3">
      <c r="A242" s="51"/>
      <c r="B242" s="51"/>
      <c r="C242" s="51" t="s">
        <v>631</v>
      </c>
      <c r="D242" s="51"/>
      <c r="E242" s="51"/>
      <c r="F242" s="51" t="s">
        <v>632</v>
      </c>
      <c r="G242" s="51"/>
      <c r="H242" s="51" t="s">
        <v>63</v>
      </c>
      <c r="I242" s="51" t="s">
        <v>530</v>
      </c>
      <c r="J242" s="66"/>
      <c r="K242" s="51" t="s">
        <v>43</v>
      </c>
      <c r="L242" s="51" t="s">
        <v>633</v>
      </c>
      <c r="M242" s="52">
        <v>41859</v>
      </c>
      <c r="N242" s="51" t="s">
        <v>45</v>
      </c>
      <c r="O242" s="51"/>
      <c r="P242" s="51"/>
      <c r="Q242" s="51" t="s">
        <v>66</v>
      </c>
      <c r="R242" s="51"/>
      <c r="S242" s="51"/>
      <c r="T242" s="51" t="s">
        <v>634</v>
      </c>
      <c r="U242" s="51"/>
      <c r="V242" s="51"/>
      <c r="W242" s="52">
        <v>42285</v>
      </c>
      <c r="X242" s="53">
        <v>2640</v>
      </c>
      <c r="Y242" s="51"/>
      <c r="Z242" s="51"/>
      <c r="AA242" s="51" t="s">
        <v>68</v>
      </c>
      <c r="AB242" s="53">
        <v>2087.9499999999998</v>
      </c>
      <c r="AC242" s="53"/>
      <c r="AD242" s="53"/>
      <c r="AE242" s="53"/>
      <c r="AF242" s="57"/>
      <c r="AG242" s="53"/>
      <c r="AH242" s="53">
        <v>2087.9499999999998</v>
      </c>
      <c r="AI242" s="51" t="s">
        <v>49</v>
      </c>
      <c r="AJ242" s="51" t="s">
        <v>50</v>
      </c>
      <c r="AK242" s="51"/>
      <c r="AL242" s="51"/>
      <c r="AO242" s="56"/>
    </row>
    <row r="243" spans="1:54" s="34" customFormat="1" x14ac:dyDescent="0.3">
      <c r="A243" s="6"/>
      <c r="B243" s="31"/>
      <c r="C243" s="3" t="s">
        <v>51</v>
      </c>
      <c r="D243" s="3"/>
      <c r="E243" s="3">
        <v>26597890</v>
      </c>
      <c r="F243" s="3" t="s">
        <v>529</v>
      </c>
      <c r="G243" s="18"/>
      <c r="H243" s="18" t="s">
        <v>63</v>
      </c>
      <c r="I243" s="3" t="s">
        <v>530</v>
      </c>
      <c r="J243" s="18"/>
      <c r="K243" s="44" t="s">
        <v>43</v>
      </c>
      <c r="L243" s="3" t="s">
        <v>531</v>
      </c>
      <c r="M243" s="6">
        <v>42331</v>
      </c>
      <c r="N243" s="3" t="s">
        <v>153</v>
      </c>
      <c r="O243" s="3"/>
      <c r="P243" s="3"/>
      <c r="Q243" s="3"/>
      <c r="R243" s="3"/>
      <c r="S243" s="3"/>
      <c r="T243" s="3"/>
      <c r="U243" s="3"/>
      <c r="V243" s="3"/>
      <c r="W243" s="18">
        <v>2015</v>
      </c>
      <c r="X243" s="45">
        <v>2640</v>
      </c>
      <c r="Y243" s="18">
        <v>2200</v>
      </c>
      <c r="Z243" s="18"/>
      <c r="AA243" s="18" t="s">
        <v>68</v>
      </c>
      <c r="AB243" s="18"/>
      <c r="AC243" s="18"/>
      <c r="AD243" s="18"/>
      <c r="AE243" s="18"/>
      <c r="AF243" s="18" t="s">
        <v>477</v>
      </c>
      <c r="AG243" s="18"/>
      <c r="AH243" s="45"/>
      <c r="AI243" s="3" t="s">
        <v>49</v>
      </c>
      <c r="AJ243" s="3" t="s">
        <v>50</v>
      </c>
      <c r="AK243" s="18"/>
      <c r="AL243" s="18"/>
      <c r="AM243" s="3"/>
      <c r="AN243" s="54"/>
      <c r="AO243" s="56"/>
      <c r="AP243" s="54"/>
      <c r="AQ243" s="54"/>
      <c r="AR243" s="54"/>
      <c r="AS243" s="54"/>
      <c r="AT243" s="54"/>
      <c r="AU243" s="54"/>
      <c r="AV243" s="54"/>
      <c r="AW243" s="54"/>
      <c r="AX243" s="54"/>
      <c r="AY243" s="54"/>
      <c r="AZ243" s="54"/>
      <c r="BA243" s="54"/>
      <c r="BB243" s="54"/>
    </row>
    <row r="244" spans="1:54" s="51" customFormat="1" ht="15.75" customHeight="1" x14ac:dyDescent="0.3">
      <c r="A244" s="6"/>
      <c r="B244" s="3"/>
      <c r="C244" s="3" t="s">
        <v>92</v>
      </c>
      <c r="D244" s="3"/>
      <c r="E244" s="3"/>
      <c r="F244" s="3" t="s">
        <v>621</v>
      </c>
      <c r="G244" s="31"/>
      <c r="H244" s="3" t="s">
        <v>93</v>
      </c>
      <c r="I244" s="3" t="s">
        <v>94</v>
      </c>
      <c r="J244" s="3"/>
      <c r="K244" s="3" t="s">
        <v>56</v>
      </c>
      <c r="L244" s="3" t="s">
        <v>95</v>
      </c>
      <c r="M244" s="5">
        <v>42488</v>
      </c>
      <c r="N244" s="3" t="s">
        <v>45</v>
      </c>
      <c r="O244" s="3"/>
      <c r="P244" s="3"/>
      <c r="Q244" s="3" t="s">
        <v>58</v>
      </c>
      <c r="R244" s="3"/>
      <c r="S244" s="3"/>
      <c r="T244" s="3" t="s">
        <v>97</v>
      </c>
      <c r="U244" s="3"/>
      <c r="V244" s="3"/>
      <c r="W244" s="6">
        <v>42181</v>
      </c>
      <c r="X244" s="30">
        <v>5040</v>
      </c>
      <c r="Y244" s="30"/>
      <c r="Z244" s="30"/>
      <c r="AA244" s="3" t="s">
        <v>60</v>
      </c>
      <c r="AB244" s="30">
        <v>3280.46</v>
      </c>
      <c r="AC244" s="30"/>
      <c r="AD244" s="30"/>
      <c r="AE244" s="30"/>
      <c r="AF244" s="3"/>
      <c r="AG244" s="30"/>
      <c r="AH244" s="21">
        <v>3280.46</v>
      </c>
      <c r="AI244" s="3" t="s">
        <v>96</v>
      </c>
      <c r="AJ244" s="3"/>
      <c r="AK244" s="3"/>
      <c r="AL244" s="3"/>
      <c r="AM244" s="3"/>
      <c r="AN244" s="34"/>
      <c r="AO244" s="56"/>
      <c r="AP244" s="34"/>
      <c r="AQ244" s="34"/>
      <c r="AR244" s="34"/>
      <c r="AS244" s="34"/>
      <c r="AT244" s="34"/>
      <c r="AU244" s="34"/>
      <c r="AV244" s="34"/>
      <c r="AW244" s="34"/>
      <c r="AX244" s="34"/>
      <c r="AY244" s="34"/>
      <c r="AZ244" s="34"/>
      <c r="BA244" s="34"/>
      <c r="BB244" s="34"/>
    </row>
    <row r="245" spans="1:54" s="51" customFormat="1" x14ac:dyDescent="0.3">
      <c r="C245" s="51" t="s">
        <v>84</v>
      </c>
      <c r="D245" s="51" t="s">
        <v>687</v>
      </c>
      <c r="E245" s="51">
        <v>25646335</v>
      </c>
      <c r="F245" s="51" t="s">
        <v>688</v>
      </c>
      <c r="H245" s="51" t="s">
        <v>689</v>
      </c>
      <c r="I245" s="51" t="s">
        <v>690</v>
      </c>
      <c r="K245" s="51" t="s">
        <v>43</v>
      </c>
      <c r="L245" s="51" t="s">
        <v>691</v>
      </c>
      <c r="M245" s="52">
        <v>41976</v>
      </c>
      <c r="N245" s="60" t="s">
        <v>45</v>
      </c>
      <c r="O245" s="60"/>
      <c r="P245" s="60"/>
      <c r="Q245" s="60" t="s">
        <v>46</v>
      </c>
      <c r="R245" s="60"/>
      <c r="S245" s="60"/>
      <c r="T245" s="51" t="s">
        <v>692</v>
      </c>
      <c r="W245" s="52">
        <v>42040</v>
      </c>
      <c r="X245" s="53">
        <v>6000</v>
      </c>
      <c r="AA245" s="61" t="s">
        <v>60</v>
      </c>
      <c r="AB245" s="53">
        <v>3905.48</v>
      </c>
      <c r="AC245" s="53"/>
      <c r="AD245" s="53"/>
      <c r="AE245" s="53"/>
      <c r="AF245" s="57"/>
      <c r="AG245" s="53"/>
      <c r="AH245" s="53">
        <v>3905.48</v>
      </c>
      <c r="AI245" s="51" t="s">
        <v>49</v>
      </c>
      <c r="AJ245" s="51" t="s">
        <v>50</v>
      </c>
      <c r="AM245" s="34"/>
      <c r="AN245" s="34"/>
      <c r="AO245" s="56"/>
      <c r="AP245" s="34"/>
      <c r="AQ245" s="34"/>
      <c r="AR245" s="34"/>
      <c r="AS245" s="34"/>
      <c r="AT245" s="34"/>
      <c r="AU245" s="34"/>
      <c r="AV245" s="34"/>
      <c r="AW245" s="34"/>
      <c r="AX245" s="34"/>
      <c r="AY245" s="34"/>
      <c r="AZ245" s="34"/>
      <c r="BA245" s="34"/>
      <c r="BB245" s="34"/>
    </row>
    <row r="246" spans="1:54" s="34" customFormat="1" x14ac:dyDescent="0.3">
      <c r="A246" s="51"/>
      <c r="B246" s="51"/>
      <c r="C246" s="51" t="s">
        <v>38</v>
      </c>
      <c r="D246" s="51" t="s">
        <v>1083</v>
      </c>
      <c r="E246" s="51"/>
      <c r="F246" s="51" t="s">
        <v>1084</v>
      </c>
      <c r="G246" s="51"/>
      <c r="H246" s="51" t="s">
        <v>1085</v>
      </c>
      <c r="I246" s="51" t="s">
        <v>1086</v>
      </c>
      <c r="J246" s="51"/>
      <c r="K246" s="51" t="s">
        <v>43</v>
      </c>
      <c r="L246" s="51" t="s">
        <v>1087</v>
      </c>
      <c r="M246" s="52">
        <v>42174</v>
      </c>
      <c r="N246" s="51" t="s">
        <v>45</v>
      </c>
      <c r="O246" s="51"/>
      <c r="P246" s="51"/>
      <c r="Q246" s="51" t="s">
        <v>46</v>
      </c>
      <c r="R246" s="51"/>
      <c r="S246" s="51"/>
      <c r="T246" s="51" t="s">
        <v>741</v>
      </c>
      <c r="U246" s="51"/>
      <c r="V246" s="51"/>
      <c r="W246" s="52">
        <v>42213</v>
      </c>
      <c r="X246" s="53">
        <v>0</v>
      </c>
      <c r="Y246" s="51"/>
      <c r="Z246" s="51"/>
      <c r="AA246" s="51"/>
      <c r="AB246" s="53">
        <v>0</v>
      </c>
      <c r="AC246" s="53"/>
      <c r="AD246" s="53"/>
      <c r="AE246" s="53">
        <v>1905.28</v>
      </c>
      <c r="AF246" s="57"/>
      <c r="AG246" s="53"/>
      <c r="AH246" s="53"/>
      <c r="AI246" s="51" t="s">
        <v>49</v>
      </c>
      <c r="AJ246" s="51" t="s">
        <v>50</v>
      </c>
      <c r="AK246" s="51"/>
      <c r="AL246" s="51" t="s">
        <v>1088</v>
      </c>
      <c r="AO246" s="56"/>
    </row>
    <row r="247" spans="1:54" s="34" customFormat="1" x14ac:dyDescent="0.3">
      <c r="A247" s="6"/>
      <c r="B247" s="3"/>
      <c r="C247" s="3" t="s">
        <v>75</v>
      </c>
      <c r="D247" s="3"/>
      <c r="E247" s="3"/>
      <c r="F247" s="3" t="s">
        <v>242</v>
      </c>
      <c r="G247" s="3"/>
      <c r="H247" s="3" t="s">
        <v>115</v>
      </c>
      <c r="I247" s="3" t="s">
        <v>243</v>
      </c>
      <c r="J247" s="3"/>
      <c r="K247" s="3" t="s">
        <v>56</v>
      </c>
      <c r="L247" s="3" t="s">
        <v>244</v>
      </c>
      <c r="M247" s="6">
        <v>42220</v>
      </c>
      <c r="N247" s="3" t="s">
        <v>45</v>
      </c>
      <c r="O247" s="3"/>
      <c r="P247" s="3"/>
      <c r="Q247" s="3" t="s">
        <v>81</v>
      </c>
      <c r="R247" s="3"/>
      <c r="S247" s="3"/>
      <c r="T247" s="3" t="s">
        <v>245</v>
      </c>
      <c r="U247" s="3"/>
      <c r="V247" s="3"/>
      <c r="W247" s="6">
        <v>42249</v>
      </c>
      <c r="X247" s="30">
        <v>990</v>
      </c>
      <c r="Y247" s="30"/>
      <c r="Z247" s="30"/>
      <c r="AA247" s="25" t="s">
        <v>68</v>
      </c>
      <c r="AB247" s="30">
        <v>831.52</v>
      </c>
      <c r="AC247" s="30"/>
      <c r="AD247" s="30"/>
      <c r="AE247" s="30"/>
      <c r="AF247" s="3"/>
      <c r="AG247" s="30"/>
      <c r="AH247" s="21">
        <f>AB247</f>
        <v>831.52</v>
      </c>
      <c r="AI247" s="3" t="s">
        <v>49</v>
      </c>
      <c r="AJ247" s="3" t="s">
        <v>50</v>
      </c>
      <c r="AK247" s="3"/>
      <c r="AL247" s="3"/>
      <c r="AM247" s="3"/>
      <c r="AO247" s="56"/>
    </row>
    <row r="248" spans="1:54" s="34" customFormat="1" x14ac:dyDescent="0.3">
      <c r="A248" s="61"/>
      <c r="B248" s="51"/>
      <c r="C248" s="51" t="s">
        <v>113</v>
      </c>
      <c r="D248" s="51"/>
      <c r="E248" s="51"/>
      <c r="F248" s="51" t="s">
        <v>786</v>
      </c>
      <c r="G248" s="51"/>
      <c r="H248" s="51" t="s">
        <v>115</v>
      </c>
      <c r="I248" s="51" t="s">
        <v>787</v>
      </c>
      <c r="J248" s="51"/>
      <c r="K248" s="51" t="s">
        <v>56</v>
      </c>
      <c r="L248" s="51" t="s">
        <v>788</v>
      </c>
      <c r="M248" s="52">
        <v>41876</v>
      </c>
      <c r="N248" s="65" t="s">
        <v>45</v>
      </c>
      <c r="O248" s="65"/>
      <c r="P248" s="65"/>
      <c r="Q248" s="65" t="s">
        <v>81</v>
      </c>
      <c r="R248" s="65"/>
      <c r="S248" s="65"/>
      <c r="T248" s="51" t="s">
        <v>789</v>
      </c>
      <c r="U248" s="51"/>
      <c r="V248" s="51"/>
      <c r="W248" s="52">
        <v>42037</v>
      </c>
      <c r="X248" s="53">
        <v>1045.8699999999999</v>
      </c>
      <c r="Y248" s="61"/>
      <c r="Z248" s="61"/>
      <c r="AA248" s="51" t="s">
        <v>48</v>
      </c>
      <c r="AB248" s="53">
        <v>1045.8699999999999</v>
      </c>
      <c r="AC248" s="53"/>
      <c r="AD248" s="53"/>
      <c r="AE248" s="53"/>
      <c r="AF248" s="57"/>
      <c r="AG248" s="53"/>
      <c r="AH248" s="53">
        <v>1045.8699999999999</v>
      </c>
      <c r="AI248" s="51" t="s">
        <v>49</v>
      </c>
      <c r="AJ248" s="51" t="s">
        <v>50</v>
      </c>
      <c r="AK248" s="51"/>
      <c r="AL248" s="51"/>
      <c r="AN248" s="54"/>
      <c r="AO248" s="56"/>
      <c r="AP248" s="54"/>
      <c r="AQ248" s="54"/>
      <c r="AR248" s="54"/>
      <c r="AS248" s="54"/>
      <c r="AT248" s="54"/>
      <c r="AU248" s="54"/>
      <c r="AV248" s="54"/>
      <c r="AW248" s="54"/>
      <c r="AX248" s="54"/>
      <c r="AY248" s="54"/>
      <c r="AZ248" s="54"/>
      <c r="BA248" s="54"/>
      <c r="BB248" s="54"/>
    </row>
    <row r="249" spans="1:54" s="34" customFormat="1" x14ac:dyDescent="0.3">
      <c r="A249" s="6"/>
      <c r="B249" s="3"/>
      <c r="C249" s="3" t="s">
        <v>113</v>
      </c>
      <c r="D249" s="3"/>
      <c r="E249" s="3"/>
      <c r="F249" s="3" t="s">
        <v>114</v>
      </c>
      <c r="G249" s="3"/>
      <c r="H249" s="25" t="s">
        <v>115</v>
      </c>
      <c r="I249" s="3" t="s">
        <v>116</v>
      </c>
      <c r="J249" s="3"/>
      <c r="K249" s="3" t="s">
        <v>56</v>
      </c>
      <c r="L249" s="3" t="s">
        <v>117</v>
      </c>
      <c r="M249" s="5">
        <v>42285</v>
      </c>
      <c r="N249" s="3" t="s">
        <v>45</v>
      </c>
      <c r="O249" s="3"/>
      <c r="P249" s="3"/>
      <c r="Q249" s="3" t="s">
        <v>58</v>
      </c>
      <c r="R249" s="3"/>
      <c r="S249" s="3"/>
      <c r="T249" s="3" t="s">
        <v>118</v>
      </c>
      <c r="U249" s="3"/>
      <c r="V249" s="3"/>
      <c r="W249" s="6">
        <v>42137</v>
      </c>
      <c r="X249" s="30">
        <v>1584</v>
      </c>
      <c r="Y249" s="30"/>
      <c r="Z249" s="30"/>
      <c r="AA249" s="25" t="s">
        <v>68</v>
      </c>
      <c r="AB249" s="30">
        <v>1144.18</v>
      </c>
      <c r="AC249" s="30"/>
      <c r="AD249" s="30"/>
      <c r="AE249" s="30"/>
      <c r="AF249" s="3"/>
      <c r="AG249" s="30"/>
      <c r="AH249" s="21">
        <v>1144.18</v>
      </c>
      <c r="AI249" s="3" t="s">
        <v>49</v>
      </c>
      <c r="AJ249" s="3" t="s">
        <v>50</v>
      </c>
      <c r="AK249" s="3"/>
      <c r="AL249" s="3"/>
      <c r="AM249" s="3"/>
      <c r="AN249" s="54"/>
      <c r="AO249" s="56"/>
      <c r="AP249" s="54"/>
      <c r="AQ249" s="54"/>
      <c r="AR249" s="54"/>
      <c r="AS249" s="54"/>
      <c r="AT249" s="54"/>
      <c r="AU249" s="54"/>
      <c r="AV249" s="54"/>
      <c r="AW249" s="54"/>
      <c r="AX249" s="54"/>
      <c r="AY249" s="54"/>
      <c r="AZ249" s="54"/>
      <c r="BA249" s="54"/>
      <c r="BB249" s="54"/>
    </row>
    <row r="250" spans="1:54" x14ac:dyDescent="0.3">
      <c r="A250" s="6"/>
      <c r="B250" s="3"/>
      <c r="C250" s="3" t="s">
        <v>113</v>
      </c>
      <c r="D250" s="3"/>
      <c r="E250" s="3"/>
      <c r="F250" s="3" t="s">
        <v>538</v>
      </c>
      <c r="G250" s="3"/>
      <c r="H250" s="3" t="s">
        <v>539</v>
      </c>
      <c r="I250" s="3" t="s">
        <v>540</v>
      </c>
      <c r="J250" s="3"/>
      <c r="K250" s="3" t="s">
        <v>56</v>
      </c>
      <c r="L250" s="3" t="s">
        <v>541</v>
      </c>
      <c r="M250" s="6">
        <v>42321</v>
      </c>
      <c r="N250" s="3" t="s">
        <v>45</v>
      </c>
      <c r="O250" s="3"/>
      <c r="P250" s="3"/>
      <c r="Q250" s="3" t="s">
        <v>81</v>
      </c>
      <c r="R250" s="3"/>
      <c r="S250" s="3"/>
      <c r="T250" s="3" t="s">
        <v>542</v>
      </c>
      <c r="U250" s="3"/>
      <c r="V250" s="3"/>
      <c r="W250" s="6">
        <v>42340</v>
      </c>
      <c r="X250" s="30">
        <v>925</v>
      </c>
      <c r="Y250" s="30"/>
      <c r="Z250" s="30"/>
      <c r="AA250" s="25" t="s">
        <v>68</v>
      </c>
      <c r="AB250" s="30">
        <v>790.09</v>
      </c>
      <c r="AC250" s="30"/>
      <c r="AD250" s="30"/>
      <c r="AE250" s="30"/>
      <c r="AF250" s="3"/>
      <c r="AG250" s="30"/>
      <c r="AH250" s="39">
        <v>790.09</v>
      </c>
      <c r="AI250" s="3" t="s">
        <v>49</v>
      </c>
      <c r="AJ250" s="3" t="s">
        <v>50</v>
      </c>
      <c r="AL250" s="3"/>
      <c r="AM250" s="30"/>
      <c r="AN250" s="34"/>
      <c r="AO250" s="56"/>
      <c r="AP250" s="34"/>
      <c r="AQ250" s="34"/>
      <c r="AR250" s="34"/>
      <c r="AS250" s="34"/>
      <c r="AT250" s="34"/>
      <c r="AU250" s="34"/>
      <c r="AV250" s="34"/>
      <c r="AW250" s="34"/>
      <c r="AX250" s="34"/>
      <c r="AY250" s="34"/>
      <c r="AZ250" s="34"/>
      <c r="BA250" s="34"/>
      <c r="BB250" s="34"/>
    </row>
    <row r="251" spans="1:54" x14ac:dyDescent="0.3">
      <c r="A251" s="6"/>
      <c r="B251" s="3"/>
      <c r="C251" s="3" t="s">
        <v>113</v>
      </c>
      <c r="D251" s="3"/>
      <c r="E251" s="3"/>
      <c r="F251" s="3" t="s">
        <v>355</v>
      </c>
      <c r="G251" s="3"/>
      <c r="H251" s="3" t="s">
        <v>63</v>
      </c>
      <c r="I251" s="3" t="s">
        <v>356</v>
      </c>
      <c r="J251" s="3"/>
      <c r="K251" s="3" t="s">
        <v>43</v>
      </c>
      <c r="L251" s="3" t="s">
        <v>357</v>
      </c>
      <c r="M251" s="6">
        <v>42319</v>
      </c>
      <c r="N251" s="3" t="s">
        <v>45</v>
      </c>
      <c r="O251" s="3"/>
      <c r="P251" s="3"/>
      <c r="Q251" s="3" t="s">
        <v>81</v>
      </c>
      <c r="R251" s="3"/>
      <c r="S251" s="3"/>
      <c r="T251" s="3" t="s">
        <v>358</v>
      </c>
      <c r="U251" s="3"/>
      <c r="V251" s="3"/>
      <c r="W251" s="6">
        <v>42319</v>
      </c>
      <c r="X251" s="30">
        <v>479.4</v>
      </c>
      <c r="Y251" s="30"/>
      <c r="Z251" s="30"/>
      <c r="AA251" s="3" t="s">
        <v>48</v>
      </c>
      <c r="AB251" s="30">
        <v>479.4</v>
      </c>
      <c r="AC251" s="30"/>
      <c r="AD251" s="30"/>
      <c r="AE251" s="30"/>
      <c r="AF251" s="3"/>
      <c r="AG251" s="30"/>
      <c r="AH251" s="39">
        <f>AB251</f>
        <v>479.4</v>
      </c>
      <c r="AI251" s="3" t="s">
        <v>49</v>
      </c>
      <c r="AJ251" s="3" t="s">
        <v>50</v>
      </c>
      <c r="AK251" s="3"/>
      <c r="AL251" s="3"/>
      <c r="AM251" s="3"/>
      <c r="AN251" s="34"/>
      <c r="AO251" s="56"/>
      <c r="AP251" s="34"/>
      <c r="AQ251" s="34"/>
      <c r="AR251" s="34"/>
      <c r="AS251" s="34"/>
      <c r="AT251" s="34"/>
      <c r="AU251" s="34"/>
      <c r="AV251" s="34"/>
      <c r="AW251" s="34"/>
      <c r="AX251" s="34"/>
      <c r="AY251" s="34"/>
      <c r="AZ251" s="34"/>
      <c r="BA251" s="34"/>
      <c r="BB251" s="34"/>
    </row>
    <row r="252" spans="1:54" x14ac:dyDescent="0.3">
      <c r="C252" s="3" t="s">
        <v>158</v>
      </c>
      <c r="D252" s="3"/>
      <c r="H252" s="3" t="s">
        <v>86</v>
      </c>
      <c r="I252" s="18" t="s">
        <v>567</v>
      </c>
      <c r="K252" s="3" t="s">
        <v>56</v>
      </c>
      <c r="L252" s="3" t="s">
        <v>568</v>
      </c>
      <c r="M252" s="18" t="s">
        <v>96</v>
      </c>
      <c r="N252" s="18" t="s">
        <v>153</v>
      </c>
      <c r="W252" s="19">
        <v>42331</v>
      </c>
      <c r="X252" s="30">
        <v>1149</v>
      </c>
      <c r="Y252" s="30">
        <v>957.5</v>
      </c>
      <c r="Z252" s="30">
        <v>191.5</v>
      </c>
      <c r="AA252" s="18" t="s">
        <v>48</v>
      </c>
      <c r="AB252" s="53">
        <v>1149</v>
      </c>
      <c r="AC252" s="53">
        <v>957.5</v>
      </c>
      <c r="AD252" s="53">
        <v>191.5</v>
      </c>
      <c r="AF252" s="48" t="s">
        <v>286</v>
      </c>
      <c r="AI252" s="18" t="s">
        <v>96</v>
      </c>
      <c r="AN252" s="34"/>
      <c r="AO252" s="56"/>
      <c r="AP252" s="34"/>
      <c r="AQ252" s="34"/>
      <c r="AR252" s="34"/>
      <c r="AS252" s="34"/>
      <c r="AT252" s="34"/>
      <c r="AU252" s="34"/>
      <c r="AV252" s="34"/>
      <c r="AW252" s="34"/>
      <c r="AX252" s="34"/>
      <c r="AY252" s="34"/>
      <c r="AZ252" s="34"/>
      <c r="BA252" s="34"/>
      <c r="BB252" s="34"/>
    </row>
    <row r="253" spans="1:54" x14ac:dyDescent="0.3">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66"/>
      <c r="AG253" s="54"/>
      <c r="AH253" s="54"/>
      <c r="AI253" s="54"/>
      <c r="AJ253" s="54"/>
      <c r="AK253" s="54"/>
      <c r="AL253" s="54"/>
      <c r="AM253" s="54"/>
    </row>
    <row r="254" spans="1:54" x14ac:dyDescent="0.3">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66"/>
      <c r="AG254" s="54"/>
      <c r="AH254" s="54"/>
      <c r="AI254" s="54"/>
      <c r="AJ254" s="54"/>
      <c r="AK254" s="54"/>
      <c r="AL254" s="54"/>
      <c r="AM254" s="54"/>
    </row>
    <row r="255" spans="1:54" x14ac:dyDescent="0.3">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66"/>
      <c r="AG255" s="54"/>
      <c r="AH255" s="54"/>
      <c r="AI255" s="54"/>
      <c r="AJ255" s="54"/>
      <c r="AK255" s="54"/>
      <c r="AL255" s="54"/>
      <c r="AM255" s="54"/>
    </row>
    <row r="256" spans="1:54" x14ac:dyDescent="0.3">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66"/>
      <c r="AG256" s="54"/>
      <c r="AH256" s="54"/>
      <c r="AI256" s="54"/>
      <c r="AJ256" s="54"/>
      <c r="AK256" s="54"/>
      <c r="AL256" s="54"/>
      <c r="AM256" s="54"/>
    </row>
    <row r="257" spans="1:39" x14ac:dyDescent="0.3">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66"/>
      <c r="AG257" s="54"/>
      <c r="AH257" s="54"/>
      <c r="AI257" s="54"/>
      <c r="AJ257" s="54"/>
      <c r="AK257" s="54"/>
      <c r="AL257" s="54"/>
      <c r="AM257" s="54"/>
    </row>
    <row r="258" spans="1:39" x14ac:dyDescent="0.3">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66"/>
      <c r="AG258" s="54"/>
      <c r="AH258" s="54"/>
      <c r="AI258" s="54"/>
      <c r="AJ258" s="54"/>
      <c r="AK258" s="54"/>
      <c r="AL258" s="54"/>
      <c r="AM258" s="54"/>
    </row>
    <row r="259" spans="1:39" x14ac:dyDescent="0.3">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66"/>
      <c r="AG259" s="54"/>
      <c r="AH259" s="54"/>
      <c r="AI259" s="54"/>
      <c r="AJ259" s="54"/>
      <c r="AK259" s="54"/>
      <c r="AL259" s="54"/>
      <c r="AM259" s="54"/>
    </row>
    <row r="260" spans="1:39" x14ac:dyDescent="0.3">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66"/>
      <c r="AG260" s="54"/>
      <c r="AH260" s="54"/>
      <c r="AI260" s="54"/>
      <c r="AJ260" s="54"/>
      <c r="AK260" s="54"/>
      <c r="AL260" s="54"/>
      <c r="AM260" s="54"/>
    </row>
    <row r="261" spans="1:39" x14ac:dyDescent="0.3">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66"/>
      <c r="AG261" s="54"/>
      <c r="AH261" s="54"/>
      <c r="AI261" s="54"/>
      <c r="AJ261" s="54"/>
      <c r="AK261" s="54"/>
      <c r="AL261" s="54"/>
      <c r="AM261" s="54"/>
    </row>
    <row r="262" spans="1:39" x14ac:dyDescent="0.3">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66"/>
      <c r="AG262" s="54"/>
      <c r="AH262" s="54"/>
      <c r="AI262" s="54"/>
      <c r="AJ262" s="54"/>
      <c r="AK262" s="54"/>
      <c r="AL262" s="54"/>
      <c r="AM262" s="54"/>
    </row>
    <row r="263" spans="1:39" x14ac:dyDescent="0.3">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66"/>
      <c r="AG263" s="54"/>
      <c r="AH263" s="54"/>
      <c r="AI263" s="54"/>
      <c r="AJ263" s="54"/>
      <c r="AK263" s="54"/>
      <c r="AL263" s="54"/>
      <c r="AM263" s="54"/>
    </row>
    <row r="264" spans="1:39" x14ac:dyDescent="0.3">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66"/>
      <c r="AG264" s="54"/>
      <c r="AH264" s="54"/>
      <c r="AI264" s="54"/>
      <c r="AJ264" s="54"/>
      <c r="AK264" s="54"/>
      <c r="AL264" s="54"/>
      <c r="AM264" s="54"/>
    </row>
    <row r="265" spans="1:39" x14ac:dyDescent="0.3">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66"/>
      <c r="AG265" s="54"/>
      <c r="AH265" s="54"/>
      <c r="AI265" s="54"/>
      <c r="AJ265" s="54"/>
      <c r="AK265" s="54"/>
      <c r="AL265" s="54"/>
      <c r="AM265" s="54"/>
    </row>
    <row r="266" spans="1:39" x14ac:dyDescent="0.3">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66"/>
      <c r="AG266" s="54"/>
      <c r="AH266" s="54"/>
      <c r="AI266" s="54"/>
      <c r="AJ266" s="54"/>
      <c r="AK266" s="54"/>
      <c r="AL266" s="54"/>
      <c r="AM266" s="54"/>
    </row>
    <row r="267" spans="1:39" x14ac:dyDescent="0.3">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66"/>
      <c r="AG267" s="54"/>
      <c r="AH267" s="54"/>
      <c r="AI267" s="54"/>
      <c r="AJ267" s="54"/>
      <c r="AK267" s="54"/>
      <c r="AL267" s="54"/>
      <c r="AM267" s="54"/>
    </row>
    <row r="268" spans="1:39" x14ac:dyDescent="0.3">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66"/>
      <c r="AG268" s="54"/>
      <c r="AH268" s="54"/>
      <c r="AI268" s="54"/>
      <c r="AJ268" s="54"/>
      <c r="AK268" s="54"/>
      <c r="AL268" s="54"/>
      <c r="AM268" s="54"/>
    </row>
    <row r="269" spans="1:39" x14ac:dyDescent="0.3">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66"/>
      <c r="AG269" s="54"/>
      <c r="AH269" s="54"/>
      <c r="AI269" s="54"/>
      <c r="AJ269" s="54"/>
      <c r="AK269" s="54"/>
      <c r="AL269" s="54"/>
      <c r="AM269" s="54"/>
    </row>
    <row r="270" spans="1:39" x14ac:dyDescent="0.3">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66"/>
      <c r="AG270" s="54"/>
      <c r="AH270" s="54"/>
      <c r="AI270" s="54"/>
      <c r="AJ270" s="54"/>
      <c r="AK270" s="54"/>
      <c r="AL270" s="54"/>
      <c r="AM270" s="54"/>
    </row>
    <row r="271" spans="1:39" x14ac:dyDescent="0.3">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66"/>
      <c r="AG271" s="54"/>
      <c r="AH271" s="54"/>
      <c r="AI271" s="54"/>
      <c r="AJ271" s="54"/>
      <c r="AK271" s="54"/>
      <c r="AL271" s="54"/>
      <c r="AM271" s="54"/>
    </row>
    <row r="272" spans="1:39" x14ac:dyDescent="0.3">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66"/>
      <c r="AG272" s="54"/>
      <c r="AH272" s="54"/>
      <c r="AI272" s="54"/>
      <c r="AJ272" s="54"/>
      <c r="AK272" s="54"/>
      <c r="AL272" s="54"/>
      <c r="AM272" s="54"/>
    </row>
    <row r="273" spans="1:39" x14ac:dyDescent="0.3">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66"/>
      <c r="AG273" s="54"/>
      <c r="AH273" s="54"/>
      <c r="AI273" s="54"/>
      <c r="AJ273" s="54"/>
      <c r="AK273" s="54"/>
      <c r="AL273" s="54"/>
      <c r="AM273" s="54"/>
    </row>
    <row r="274" spans="1:39" x14ac:dyDescent="0.3">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66"/>
      <c r="AG274" s="54"/>
      <c r="AH274" s="54"/>
      <c r="AI274" s="54"/>
      <c r="AJ274" s="54"/>
      <c r="AK274" s="54"/>
      <c r="AL274" s="54"/>
      <c r="AM274" s="54"/>
    </row>
    <row r="275" spans="1:39" x14ac:dyDescent="0.3">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66"/>
      <c r="AG275" s="54"/>
      <c r="AH275" s="54"/>
      <c r="AI275" s="54"/>
      <c r="AJ275" s="54"/>
      <c r="AK275" s="54"/>
      <c r="AL275" s="54"/>
      <c r="AM275" s="54"/>
    </row>
    <row r="276" spans="1:39" x14ac:dyDescent="0.3">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66"/>
      <c r="AG276" s="54"/>
      <c r="AH276" s="54"/>
      <c r="AI276" s="54"/>
      <c r="AJ276" s="54"/>
      <c r="AK276" s="54"/>
      <c r="AL276" s="54"/>
      <c r="AM276" s="54"/>
    </row>
    <row r="277" spans="1:39" x14ac:dyDescent="0.3">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66"/>
      <c r="AG277" s="54"/>
      <c r="AH277" s="54"/>
      <c r="AI277" s="54"/>
      <c r="AJ277" s="54"/>
      <c r="AK277" s="54"/>
      <c r="AL277" s="54"/>
      <c r="AM277" s="54"/>
    </row>
    <row r="278" spans="1:39" x14ac:dyDescent="0.3">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66"/>
      <c r="AG278" s="54"/>
      <c r="AH278" s="54"/>
      <c r="AI278" s="54"/>
      <c r="AJ278" s="54"/>
      <c r="AK278" s="54"/>
      <c r="AL278" s="54"/>
      <c r="AM278" s="54"/>
    </row>
    <row r="279" spans="1:39" x14ac:dyDescent="0.3">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66"/>
      <c r="AG279" s="54"/>
      <c r="AH279" s="54"/>
      <c r="AI279" s="54"/>
      <c r="AJ279" s="54"/>
      <c r="AK279" s="54"/>
      <c r="AL279" s="54"/>
      <c r="AM279" s="54"/>
    </row>
    <row r="280" spans="1:39" x14ac:dyDescent="0.3">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66"/>
      <c r="AG280" s="54"/>
      <c r="AH280" s="54"/>
      <c r="AI280" s="54"/>
      <c r="AJ280" s="54"/>
      <c r="AK280" s="54"/>
      <c r="AL280" s="54"/>
      <c r="AM280" s="54"/>
    </row>
    <row r="281" spans="1:39" x14ac:dyDescent="0.3">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66"/>
      <c r="AG281" s="54"/>
      <c r="AH281" s="54"/>
      <c r="AI281" s="54"/>
      <c r="AJ281" s="54"/>
      <c r="AK281" s="54"/>
      <c r="AL281" s="54"/>
      <c r="AM281" s="54"/>
    </row>
    <row r="282" spans="1:39" x14ac:dyDescent="0.3">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66"/>
      <c r="AG282" s="54"/>
      <c r="AH282" s="54"/>
      <c r="AI282" s="54"/>
      <c r="AJ282" s="54"/>
      <c r="AK282" s="54"/>
      <c r="AL282" s="54"/>
      <c r="AM282" s="54"/>
    </row>
    <row r="283" spans="1:39" x14ac:dyDescent="0.3">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66"/>
      <c r="AG283" s="54"/>
      <c r="AH283" s="54"/>
      <c r="AI283" s="54"/>
      <c r="AJ283" s="54"/>
      <c r="AK283" s="54"/>
      <c r="AL283" s="54"/>
      <c r="AM283" s="54"/>
    </row>
    <row r="284" spans="1:39" x14ac:dyDescent="0.3">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66"/>
      <c r="AG284" s="54"/>
      <c r="AH284" s="54"/>
      <c r="AI284" s="54"/>
      <c r="AJ284" s="54"/>
      <c r="AK284" s="54"/>
      <c r="AL284" s="54"/>
      <c r="AM284" s="54"/>
    </row>
    <row r="285" spans="1:39" x14ac:dyDescent="0.3">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66"/>
      <c r="AG285" s="54"/>
      <c r="AH285" s="54"/>
      <c r="AI285" s="54"/>
      <c r="AJ285" s="54"/>
      <c r="AK285" s="54"/>
      <c r="AL285" s="54"/>
      <c r="AM285" s="54"/>
    </row>
    <row r="286" spans="1:39" x14ac:dyDescent="0.3">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66"/>
      <c r="AG286" s="54"/>
      <c r="AH286" s="54"/>
      <c r="AI286" s="54"/>
      <c r="AJ286" s="54"/>
      <c r="AK286" s="54"/>
      <c r="AL286" s="54"/>
      <c r="AM286" s="54"/>
    </row>
    <row r="287" spans="1:39" x14ac:dyDescent="0.3">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66"/>
      <c r="AG287" s="54"/>
      <c r="AH287" s="54"/>
      <c r="AI287" s="54"/>
      <c r="AJ287" s="54"/>
      <c r="AK287" s="54"/>
      <c r="AL287" s="54"/>
      <c r="AM287" s="54"/>
    </row>
    <row r="288" spans="1:39" x14ac:dyDescent="0.3">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66"/>
      <c r="AG288" s="54"/>
      <c r="AH288" s="54"/>
      <c r="AI288" s="54"/>
      <c r="AJ288" s="54"/>
      <c r="AK288" s="54"/>
      <c r="AL288" s="54"/>
      <c r="AM288" s="54"/>
    </row>
    <row r="289" spans="1:39" x14ac:dyDescent="0.3">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66"/>
      <c r="AG289" s="54"/>
      <c r="AH289" s="54"/>
      <c r="AI289" s="54"/>
      <c r="AJ289" s="54"/>
      <c r="AK289" s="54"/>
      <c r="AL289" s="54"/>
      <c r="AM289" s="54"/>
    </row>
    <row r="290" spans="1:39" x14ac:dyDescent="0.3">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66"/>
      <c r="AG290" s="54"/>
      <c r="AH290" s="54"/>
      <c r="AI290" s="54"/>
      <c r="AJ290" s="54"/>
      <c r="AK290" s="54"/>
      <c r="AL290" s="54"/>
      <c r="AM290" s="54"/>
    </row>
    <row r="291" spans="1:39" x14ac:dyDescent="0.3">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66"/>
      <c r="AG291" s="54"/>
      <c r="AH291" s="54"/>
      <c r="AI291" s="54"/>
      <c r="AJ291" s="54"/>
      <c r="AK291" s="54"/>
      <c r="AL291" s="54"/>
      <c r="AM291" s="54"/>
    </row>
    <row r="292" spans="1:39" x14ac:dyDescent="0.3">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66"/>
      <c r="AG292" s="54"/>
      <c r="AH292" s="54"/>
      <c r="AI292" s="54"/>
      <c r="AJ292" s="54"/>
      <c r="AK292" s="54"/>
      <c r="AL292" s="54"/>
      <c r="AM292" s="54"/>
    </row>
    <row r="293" spans="1:39" x14ac:dyDescent="0.3">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66"/>
      <c r="AG293" s="54"/>
      <c r="AH293" s="54"/>
      <c r="AI293" s="54"/>
      <c r="AJ293" s="54"/>
      <c r="AK293" s="54"/>
      <c r="AL293" s="54"/>
      <c r="AM293" s="54"/>
    </row>
    <row r="294" spans="1:39" x14ac:dyDescent="0.3">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66"/>
      <c r="AG294" s="54"/>
      <c r="AH294" s="54"/>
      <c r="AI294" s="54"/>
      <c r="AJ294" s="54"/>
      <c r="AK294" s="54"/>
      <c r="AL294" s="54"/>
      <c r="AM294" s="54"/>
    </row>
    <row r="295" spans="1:39" x14ac:dyDescent="0.3">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66"/>
      <c r="AG295" s="54"/>
      <c r="AH295" s="54"/>
      <c r="AI295" s="54"/>
      <c r="AJ295" s="54"/>
      <c r="AK295" s="54"/>
      <c r="AL295" s="54"/>
      <c r="AM295" s="54"/>
    </row>
    <row r="296" spans="1:39" x14ac:dyDescent="0.3">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66"/>
      <c r="AG296" s="54"/>
      <c r="AH296" s="54"/>
      <c r="AI296" s="54"/>
      <c r="AJ296" s="54"/>
      <c r="AK296" s="54"/>
      <c r="AL296" s="54"/>
      <c r="AM296" s="54"/>
    </row>
    <row r="297" spans="1:39" x14ac:dyDescent="0.3">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66"/>
      <c r="AG297" s="54"/>
      <c r="AH297" s="54"/>
      <c r="AI297" s="54"/>
      <c r="AJ297" s="54"/>
      <c r="AK297" s="54"/>
      <c r="AL297" s="54"/>
      <c r="AM297" s="54"/>
    </row>
    <row r="298" spans="1:39" x14ac:dyDescent="0.3">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66"/>
      <c r="AG298" s="54"/>
      <c r="AH298" s="54"/>
      <c r="AI298" s="54"/>
      <c r="AJ298" s="54"/>
      <c r="AK298" s="54"/>
      <c r="AL298" s="54"/>
      <c r="AM298" s="54"/>
    </row>
    <row r="299" spans="1:39" x14ac:dyDescent="0.3">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66"/>
      <c r="AG299" s="54"/>
      <c r="AH299" s="54"/>
      <c r="AI299" s="54"/>
      <c r="AJ299" s="54"/>
      <c r="AK299" s="54"/>
      <c r="AL299" s="54"/>
      <c r="AM299" s="54"/>
    </row>
    <row r="300" spans="1:39" x14ac:dyDescent="0.3">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66"/>
      <c r="AG300" s="54"/>
      <c r="AH300" s="54"/>
      <c r="AI300" s="54"/>
      <c r="AJ300" s="54"/>
      <c r="AK300" s="54"/>
      <c r="AL300" s="54"/>
      <c r="AM300" s="54"/>
    </row>
    <row r="301" spans="1:39" x14ac:dyDescent="0.3">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66"/>
      <c r="AG301" s="54"/>
      <c r="AH301" s="54"/>
      <c r="AI301" s="54"/>
      <c r="AJ301" s="54"/>
      <c r="AK301" s="54"/>
      <c r="AL301" s="54"/>
      <c r="AM301" s="54"/>
    </row>
    <row r="302" spans="1:39" x14ac:dyDescent="0.3">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66"/>
      <c r="AG302" s="54"/>
      <c r="AH302" s="54"/>
      <c r="AI302" s="54"/>
      <c r="AJ302" s="54"/>
      <c r="AK302" s="54"/>
      <c r="AL302" s="54"/>
      <c r="AM302" s="54"/>
    </row>
    <row r="303" spans="1:39" x14ac:dyDescent="0.3">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66"/>
      <c r="AG303" s="54"/>
      <c r="AH303" s="54"/>
      <c r="AI303" s="54"/>
      <c r="AJ303" s="54"/>
      <c r="AK303" s="54"/>
      <c r="AL303" s="54"/>
      <c r="AM303" s="54"/>
    </row>
    <row r="304" spans="1:39" x14ac:dyDescent="0.3">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66"/>
      <c r="AG304" s="54"/>
      <c r="AH304" s="54"/>
      <c r="AI304" s="54"/>
      <c r="AJ304" s="54"/>
      <c r="AK304" s="54"/>
      <c r="AL304" s="54"/>
      <c r="AM304" s="54"/>
    </row>
    <row r="305" spans="1:39" x14ac:dyDescent="0.3">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66"/>
      <c r="AG305" s="54"/>
      <c r="AH305" s="54"/>
      <c r="AI305" s="54"/>
      <c r="AJ305" s="54"/>
      <c r="AK305" s="54"/>
      <c r="AL305" s="54"/>
      <c r="AM305" s="54"/>
    </row>
    <row r="306" spans="1:39" x14ac:dyDescent="0.3">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66"/>
      <c r="AG306" s="54"/>
      <c r="AH306" s="54"/>
      <c r="AI306" s="54"/>
      <c r="AJ306" s="54"/>
      <c r="AK306" s="54"/>
      <c r="AL306" s="54"/>
      <c r="AM306" s="54"/>
    </row>
    <row r="307" spans="1:39" x14ac:dyDescent="0.3">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66"/>
      <c r="AG307" s="54"/>
      <c r="AH307" s="54"/>
      <c r="AI307" s="54"/>
      <c r="AJ307" s="54"/>
      <c r="AK307" s="54"/>
      <c r="AL307" s="54"/>
      <c r="AM307" s="54"/>
    </row>
    <row r="308" spans="1:39" x14ac:dyDescent="0.3">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66"/>
      <c r="AG308" s="54"/>
      <c r="AH308" s="54"/>
      <c r="AI308" s="54"/>
      <c r="AJ308" s="54"/>
      <c r="AK308" s="54"/>
      <c r="AL308" s="54"/>
      <c r="AM308" s="54"/>
    </row>
    <row r="309" spans="1:39" x14ac:dyDescent="0.3">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66"/>
      <c r="AG309" s="54"/>
      <c r="AH309" s="54"/>
      <c r="AI309" s="54"/>
      <c r="AJ309" s="54"/>
      <c r="AK309" s="54"/>
      <c r="AL309" s="54"/>
      <c r="AM309" s="54"/>
    </row>
    <row r="310" spans="1:39" x14ac:dyDescent="0.3">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66"/>
      <c r="AG310" s="54"/>
      <c r="AH310" s="54"/>
      <c r="AI310" s="54"/>
      <c r="AJ310" s="54"/>
      <c r="AK310" s="54"/>
      <c r="AL310" s="54"/>
      <c r="AM310" s="54"/>
    </row>
    <row r="311" spans="1:39" x14ac:dyDescent="0.3">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66"/>
      <c r="AG311" s="54"/>
      <c r="AH311" s="54"/>
      <c r="AI311" s="54"/>
      <c r="AJ311" s="54"/>
      <c r="AK311" s="54"/>
      <c r="AL311" s="54"/>
      <c r="AM311" s="54"/>
    </row>
    <row r="312" spans="1:39" x14ac:dyDescent="0.3">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66"/>
      <c r="AG312" s="54"/>
      <c r="AH312" s="54"/>
      <c r="AI312" s="54"/>
      <c r="AJ312" s="54"/>
      <c r="AK312" s="54"/>
      <c r="AL312" s="54"/>
      <c r="AM312" s="54"/>
    </row>
    <row r="313" spans="1:39" x14ac:dyDescent="0.3">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66"/>
      <c r="AG313" s="54"/>
      <c r="AH313" s="54"/>
      <c r="AI313" s="54"/>
      <c r="AJ313" s="54"/>
      <c r="AK313" s="54"/>
      <c r="AL313" s="54"/>
      <c r="AM313" s="54"/>
    </row>
    <row r="314" spans="1:39" x14ac:dyDescent="0.3">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66"/>
      <c r="AG314" s="54"/>
      <c r="AH314" s="54"/>
      <c r="AI314" s="54"/>
      <c r="AJ314" s="54"/>
      <c r="AK314" s="54"/>
      <c r="AL314" s="54"/>
      <c r="AM314" s="54"/>
    </row>
    <row r="315" spans="1:39" x14ac:dyDescent="0.3">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66"/>
      <c r="AG315" s="54"/>
      <c r="AH315" s="54"/>
      <c r="AI315" s="54"/>
      <c r="AJ315" s="54"/>
      <c r="AK315" s="54"/>
      <c r="AL315" s="54"/>
      <c r="AM315" s="54"/>
    </row>
    <row r="316" spans="1:39" x14ac:dyDescent="0.3">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66"/>
      <c r="AG316" s="54"/>
      <c r="AH316" s="54"/>
      <c r="AI316" s="54"/>
      <c r="AJ316" s="54"/>
      <c r="AK316" s="54"/>
      <c r="AL316" s="54"/>
      <c r="AM316" s="54"/>
    </row>
    <row r="317" spans="1:39" x14ac:dyDescent="0.3">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66"/>
      <c r="AG317" s="54"/>
      <c r="AH317" s="54"/>
      <c r="AI317" s="54"/>
      <c r="AJ317" s="54"/>
      <c r="AK317" s="54"/>
      <c r="AL317" s="54"/>
      <c r="AM317" s="54"/>
    </row>
    <row r="318" spans="1:39" x14ac:dyDescent="0.3">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66"/>
      <c r="AG318" s="54"/>
      <c r="AH318" s="54"/>
      <c r="AI318" s="54"/>
      <c r="AJ318" s="54"/>
      <c r="AK318" s="54"/>
      <c r="AL318" s="54"/>
      <c r="AM318" s="54"/>
    </row>
    <row r="319" spans="1:39" x14ac:dyDescent="0.3">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66"/>
      <c r="AG319" s="54"/>
      <c r="AH319" s="54"/>
      <c r="AI319" s="54"/>
      <c r="AJ319" s="54"/>
      <c r="AK319" s="54"/>
      <c r="AL319" s="54"/>
      <c r="AM319" s="54"/>
    </row>
    <row r="320" spans="1:39" x14ac:dyDescent="0.3">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66"/>
      <c r="AG320" s="54"/>
      <c r="AH320" s="54"/>
      <c r="AI320" s="54"/>
      <c r="AJ320" s="54"/>
      <c r="AK320" s="54"/>
      <c r="AL320" s="54"/>
      <c r="AM320" s="54"/>
    </row>
    <row r="321" spans="1:39" x14ac:dyDescent="0.3">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66"/>
      <c r="AG321" s="54"/>
      <c r="AH321" s="54"/>
      <c r="AI321" s="54"/>
      <c r="AJ321" s="54"/>
      <c r="AK321" s="54"/>
      <c r="AL321" s="54"/>
      <c r="AM321" s="54"/>
    </row>
    <row r="322" spans="1:39" x14ac:dyDescent="0.3">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66"/>
      <c r="AG322" s="54"/>
      <c r="AH322" s="54"/>
      <c r="AI322" s="54"/>
      <c r="AJ322" s="54"/>
      <c r="AK322" s="54"/>
      <c r="AL322" s="54"/>
      <c r="AM322" s="54"/>
    </row>
    <row r="323" spans="1:39" x14ac:dyDescent="0.3">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66"/>
      <c r="AG323" s="54"/>
      <c r="AH323" s="54"/>
      <c r="AI323" s="54"/>
      <c r="AJ323" s="54"/>
      <c r="AK323" s="54"/>
      <c r="AL323" s="54"/>
      <c r="AM323" s="54"/>
    </row>
    <row r="324" spans="1:39" x14ac:dyDescent="0.3">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66"/>
      <c r="AG324" s="54"/>
      <c r="AH324" s="54"/>
      <c r="AI324" s="54"/>
      <c r="AJ324" s="54"/>
      <c r="AK324" s="54"/>
      <c r="AL324" s="54"/>
      <c r="AM324" s="54"/>
    </row>
    <row r="325" spans="1:39" x14ac:dyDescent="0.3">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66"/>
      <c r="AG325" s="54"/>
      <c r="AH325" s="54"/>
      <c r="AI325" s="54"/>
      <c r="AJ325" s="54"/>
      <c r="AK325" s="54"/>
      <c r="AL325" s="54"/>
      <c r="AM325" s="54"/>
    </row>
    <row r="326" spans="1:39" x14ac:dyDescent="0.3">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66"/>
      <c r="AG326" s="54"/>
      <c r="AH326" s="54"/>
      <c r="AI326" s="54"/>
      <c r="AJ326" s="54"/>
      <c r="AK326" s="54"/>
      <c r="AL326" s="54"/>
      <c r="AM326" s="54"/>
    </row>
    <row r="327" spans="1:39" x14ac:dyDescent="0.3">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66"/>
      <c r="AG327" s="54"/>
      <c r="AH327" s="54"/>
      <c r="AI327" s="54"/>
      <c r="AJ327" s="54"/>
      <c r="AK327" s="54"/>
      <c r="AL327" s="54"/>
      <c r="AM327" s="54"/>
    </row>
    <row r="328" spans="1:39" x14ac:dyDescent="0.3">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66"/>
      <c r="AG328" s="54"/>
      <c r="AH328" s="54"/>
      <c r="AI328" s="54"/>
      <c r="AJ328" s="54"/>
      <c r="AK328" s="54"/>
      <c r="AL328" s="54"/>
      <c r="AM328" s="54"/>
    </row>
    <row r="329" spans="1:39" x14ac:dyDescent="0.3">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66"/>
      <c r="AG329" s="54"/>
      <c r="AH329" s="54"/>
      <c r="AI329" s="54"/>
      <c r="AJ329" s="54"/>
      <c r="AK329" s="54"/>
      <c r="AL329" s="54"/>
      <c r="AM329" s="54"/>
    </row>
    <row r="330" spans="1:39" x14ac:dyDescent="0.3">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66"/>
      <c r="AG330" s="54"/>
      <c r="AH330" s="54"/>
      <c r="AI330" s="54"/>
      <c r="AJ330" s="54"/>
      <c r="AK330" s="54"/>
      <c r="AL330" s="54"/>
      <c r="AM330" s="54"/>
    </row>
    <row r="331" spans="1:39" x14ac:dyDescent="0.3">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66"/>
      <c r="AG331" s="54"/>
      <c r="AH331" s="54"/>
      <c r="AI331" s="54"/>
      <c r="AJ331" s="54"/>
      <c r="AK331" s="54"/>
      <c r="AL331" s="54"/>
      <c r="AM331" s="54"/>
    </row>
    <row r="332" spans="1:39" x14ac:dyDescent="0.3">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66"/>
      <c r="AG332" s="54"/>
      <c r="AH332" s="54"/>
      <c r="AI332" s="54"/>
      <c r="AJ332" s="54"/>
      <c r="AK332" s="54"/>
      <c r="AL332" s="54"/>
      <c r="AM332" s="54"/>
    </row>
    <row r="333" spans="1:39" x14ac:dyDescent="0.3">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66"/>
      <c r="AG333" s="54"/>
      <c r="AH333" s="54"/>
      <c r="AI333" s="54"/>
      <c r="AJ333" s="54"/>
      <c r="AK333" s="54"/>
      <c r="AL333" s="54"/>
      <c r="AM333" s="54"/>
    </row>
    <row r="334" spans="1:39" x14ac:dyDescent="0.3">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66"/>
      <c r="AG334" s="54"/>
      <c r="AH334" s="54"/>
      <c r="AI334" s="54"/>
      <c r="AJ334" s="54"/>
      <c r="AK334" s="54"/>
      <c r="AL334" s="54"/>
      <c r="AM334" s="54"/>
    </row>
    <row r="335" spans="1:39" x14ac:dyDescent="0.3">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66"/>
      <c r="AG335" s="54"/>
      <c r="AH335" s="54"/>
      <c r="AI335" s="54"/>
      <c r="AJ335" s="54"/>
      <c r="AK335" s="54"/>
      <c r="AL335" s="54"/>
      <c r="AM335" s="54"/>
    </row>
    <row r="336" spans="1:39" x14ac:dyDescent="0.3">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66"/>
      <c r="AG336" s="54"/>
      <c r="AH336" s="54"/>
      <c r="AI336" s="54"/>
      <c r="AJ336" s="54"/>
      <c r="AK336" s="54"/>
      <c r="AL336" s="54"/>
      <c r="AM336" s="54"/>
    </row>
    <row r="337" spans="1:39" x14ac:dyDescent="0.3">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66"/>
      <c r="AG337" s="54"/>
      <c r="AH337" s="54"/>
      <c r="AI337" s="54"/>
      <c r="AJ337" s="54"/>
      <c r="AK337" s="54"/>
      <c r="AL337" s="54"/>
      <c r="AM337" s="54"/>
    </row>
    <row r="338" spans="1:39" x14ac:dyDescent="0.3">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66"/>
      <c r="AG338" s="54"/>
      <c r="AH338" s="54"/>
      <c r="AI338" s="54"/>
      <c r="AJ338" s="54"/>
      <c r="AK338" s="54"/>
      <c r="AL338" s="54"/>
      <c r="AM338" s="54"/>
    </row>
    <row r="339" spans="1:39" x14ac:dyDescent="0.3">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66"/>
      <c r="AG339" s="54"/>
      <c r="AH339" s="54"/>
      <c r="AI339" s="54"/>
      <c r="AJ339" s="54"/>
      <c r="AK339" s="54"/>
      <c r="AL339" s="54"/>
      <c r="AM339" s="54"/>
    </row>
    <row r="340" spans="1:39" x14ac:dyDescent="0.3">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66"/>
      <c r="AG340" s="54"/>
      <c r="AH340" s="54"/>
      <c r="AI340" s="54"/>
      <c r="AJ340" s="54"/>
      <c r="AK340" s="54"/>
      <c r="AL340" s="54"/>
      <c r="AM340" s="54"/>
    </row>
    <row r="341" spans="1:39" x14ac:dyDescent="0.3">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66"/>
      <c r="AG341" s="54"/>
      <c r="AH341" s="54"/>
      <c r="AI341" s="54"/>
      <c r="AJ341" s="54"/>
      <c r="AK341" s="54"/>
      <c r="AL341" s="54"/>
      <c r="AM341" s="54"/>
    </row>
    <row r="342" spans="1:39" x14ac:dyDescent="0.3">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66"/>
      <c r="AG342" s="54"/>
      <c r="AH342" s="54"/>
      <c r="AI342" s="54"/>
      <c r="AJ342" s="54"/>
      <c r="AK342" s="54"/>
      <c r="AL342" s="54"/>
      <c r="AM342" s="54"/>
    </row>
    <row r="343" spans="1:39" x14ac:dyDescent="0.3">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66"/>
      <c r="AG343" s="54"/>
      <c r="AH343" s="54"/>
      <c r="AI343" s="54"/>
      <c r="AJ343" s="54"/>
      <c r="AK343" s="54"/>
      <c r="AL343" s="54"/>
      <c r="AM343" s="54"/>
    </row>
    <row r="344" spans="1:39" x14ac:dyDescent="0.3">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66"/>
      <c r="AG344" s="54"/>
      <c r="AH344" s="54"/>
      <c r="AI344" s="54"/>
      <c r="AJ344" s="54"/>
      <c r="AK344" s="54"/>
      <c r="AL344" s="54"/>
      <c r="AM344" s="54"/>
    </row>
    <row r="345" spans="1:39" x14ac:dyDescent="0.3">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66"/>
      <c r="AG345" s="54"/>
      <c r="AH345" s="54"/>
      <c r="AI345" s="54"/>
      <c r="AJ345" s="54"/>
      <c r="AK345" s="54"/>
      <c r="AL345" s="54"/>
      <c r="AM345" s="54"/>
    </row>
    <row r="346" spans="1:39" x14ac:dyDescent="0.3">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66"/>
      <c r="AG346" s="54"/>
      <c r="AH346" s="54"/>
      <c r="AI346" s="54"/>
      <c r="AJ346" s="54"/>
      <c r="AK346" s="54"/>
      <c r="AL346" s="54"/>
      <c r="AM346" s="54"/>
    </row>
    <row r="347" spans="1:39" x14ac:dyDescent="0.3">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66"/>
      <c r="AG347" s="54"/>
      <c r="AH347" s="54"/>
      <c r="AI347" s="54"/>
      <c r="AJ347" s="54"/>
      <c r="AK347" s="54"/>
      <c r="AL347" s="54"/>
      <c r="AM347" s="54"/>
    </row>
    <row r="348" spans="1:39" x14ac:dyDescent="0.3">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66"/>
      <c r="AG348" s="54"/>
      <c r="AH348" s="54"/>
      <c r="AI348" s="54"/>
      <c r="AJ348" s="54"/>
      <c r="AK348" s="54"/>
      <c r="AL348" s="54"/>
      <c r="AM348" s="54"/>
    </row>
    <row r="349" spans="1:39" x14ac:dyDescent="0.3">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66"/>
      <c r="AG349" s="54"/>
      <c r="AH349" s="54"/>
      <c r="AI349" s="54"/>
      <c r="AJ349" s="54"/>
      <c r="AK349" s="54"/>
      <c r="AL349" s="54"/>
      <c r="AM349" s="54"/>
    </row>
    <row r="350" spans="1:39" x14ac:dyDescent="0.3">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66"/>
      <c r="AG350" s="54"/>
      <c r="AH350" s="54"/>
      <c r="AI350" s="54"/>
      <c r="AJ350" s="54"/>
      <c r="AK350" s="54"/>
      <c r="AL350" s="54"/>
      <c r="AM350" s="54"/>
    </row>
    <row r="351" spans="1:39" x14ac:dyDescent="0.3">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66"/>
      <c r="AG351" s="54"/>
      <c r="AH351" s="54"/>
      <c r="AI351" s="54"/>
      <c r="AJ351" s="54"/>
      <c r="AK351" s="54"/>
      <c r="AL351" s="54"/>
      <c r="AM351" s="54"/>
    </row>
    <row r="352" spans="1:39" x14ac:dyDescent="0.3">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66"/>
      <c r="AG352" s="54"/>
      <c r="AH352" s="54"/>
      <c r="AI352" s="54"/>
      <c r="AJ352" s="54"/>
      <c r="AK352" s="54"/>
      <c r="AL352" s="54"/>
      <c r="AM352" s="54"/>
    </row>
    <row r="353" spans="1:39" x14ac:dyDescent="0.3">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66"/>
      <c r="AG353" s="54"/>
      <c r="AH353" s="54"/>
      <c r="AI353" s="54"/>
      <c r="AJ353" s="54"/>
      <c r="AK353" s="54"/>
      <c r="AL353" s="54"/>
      <c r="AM353" s="54"/>
    </row>
    <row r="354" spans="1:39" x14ac:dyDescent="0.3">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66"/>
      <c r="AG354" s="54"/>
      <c r="AH354" s="54"/>
      <c r="AI354" s="54"/>
      <c r="AJ354" s="54"/>
      <c r="AK354" s="54"/>
      <c r="AL354" s="54"/>
      <c r="AM354" s="54"/>
    </row>
    <row r="355" spans="1:39" x14ac:dyDescent="0.3">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66"/>
      <c r="AG355" s="54"/>
      <c r="AH355" s="54"/>
      <c r="AI355" s="54"/>
      <c r="AJ355" s="54"/>
      <c r="AK355" s="54"/>
      <c r="AL355" s="54"/>
      <c r="AM355" s="54"/>
    </row>
    <row r="356" spans="1:39" x14ac:dyDescent="0.3">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66"/>
      <c r="AG356" s="54"/>
      <c r="AH356" s="54"/>
      <c r="AI356" s="54"/>
      <c r="AJ356" s="54"/>
      <c r="AK356" s="54"/>
      <c r="AL356" s="54"/>
      <c r="AM356" s="54"/>
    </row>
    <row r="357" spans="1:39" x14ac:dyDescent="0.3">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66"/>
      <c r="AG357" s="54"/>
      <c r="AH357" s="54"/>
      <c r="AI357" s="54"/>
      <c r="AJ357" s="54"/>
      <c r="AK357" s="54"/>
      <c r="AL357" s="54"/>
      <c r="AM357" s="54"/>
    </row>
    <row r="358" spans="1:39" x14ac:dyDescent="0.3">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66"/>
      <c r="AG358" s="54"/>
      <c r="AH358" s="54"/>
      <c r="AI358" s="54"/>
      <c r="AJ358" s="54"/>
      <c r="AK358" s="54"/>
      <c r="AL358" s="54"/>
      <c r="AM358" s="54"/>
    </row>
    <row r="359" spans="1:39" x14ac:dyDescent="0.3">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66"/>
      <c r="AG359" s="54"/>
      <c r="AH359" s="54"/>
      <c r="AI359" s="54"/>
      <c r="AJ359" s="54"/>
      <c r="AK359" s="54"/>
      <c r="AL359" s="54"/>
      <c r="AM359" s="54"/>
    </row>
    <row r="360" spans="1:39" x14ac:dyDescent="0.3">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66"/>
      <c r="AG360" s="54"/>
      <c r="AH360" s="54"/>
      <c r="AI360" s="54"/>
      <c r="AJ360" s="54"/>
      <c r="AK360" s="54"/>
      <c r="AL360" s="54"/>
      <c r="AM360" s="54"/>
    </row>
    <row r="361" spans="1:39" x14ac:dyDescent="0.3">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66"/>
      <c r="AG361" s="54"/>
      <c r="AH361" s="54"/>
      <c r="AI361" s="54"/>
      <c r="AJ361" s="54"/>
      <c r="AK361" s="54"/>
      <c r="AL361" s="54"/>
      <c r="AM361" s="54"/>
    </row>
    <row r="362" spans="1:39" x14ac:dyDescent="0.3">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66"/>
      <c r="AG362" s="54"/>
      <c r="AH362" s="54"/>
      <c r="AI362" s="54"/>
      <c r="AJ362" s="54"/>
      <c r="AK362" s="54"/>
      <c r="AL362" s="54"/>
      <c r="AM362" s="54"/>
    </row>
    <row r="363" spans="1:39" x14ac:dyDescent="0.3">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66"/>
      <c r="AG363" s="54"/>
      <c r="AH363" s="54"/>
      <c r="AI363" s="54"/>
      <c r="AJ363" s="54"/>
      <c r="AK363" s="54"/>
      <c r="AL363" s="54"/>
      <c r="AM363" s="54"/>
    </row>
    <row r="364" spans="1:39" x14ac:dyDescent="0.3">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66"/>
      <c r="AG364" s="54"/>
      <c r="AH364" s="54"/>
      <c r="AI364" s="54"/>
      <c r="AJ364" s="54"/>
      <c r="AK364" s="54"/>
      <c r="AL364" s="54"/>
      <c r="AM364" s="54"/>
    </row>
    <row r="365" spans="1:39" x14ac:dyDescent="0.3">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66"/>
      <c r="AG365" s="54"/>
      <c r="AH365" s="54"/>
      <c r="AI365" s="54"/>
      <c r="AJ365" s="54"/>
      <c r="AK365" s="54"/>
      <c r="AL365" s="54"/>
      <c r="AM365" s="54"/>
    </row>
    <row r="366" spans="1:39" x14ac:dyDescent="0.3">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71"/>
      <c r="Y366" s="54"/>
      <c r="Z366" s="54"/>
      <c r="AA366" s="54"/>
      <c r="AB366" s="54"/>
      <c r="AC366" s="54"/>
      <c r="AD366" s="54"/>
      <c r="AE366" s="54"/>
      <c r="AF366" s="66"/>
      <c r="AG366" s="54"/>
      <c r="AH366" s="54"/>
      <c r="AI366" s="54"/>
      <c r="AJ366" s="54"/>
      <c r="AK366" s="54"/>
      <c r="AL366" s="54"/>
      <c r="AM366" s="54"/>
    </row>
    <row r="367" spans="1:39" x14ac:dyDescent="0.3">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71"/>
      <c r="Y367" s="54"/>
      <c r="Z367" s="54"/>
      <c r="AA367" s="54"/>
      <c r="AB367" s="54"/>
      <c r="AC367" s="54"/>
      <c r="AD367" s="54"/>
      <c r="AE367" s="54"/>
      <c r="AF367" s="66"/>
      <c r="AG367" s="54"/>
      <c r="AH367" s="54"/>
      <c r="AI367" s="54"/>
      <c r="AJ367" s="54"/>
      <c r="AK367" s="54"/>
      <c r="AL367" s="54"/>
      <c r="AM367" s="54"/>
    </row>
    <row r="368" spans="1:39" x14ac:dyDescent="0.3">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71"/>
      <c r="Y368" s="54"/>
      <c r="Z368" s="54"/>
      <c r="AA368" s="54"/>
      <c r="AB368" s="54"/>
      <c r="AC368" s="54"/>
      <c r="AD368" s="54"/>
      <c r="AE368" s="54"/>
      <c r="AF368" s="66"/>
      <c r="AG368" s="54"/>
      <c r="AH368" s="54"/>
      <c r="AI368" s="54"/>
      <c r="AJ368" s="54"/>
      <c r="AK368" s="54"/>
      <c r="AL368" s="54"/>
      <c r="AM368" s="54"/>
    </row>
    <row r="369" spans="41:41" x14ac:dyDescent="0.3">
      <c r="AO369" s="56"/>
    </row>
  </sheetData>
  <autoFilter ref="A1:BB365"/>
  <sortState ref="A2:AM253">
    <sortCondition ref="F2:F253"/>
  </sortState>
  <conditionalFormatting sqref="F250:F1048576 F1:F117">
    <cfRule type="duplicateValues" dxfId="4" priority="5"/>
  </conditionalFormatting>
  <conditionalFormatting sqref="W122:W123">
    <cfRule type="timePeriod" dxfId="3" priority="4" timePeriod="lastMonth">
      <formula>AND(MONTH(W122)=MONTH(EDATE(TODAY(),0-1)),YEAR(W122)=YEAR(EDATE(TODAY(),0-1)))</formula>
    </cfRule>
  </conditionalFormatting>
  <conditionalFormatting sqref="AM245">
    <cfRule type="duplicateValues" dxfId="2" priority="3"/>
  </conditionalFormatting>
  <conditionalFormatting sqref="F1:F1048576">
    <cfRule type="duplicateValues" dxfId="1" priority="2"/>
  </conditionalFormatting>
  <conditionalFormatting sqref="L1:L1048576">
    <cfRule type="duplicateValues" dxfId="0" priority="1"/>
  </conditionalFormatting>
  <dataValidations count="9">
    <dataValidation type="list" sqref="N117 N246:P247 N2:P116 N366 N118:P244">
      <formula1>"RCUK,COAF,Institutional,Other"</formula1>
    </dataValidation>
    <dataValidation type="list" sqref="Q109:S116 T90 Q2:S107">
      <formula1>"AHRC,BBSRC,EPSRC,ESRC,MRC,NERC,STFC,Arthritis Research UK,Bloodwise,Breast Cancer Now,British Heart Foundation,Cancer Research UK,Parkinson’s,Wellcome Trust,European Union,The Royal Society,British Academy,The Royal Society of Edinburgh,Other"</formula1>
    </dataValidation>
    <dataValidation type="list" allowBlank="1" showInputMessage="1" sqref="C109:C117 C2:C107">
      <formula1>FacultyDept</formula1>
    </dataValidation>
    <dataValidation type="list" sqref="Q108:S108 Q246:S247 Q118:S244">
      <formula1>"AHRC,BBSRC,EPSRC,ESRC,MRC,NERC,STFC,Arthritis Research UK,Breast Cancer Campaign,British Heart Foundation,Cancer Research UK,Leukaemia &amp; Lymphoma Research,Wellcome Trust,European Union,The Royal Society,British Academy,The Royal Society of Edinburgh,Other"</formula1>
    </dataValidation>
    <dataValidation type="list" sqref="W95 AE244:AF244 AK96:AK108 AJ2:AJ115 AK2:AK94 AJ118:AK243">
      <formula1>"Yes,No"</formula1>
    </dataValidation>
    <dataValidation type="list" sqref="AD244 AI2:AI116 AI118:AI243">
      <formula1>"CC BY,CC BY-SA,CC BY-NC,CC BY-ND,CC BY-NC-ND,CC0,Unknown"</formula1>
    </dataValidation>
    <dataValidation type="list" allowBlank="1" showInputMessage="1" sqref="C153:C154 C243">
      <formula1>UniversityDept</formula1>
    </dataValidation>
    <dataValidation type="list" allowBlank="1" showInputMessage="1" showErrorMessage="1" sqref="C150:C152 C244:C248 D245 C366:C367 C155:C242">
      <formula1>UniversityDept</formula1>
    </dataValidation>
    <dataValidation type="list" showErrorMessage="1" sqref="K366 K2:K248">
      <formula1>"Journal Article/Review (Full OA journal),Journal Article/Review (Hybrid journal),Conference Paper/Proceeding/Abstract,Book,Book chapter,Book edited,Unknown,Other"</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workbookViewId="0">
      <selection activeCell="H13" sqref="H13"/>
    </sheetView>
  </sheetViews>
  <sheetFormatPr defaultRowHeight="13.2" x14ac:dyDescent="0.25"/>
  <cols>
    <col min="1" max="16384" width="8.88671875" style="22"/>
  </cols>
  <sheetData>
    <row r="1" spans="1:15" x14ac:dyDescent="0.25">
      <c r="A1" s="23" t="s">
        <v>619</v>
      </c>
    </row>
    <row r="2" spans="1:15" ht="37.200000000000003" customHeight="1" x14ac:dyDescent="0.25">
      <c r="A2" s="69" t="s">
        <v>620</v>
      </c>
      <c r="B2" s="70"/>
      <c r="C2" s="70"/>
      <c r="D2" s="70"/>
      <c r="E2" s="70"/>
      <c r="F2" s="70"/>
      <c r="G2" s="70"/>
      <c r="H2" s="70"/>
      <c r="I2" s="70"/>
      <c r="J2" s="70"/>
      <c r="K2" s="70"/>
      <c r="L2" s="70"/>
      <c r="M2" s="70"/>
      <c r="N2" s="70"/>
      <c r="O2" s="70"/>
    </row>
    <row r="3" spans="1:15" ht="27.6" customHeight="1" x14ac:dyDescent="0.3">
      <c r="A3" s="69" t="s">
        <v>1130</v>
      </c>
      <c r="B3" s="72"/>
      <c r="C3" s="72"/>
      <c r="D3" s="72"/>
      <c r="E3" s="72"/>
      <c r="F3" s="72"/>
      <c r="G3" s="72"/>
      <c r="H3" s="72"/>
      <c r="I3" s="72"/>
      <c r="J3" s="72"/>
      <c r="K3" s="72"/>
      <c r="L3" s="72"/>
      <c r="M3" s="72"/>
      <c r="N3" s="72"/>
      <c r="O3" s="72"/>
    </row>
  </sheetData>
  <mergeCells count="2">
    <mergeCell ref="A2:O2"/>
    <mergeCell ref="A3:O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Scope Note</vt:lpstr>
    </vt:vector>
  </TitlesOfParts>
  <Company>University of Southampton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K.L.</dc:creator>
  <cp:lastModifiedBy>Walker K.L.</cp:lastModifiedBy>
  <dcterms:created xsi:type="dcterms:W3CDTF">2016-04-26T11:57:19Z</dcterms:created>
  <dcterms:modified xsi:type="dcterms:W3CDTF">2016-05-20T10:52:07Z</dcterms:modified>
</cp:coreProperties>
</file>