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i/Desktop/"/>
    </mc:Choice>
  </mc:AlternateContent>
  <bookViews>
    <workbookView xWindow="0" yWindow="460" windowWidth="25600" windowHeight="16060" tabRatio="500"/>
  </bookViews>
  <sheets>
    <sheet name="All samples" sheetId="1" r:id="rId1"/>
    <sheet name="Hyp vs -HIF1" sheetId="2" r:id="rId2"/>
    <sheet name="Hyp vs -HIF2" sheetId="3" r:id="rId3"/>
    <sheet name="Hyp vs -HIF1andHIF2" sheetId="4" r:id="rId4"/>
    <sheet name="-HIF1 vs -HIF2" sheetId="5" r:id="rId5"/>
    <sheet name="Sheet1" sheetId="7" r:id="rId6"/>
    <sheet name="Sheet2" sheetId="8" r:id="rId7"/>
    <sheet name="conditional formatting" sheetId="10" r:id="rId8"/>
    <sheet name="Summary" sheetId="6" r:id="rId9"/>
  </sheets>
  <definedNames>
    <definedName name="_xlnm._FilterDatabase" localSheetId="5" hidden="1">Sheet1!$A$51:$A$94</definedName>
  </definedNames>
  <calcPr calcId="150001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8" l="1"/>
  <c r="I17" i="8"/>
  <c r="M43" i="2"/>
  <c r="M44" i="2"/>
  <c r="M45" i="2"/>
  <c r="M46" i="2"/>
  <c r="M42" i="2"/>
  <c r="M35" i="2"/>
  <c r="M36" i="2"/>
  <c r="M37" i="2"/>
  <c r="M38" i="2"/>
  <c r="M39" i="2"/>
  <c r="M40" i="2"/>
  <c r="M4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" i="2"/>
  <c r="I28" i="7"/>
  <c r="L43" i="8"/>
  <c r="L38" i="8"/>
  <c r="L26" i="8"/>
  <c r="L24" i="8"/>
  <c r="L22" i="8"/>
  <c r="L13" i="8"/>
  <c r="L8" i="8"/>
  <c r="L7" i="8"/>
  <c r="L37" i="8"/>
  <c r="L39" i="8"/>
  <c r="L40" i="8"/>
  <c r="L41" i="8"/>
  <c r="L42" i="8"/>
  <c r="L44" i="8"/>
  <c r="L45" i="8"/>
  <c r="L46" i="8"/>
  <c r="L3" i="8"/>
  <c r="L4" i="8"/>
  <c r="L5" i="8"/>
  <c r="L6" i="8"/>
  <c r="L9" i="8"/>
  <c r="L10" i="8"/>
  <c r="L11" i="8"/>
  <c r="L12" i="8"/>
  <c r="L14" i="8"/>
  <c r="L15" i="8"/>
  <c r="L16" i="8"/>
  <c r="L18" i="8"/>
  <c r="L19" i="8"/>
  <c r="L20" i="8"/>
  <c r="L21" i="8"/>
  <c r="L23" i="8"/>
  <c r="L25" i="8"/>
  <c r="L27" i="8"/>
  <c r="L28" i="8"/>
  <c r="L29" i="8"/>
  <c r="L30" i="8"/>
  <c r="L31" i="8"/>
  <c r="L32" i="8"/>
  <c r="L33" i="8"/>
  <c r="L34" i="8"/>
  <c r="L35" i="8"/>
  <c r="L36" i="8"/>
  <c r="I46" i="8"/>
  <c r="I38" i="8"/>
  <c r="I35" i="8"/>
  <c r="I33" i="8"/>
  <c r="I26" i="8"/>
  <c r="I23" i="8"/>
  <c r="I22" i="8"/>
  <c r="I20" i="8"/>
  <c r="I13" i="8"/>
  <c r="I12" i="8"/>
  <c r="I7" i="8"/>
  <c r="I3" i="8"/>
  <c r="I4" i="8"/>
  <c r="I5" i="8"/>
  <c r="I6" i="8"/>
  <c r="I8" i="8"/>
  <c r="I9" i="8"/>
  <c r="I10" i="8"/>
  <c r="I11" i="8"/>
  <c r="I14" i="8"/>
  <c r="I15" i="8"/>
  <c r="I16" i="8"/>
  <c r="I18" i="8"/>
  <c r="I19" i="8"/>
  <c r="I21" i="8"/>
  <c r="I24" i="8"/>
  <c r="I25" i="8"/>
  <c r="I27" i="8"/>
  <c r="I28" i="8"/>
  <c r="I29" i="8"/>
  <c r="I30" i="8"/>
  <c r="I31" i="8"/>
  <c r="I32" i="8"/>
  <c r="I34" i="8"/>
  <c r="I36" i="8"/>
  <c r="I37" i="8"/>
  <c r="I39" i="8"/>
  <c r="I40" i="8"/>
  <c r="I41" i="8"/>
  <c r="I42" i="8"/>
  <c r="I43" i="8"/>
  <c r="I44" i="8"/>
  <c r="I45" i="8"/>
  <c r="F43" i="8"/>
  <c r="F44" i="8"/>
  <c r="F45" i="8"/>
  <c r="F46" i="8"/>
  <c r="F4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3" i="2"/>
  <c r="I33" i="7"/>
  <c r="I27" i="7"/>
  <c r="I46" i="7"/>
  <c r="I45" i="7"/>
  <c r="I41" i="7"/>
  <c r="I37" i="7"/>
  <c r="I35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9" i="7"/>
  <c r="I30" i="7"/>
  <c r="I31" i="7"/>
  <c r="I32" i="7"/>
  <c r="I34" i="7"/>
  <c r="I36" i="7"/>
  <c r="I38" i="7"/>
  <c r="I39" i="7"/>
  <c r="I40" i="7"/>
  <c r="I42" i="7"/>
  <c r="I43" i="7"/>
  <c r="I44" i="7"/>
  <c r="I3" i="7"/>
  <c r="F3" i="7"/>
  <c r="F36" i="7"/>
  <c r="F37" i="7"/>
  <c r="F38" i="7"/>
  <c r="F39" i="7"/>
  <c r="F40" i="7"/>
  <c r="F41" i="7"/>
  <c r="F42" i="7"/>
  <c r="F43" i="7"/>
  <c r="F44" i="7"/>
  <c r="F45" i="7"/>
  <c r="F46" i="7"/>
  <c r="F35" i="7"/>
  <c r="F34" i="7"/>
  <c r="F31" i="7"/>
  <c r="F32" i="7"/>
  <c r="F3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N36" i="3"/>
  <c r="N37" i="3"/>
  <c r="N38" i="3"/>
  <c r="N39" i="3"/>
  <c r="N40" i="3"/>
  <c r="N41" i="3"/>
  <c r="N42" i="3"/>
  <c r="N43" i="3"/>
  <c r="N44" i="3"/>
  <c r="N45" i="3"/>
  <c r="N46" i="3"/>
  <c r="N35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" i="3"/>
  <c r="F3" i="4"/>
  <c r="H67" i="5"/>
  <c r="H56" i="5"/>
  <c r="H95" i="5"/>
  <c r="H61" i="5"/>
  <c r="H79" i="5"/>
  <c r="H60" i="5"/>
  <c r="H89" i="5"/>
  <c r="H70" i="5"/>
  <c r="H62" i="5"/>
  <c r="H71" i="5"/>
  <c r="H64" i="5"/>
  <c r="H72" i="5"/>
  <c r="H74" i="5"/>
  <c r="H82" i="5"/>
  <c r="H66" i="5"/>
  <c r="H91" i="5"/>
  <c r="H68" i="5"/>
  <c r="H80" i="5"/>
  <c r="H93" i="5"/>
  <c r="H85" i="5"/>
  <c r="H69" i="5"/>
  <c r="H65" i="5"/>
  <c r="H73" i="5"/>
  <c r="H86" i="5"/>
  <c r="H81" i="5"/>
  <c r="H94" i="5"/>
  <c r="H92" i="5"/>
  <c r="H52" i="5"/>
  <c r="H87" i="5"/>
  <c r="H83" i="5"/>
  <c r="H76" i="5"/>
  <c r="H75" i="5"/>
  <c r="H77" i="5"/>
  <c r="H84" i="5"/>
  <c r="H57" i="5"/>
  <c r="H58" i="5"/>
  <c r="H78" i="5"/>
  <c r="H88" i="5"/>
  <c r="H54" i="5"/>
  <c r="H59" i="5"/>
  <c r="H53" i="5"/>
  <c r="H55" i="5"/>
  <c r="H51" i="5"/>
  <c r="H63" i="5"/>
  <c r="H90" i="5"/>
  <c r="F25" i="5"/>
  <c r="F33" i="5"/>
  <c r="F17" i="5"/>
  <c r="F41" i="5"/>
  <c r="F19" i="5"/>
  <c r="F31" i="5"/>
  <c r="F43" i="5"/>
  <c r="F46" i="5"/>
  <c r="F20" i="5"/>
  <c r="F16" i="5"/>
  <c r="F24" i="5"/>
  <c r="F36" i="5"/>
  <c r="F32" i="5"/>
  <c r="F44" i="5"/>
  <c r="F42" i="5"/>
  <c r="F3" i="5"/>
  <c r="F37" i="5"/>
  <c r="F34" i="5"/>
  <c r="F27" i="5"/>
  <c r="F26" i="5"/>
  <c r="F28" i="5"/>
  <c r="F35" i="5"/>
  <c r="F8" i="5"/>
  <c r="F9" i="5"/>
  <c r="F29" i="5"/>
  <c r="F38" i="5"/>
  <c r="F5" i="5"/>
  <c r="F10" i="5"/>
  <c r="F4" i="5"/>
  <c r="F6" i="5"/>
  <c r="F2" i="5"/>
  <c r="F14" i="5"/>
  <c r="F7" i="5"/>
  <c r="F45" i="5"/>
  <c r="F12" i="5"/>
  <c r="F30" i="5"/>
  <c r="F11" i="5"/>
  <c r="F39" i="5"/>
  <c r="F21" i="5"/>
  <c r="F13" i="5"/>
  <c r="F22" i="5"/>
  <c r="F15" i="5"/>
  <c r="F23" i="5"/>
  <c r="F18" i="5"/>
  <c r="F40" i="5"/>
  <c r="F5" i="4"/>
  <c r="F40" i="4"/>
  <c r="F26" i="4"/>
  <c r="F34" i="4"/>
  <c r="F20" i="4"/>
  <c r="F16" i="4"/>
  <c r="F17" i="4"/>
  <c r="F47" i="4"/>
  <c r="F15" i="4"/>
  <c r="F13" i="4"/>
  <c r="F25" i="4"/>
  <c r="F27" i="4"/>
  <c r="F28" i="4"/>
  <c r="F45" i="4"/>
  <c r="F38" i="4"/>
  <c r="F42" i="4"/>
  <c r="F37" i="4"/>
  <c r="F31" i="4"/>
  <c r="F23" i="4"/>
  <c r="F35" i="4"/>
  <c r="F43" i="4"/>
  <c r="F6" i="4"/>
  <c r="F21" i="4"/>
  <c r="F29" i="4"/>
  <c r="F44" i="4"/>
  <c r="F4" i="4"/>
  <c r="F30" i="4"/>
  <c r="F8" i="4"/>
  <c r="F19" i="4"/>
  <c r="F9" i="4"/>
  <c r="F18" i="4"/>
  <c r="F22" i="4"/>
  <c r="F46" i="4"/>
  <c r="F24" i="4"/>
  <c r="F32" i="4"/>
  <c r="F12" i="4"/>
  <c r="F36" i="4"/>
  <c r="F7" i="4"/>
  <c r="F33" i="4"/>
  <c r="F10" i="4"/>
  <c r="F41" i="4"/>
  <c r="F11" i="4"/>
  <c r="F39" i="4"/>
  <c r="F14" i="4"/>
  <c r="F8" i="3"/>
  <c r="F33" i="3"/>
  <c r="F16" i="3"/>
  <c r="F42" i="3"/>
  <c r="F21" i="3"/>
  <c r="F11" i="3"/>
  <c r="F43" i="3"/>
  <c r="F47" i="3"/>
  <c r="F23" i="3"/>
  <c r="F22" i="3"/>
  <c r="F24" i="3"/>
  <c r="F38" i="3"/>
  <c r="F32" i="3"/>
  <c r="F45" i="3"/>
  <c r="F44" i="3"/>
  <c r="F4" i="3"/>
  <c r="F37" i="3"/>
  <c r="F39" i="3"/>
  <c r="F34" i="3"/>
  <c r="F26" i="3"/>
  <c r="F28" i="3"/>
  <c r="F35" i="3"/>
  <c r="F9" i="3"/>
  <c r="F12" i="3"/>
  <c r="F30" i="3"/>
  <c r="F41" i="3"/>
  <c r="F5" i="3"/>
  <c r="F19" i="3"/>
  <c r="F6" i="3"/>
  <c r="F17" i="3"/>
  <c r="F3" i="3"/>
  <c r="F15" i="3"/>
  <c r="F7" i="3"/>
  <c r="F46" i="3"/>
  <c r="F25" i="3"/>
  <c r="F31" i="3"/>
  <c r="F13" i="3"/>
  <c r="F36" i="3"/>
  <c r="F10" i="3"/>
  <c r="F14" i="3"/>
  <c r="F18" i="3"/>
  <c r="F27" i="3"/>
  <c r="F20" i="3"/>
  <c r="F40" i="3"/>
  <c r="F29" i="3"/>
  <c r="F16" i="2"/>
  <c r="F28" i="2"/>
  <c r="F9" i="2"/>
  <c r="F7" i="2"/>
  <c r="F44" i="2"/>
  <c r="F36" i="2"/>
  <c r="F19" i="2"/>
  <c r="F8" i="2"/>
  <c r="F5" i="2"/>
  <c r="F25" i="2"/>
  <c r="F10" i="2"/>
  <c r="F43" i="2"/>
  <c r="F11" i="2"/>
  <c r="F46" i="2"/>
  <c r="F24" i="2"/>
  <c r="F15" i="2"/>
  <c r="F23" i="2"/>
  <c r="F18" i="2"/>
  <c r="F2" i="2"/>
  <c r="F12" i="2"/>
  <c r="F17" i="2"/>
  <c r="F32" i="2"/>
  <c r="F39" i="2"/>
  <c r="F27" i="2"/>
  <c r="F20" i="2"/>
  <c r="F29" i="2"/>
  <c r="F26" i="2"/>
  <c r="F33" i="2"/>
  <c r="F34" i="2"/>
  <c r="F13" i="2"/>
  <c r="F35" i="2"/>
  <c r="F41" i="2"/>
  <c r="F21" i="2"/>
  <c r="F30" i="2"/>
  <c r="F22" i="2"/>
  <c r="F31" i="2"/>
  <c r="F40" i="2"/>
  <c r="F37" i="2"/>
  <c r="F38" i="2"/>
  <c r="F4" i="2"/>
  <c r="F42" i="2"/>
  <c r="F14" i="2"/>
  <c r="F45" i="2"/>
  <c r="F6" i="2"/>
</calcChain>
</file>

<file path=xl/sharedStrings.xml><?xml version="1.0" encoding="utf-8"?>
<sst xmlns="http://schemas.openxmlformats.org/spreadsheetml/2006/main" count="886" uniqueCount="135">
  <si>
    <t>ADM</t>
  </si>
  <si>
    <t>ANGPTL4</t>
  </si>
  <si>
    <t>ARNT</t>
  </si>
  <si>
    <t>ARNT2</t>
  </si>
  <si>
    <t>ATP1B1</t>
  </si>
  <si>
    <t>BHLHB2</t>
  </si>
  <si>
    <t>CASP1</t>
  </si>
  <si>
    <t>CREBBP</t>
  </si>
  <si>
    <t>CUL2</t>
  </si>
  <si>
    <t>DDIT4</t>
  </si>
  <si>
    <t>DDIT4L</t>
  </si>
  <si>
    <t>EDN1</t>
  </si>
  <si>
    <t>EGLN1</t>
  </si>
  <si>
    <t>EGLN2</t>
  </si>
  <si>
    <t>EGLN3</t>
  </si>
  <si>
    <t>EP300</t>
  </si>
  <si>
    <t>EPAS1</t>
  </si>
  <si>
    <t>EPO</t>
  </si>
  <si>
    <t>FRAP1</t>
  </si>
  <si>
    <t>GAPDH</t>
  </si>
  <si>
    <t>GUSB</t>
  </si>
  <si>
    <t>HIF1A</t>
  </si>
  <si>
    <t>HIF1AN</t>
  </si>
  <si>
    <t>HIF3A</t>
  </si>
  <si>
    <t>HIG2</t>
  </si>
  <si>
    <t>HMOX1</t>
  </si>
  <si>
    <t>HYOU1</t>
  </si>
  <si>
    <t>IGFBP1</t>
  </si>
  <si>
    <t>ING4</t>
  </si>
  <si>
    <t>MB</t>
  </si>
  <si>
    <t>MT3</t>
  </si>
  <si>
    <t>NOS1</t>
  </si>
  <si>
    <t>NOS2A</t>
  </si>
  <si>
    <t>NOS3</t>
  </si>
  <si>
    <t>NOTCH1</t>
  </si>
  <si>
    <t>PIK3CA</t>
  </si>
  <si>
    <t>PRKAA1</t>
  </si>
  <si>
    <t>PRKAA2</t>
  </si>
  <si>
    <t>PTEN</t>
  </si>
  <si>
    <t>RBX1</t>
  </si>
  <si>
    <t>SLC2A8</t>
  </si>
  <si>
    <t>TGFBR2</t>
  </si>
  <si>
    <t>TP53</t>
  </si>
  <si>
    <t>VEGFA</t>
  </si>
  <si>
    <t>VHL</t>
  </si>
  <si>
    <t>Hyp</t>
  </si>
  <si>
    <t>HypCt</t>
  </si>
  <si>
    <r>
      <t>-</t>
    </r>
    <r>
      <rPr>
        <sz val="12"/>
        <color indexed="205"/>
        <rFont val="Calibri"/>
        <family val="2"/>
        <charset val="134"/>
      </rPr>
      <t>HIF1</t>
    </r>
  </si>
  <si>
    <r>
      <t>-</t>
    </r>
    <r>
      <rPr>
        <sz val="12"/>
        <color indexed="205"/>
        <rFont val="Calibri"/>
        <family val="2"/>
        <charset val="134"/>
      </rPr>
      <t>HIF1</t>
    </r>
    <r>
      <rPr>
        <sz val="12"/>
        <color theme="1"/>
        <rFont val="Calibri"/>
        <family val="2"/>
        <scheme val="minor"/>
      </rPr>
      <t>Ct</t>
    </r>
  </si>
  <si>
    <r>
      <t>-</t>
    </r>
    <r>
      <rPr>
        <sz val="12"/>
        <color indexed="205"/>
        <rFont val="Calibri"/>
        <family val="2"/>
        <charset val="134"/>
      </rPr>
      <t>HIF2</t>
    </r>
  </si>
  <si>
    <r>
      <t>-</t>
    </r>
    <r>
      <rPr>
        <sz val="12"/>
        <color indexed="205"/>
        <rFont val="Calibri"/>
        <family val="2"/>
        <charset val="134"/>
      </rPr>
      <t>HIF2</t>
    </r>
    <r>
      <rPr>
        <sz val="12"/>
        <color theme="1"/>
        <rFont val="Calibri"/>
        <family val="2"/>
        <scheme val="minor"/>
      </rPr>
      <t>CT</t>
    </r>
  </si>
  <si>
    <r>
      <t>-</t>
    </r>
    <r>
      <rPr>
        <sz val="12"/>
        <color indexed="205"/>
        <rFont val="Calibri"/>
        <family val="2"/>
        <charset val="134"/>
      </rPr>
      <t>HIF1</t>
    </r>
    <r>
      <rPr>
        <sz val="12"/>
        <color theme="1"/>
        <rFont val="Calibri"/>
        <family val="2"/>
        <scheme val="minor"/>
      </rPr>
      <t>HIF2</t>
    </r>
  </si>
  <si>
    <r>
      <t>-</t>
    </r>
    <r>
      <rPr>
        <sz val="12"/>
        <color indexed="205"/>
        <rFont val="Calibri"/>
        <family val="2"/>
        <charset val="134"/>
      </rPr>
      <t>HIF1</t>
    </r>
    <r>
      <rPr>
        <sz val="12"/>
        <color theme="1"/>
        <rFont val="Calibri"/>
        <family val="2"/>
        <scheme val="minor"/>
      </rPr>
      <t>HIF2CT</t>
    </r>
  </si>
  <si>
    <t>Relative expression</t>
  </si>
  <si>
    <r>
      <t xml:space="preserve">Activated by HIF-1 and HIF-2   </t>
    </r>
    <r>
      <rPr>
        <i/>
        <sz val="12"/>
        <color theme="1"/>
        <rFont val="Calibri"/>
        <scheme val="minor"/>
      </rPr>
      <t xml:space="preserve">HIF-1 More effect                           </t>
    </r>
    <r>
      <rPr>
        <b/>
        <sz val="12"/>
        <color theme="1"/>
        <rFont val="Calibri"/>
        <family val="2"/>
        <scheme val="minor"/>
      </rPr>
      <t>HIF-2 More effect</t>
    </r>
  </si>
  <si>
    <t>Hypoxia -Dox</t>
  </si>
  <si>
    <t>Hypoxia +Dox</t>
  </si>
  <si>
    <t>Ct</t>
  </si>
  <si>
    <t>Hypoxia untreated</t>
  </si>
  <si>
    <t>Hypoxia +HIF-2α siRNA</t>
  </si>
  <si>
    <t>Hypoxia +HIF-2α siRNA +Dox</t>
  </si>
  <si>
    <t>ΔΔCt</t>
  </si>
  <si>
    <t>Fold change in expression</t>
  </si>
  <si>
    <t>Hyp vs                  Hyp+HIF-2α siRNA</t>
  </si>
  <si>
    <t>Relative expression Hyp vs +Dox</t>
  </si>
  <si>
    <t>Relative expression Hyp vs +HIF-2α siRNA</t>
  </si>
  <si>
    <t>Relative expression Hyp vs +Dox +HIF-2α siRNA</t>
  </si>
  <si>
    <t>Hypoxia +Dox +HIF-2α siRNA</t>
  </si>
  <si>
    <t>Hypoxia</t>
  </si>
  <si>
    <t xml:space="preserve">Hypoxia </t>
  </si>
  <si>
    <t>Activated by HIF-1 and HIF-2</t>
  </si>
  <si>
    <r>
      <t xml:space="preserve">Activated by HIF-2 only </t>
    </r>
    <r>
      <rPr>
        <i/>
        <sz val="12"/>
        <color theme="1"/>
        <rFont val="Calibri"/>
        <scheme val="minor"/>
      </rPr>
      <t>(and repressed by HIF-1)</t>
    </r>
  </si>
  <si>
    <r>
      <t>Activated by HIF-1 only</t>
    </r>
    <r>
      <rPr>
        <i/>
        <sz val="12"/>
        <color theme="1"/>
        <rFont val="Calibri"/>
        <scheme val="minor"/>
      </rPr>
      <t xml:space="preserve"> (and repressed by HIF-2)</t>
    </r>
  </si>
  <si>
    <t>Activated by HIF-1 only</t>
  </si>
  <si>
    <t>HIF-2 appears to have no effect</t>
  </si>
  <si>
    <t>Activated by HIF-2 only</t>
  </si>
  <si>
    <t>HIF-1 appears to have no effect</t>
  </si>
  <si>
    <t>HIF-1 appears to repress expression</t>
  </si>
  <si>
    <t>HIF-2 appears to repress expression</t>
  </si>
  <si>
    <t>HIF-1 and HIF-2 have similar effects</t>
  </si>
  <si>
    <t>HIF-1 has  more effect</t>
  </si>
  <si>
    <t>HIF-2 has more effect</t>
  </si>
  <si>
    <t>Vascular</t>
  </si>
  <si>
    <t>Signaling molecule</t>
  </si>
  <si>
    <t>Angiogenesis</t>
  </si>
  <si>
    <t>Gene</t>
  </si>
  <si>
    <t>Dox</t>
  </si>
  <si>
    <t>Si</t>
  </si>
  <si>
    <t>DoxSi</t>
  </si>
  <si>
    <t>Erythropoesis</t>
  </si>
  <si>
    <t>Angiogenisis</t>
  </si>
  <si>
    <t>Differentiation</t>
  </si>
  <si>
    <t>Diffferentiation</t>
  </si>
  <si>
    <t>Nucleic acid binding</t>
  </si>
  <si>
    <t>Growth and proliferation</t>
  </si>
  <si>
    <t>Miscellaneous function</t>
  </si>
  <si>
    <t>growth</t>
  </si>
  <si>
    <t>Molecular function unclassified</t>
  </si>
  <si>
    <t>growth and proliferatin</t>
  </si>
  <si>
    <t>Kinase</t>
  </si>
  <si>
    <t>growth proliferation</t>
  </si>
  <si>
    <t>Synthase and synthetase</t>
  </si>
  <si>
    <t>proliferastion</t>
  </si>
  <si>
    <t>Receptor</t>
  </si>
  <si>
    <t>proliferation</t>
  </si>
  <si>
    <t>Cell cycle</t>
  </si>
  <si>
    <t xml:space="preserve">cell cycle </t>
  </si>
  <si>
    <t>Chaperone</t>
  </si>
  <si>
    <t>stress repsonse/ apoptosis</t>
  </si>
  <si>
    <t>Phosphatase</t>
  </si>
  <si>
    <t>cell cycle</t>
  </si>
  <si>
    <t>Hypoxia inducible factor</t>
  </si>
  <si>
    <t>Transcription factor</t>
  </si>
  <si>
    <t>Transcriptional co-activators</t>
  </si>
  <si>
    <t>glucose transport and metbolism</t>
  </si>
  <si>
    <t>Transporter</t>
  </si>
  <si>
    <t>Metabolism</t>
  </si>
  <si>
    <t>metbolism</t>
  </si>
  <si>
    <t>metabolism</t>
  </si>
  <si>
    <t>Oxidoreductase</t>
  </si>
  <si>
    <t>metabolsim</t>
  </si>
  <si>
    <t>Oxygen dependent regulation of HIF-1</t>
  </si>
  <si>
    <t>X</t>
  </si>
  <si>
    <t>HIF regulation</t>
  </si>
  <si>
    <t>Ligase</t>
  </si>
  <si>
    <t>Oxidative stress?</t>
  </si>
  <si>
    <t>Transfer/carrier protein</t>
  </si>
  <si>
    <t>oxygenation?</t>
  </si>
  <si>
    <t>oxidative stress</t>
  </si>
  <si>
    <t>antioxidant?</t>
  </si>
  <si>
    <t>Other</t>
  </si>
  <si>
    <t>misc? Sodium transport</t>
  </si>
  <si>
    <t>lipid droplet protein</t>
  </si>
  <si>
    <t>Hydrolase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</si>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</sst>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000;\-###0.00000"/>
    <numFmt numFmtId="165" formatCode="###0.00;\-###0.00"/>
  </numFmts>
  <fonts count="18" x14ac:knownFonts="1">
    <font>
      <sz val="12"/>
      <color theme="1"/>
      <name val="Calibri"/>
      <family val="2"/>
      <scheme val="minor"/>
    </font>
    <font>
      <sz val="8.25"/>
      <name val="Microsoft Sans Serif"/>
      <charset val="1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indexed="205"/>
      <name val="Calibri"/>
      <family val="2"/>
      <charset val="134"/>
    </font>
    <font>
      <sz val="8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FF0000"/>
      <name val="Calibri"/>
      <family val="2"/>
      <scheme val="minor"/>
    </font>
    <font>
      <sz val="12"/>
      <color rgb="FF008000"/>
      <name val="Calibri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b/>
      <sz val="11"/>
      <color rgb="FFFF0000"/>
      <name val="Calibri"/>
      <scheme val="minor"/>
    </font>
    <font>
      <b/>
      <sz val="11"/>
      <color rgb="FF008000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  <font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Fill="1" applyBorder="1" applyAlignment="1" applyProtection="1">
      <alignment vertical="top"/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49" fontId="0" fillId="0" borderId="0" xfId="0" applyNumberFormat="1"/>
    <xf numFmtId="2" fontId="1" fillId="0" borderId="0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Fill="1" applyBorder="1" applyAlignment="1" applyProtection="1">
      <alignment vertical="center"/>
    </xf>
    <xf numFmtId="2" fontId="0" fillId="0" borderId="0" xfId="0" applyNumberFormat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1" fillId="2" borderId="1" xfId="0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center"/>
    </xf>
    <xf numFmtId="2" fontId="0" fillId="2" borderId="1" xfId="0" applyNumberFormat="1" applyFill="1" applyBorder="1"/>
    <xf numFmtId="0" fontId="1" fillId="3" borderId="1" xfId="0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center"/>
    </xf>
    <xf numFmtId="2" fontId="0" fillId="3" borderId="1" xfId="0" applyNumberFormat="1" applyFill="1" applyBorder="1"/>
    <xf numFmtId="0" fontId="1" fillId="4" borderId="1" xfId="0" applyFont="1" applyFill="1" applyBorder="1" applyAlignment="1" applyProtection="1">
      <alignment vertical="top"/>
      <protection locked="0"/>
    </xf>
    <xf numFmtId="2" fontId="1" fillId="4" borderId="1" xfId="0" applyNumberFormat="1" applyFont="1" applyFill="1" applyBorder="1" applyAlignment="1" applyProtection="1">
      <alignment vertical="top"/>
      <protection locked="0"/>
    </xf>
    <xf numFmtId="2" fontId="1" fillId="4" borderId="1" xfId="0" applyNumberFormat="1" applyFont="1" applyFill="1" applyBorder="1" applyAlignment="1" applyProtection="1">
      <alignment vertical="center"/>
    </xf>
    <xf numFmtId="2" fontId="0" fillId="4" borderId="1" xfId="0" applyNumberFormat="1" applyFill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6" fillId="0" borderId="6" xfId="0" applyFont="1" applyBorder="1"/>
    <xf numFmtId="0" fontId="7" fillId="0" borderId="5" xfId="0" applyFont="1" applyBorder="1"/>
    <xf numFmtId="0" fontId="0" fillId="0" borderId="6" xfId="0" applyFont="1" applyBorder="1"/>
    <xf numFmtId="0" fontId="0" fillId="0" borderId="7" xfId="0" applyBorder="1"/>
    <xf numFmtId="0" fontId="7" fillId="0" borderId="8" xfId="0" applyFont="1" applyBorder="1"/>
    <xf numFmtId="0" fontId="0" fillId="0" borderId="2" xfId="0" applyBorder="1"/>
    <xf numFmtId="0" fontId="0" fillId="0" borderId="9" xfId="0" applyBorder="1"/>
    <xf numFmtId="0" fontId="7" fillId="0" borderId="9" xfId="0" applyFont="1" applyBorder="1"/>
    <xf numFmtId="0" fontId="0" fillId="0" borderId="10" xfId="0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1" fillId="0" borderId="1" xfId="0" applyFont="1" applyFill="1" applyBorder="1" applyAlignment="1" applyProtection="1">
      <alignment vertical="top"/>
      <protection locked="0"/>
    </xf>
    <xf numFmtId="49" fontId="0" fillId="5" borderId="1" xfId="0" applyNumberForma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 applyProtection="1">
      <alignment vertical="top"/>
      <protection locked="0"/>
    </xf>
    <xf numFmtId="49" fontId="0" fillId="6" borderId="1" xfId="0" applyNumberForma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49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10" fillId="0" borderId="0" xfId="0" applyFont="1"/>
    <xf numFmtId="49" fontId="10" fillId="5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top"/>
      <protection locked="0"/>
    </xf>
    <xf numFmtId="2" fontId="11" fillId="5" borderId="1" xfId="0" applyNumberFormat="1" applyFont="1" applyFill="1" applyBorder="1" applyAlignment="1" applyProtection="1">
      <alignment vertical="top"/>
      <protection locked="0"/>
    </xf>
    <xf numFmtId="2" fontId="11" fillId="6" borderId="1" xfId="0" applyNumberFormat="1" applyFont="1" applyFill="1" applyBorder="1" applyAlignment="1" applyProtection="1">
      <alignment vertical="center"/>
    </xf>
    <xf numFmtId="2" fontId="11" fillId="4" borderId="1" xfId="0" applyNumberFormat="1" applyFont="1" applyFill="1" applyBorder="1" applyAlignment="1" applyProtection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0" fillId="5" borderId="17" xfId="0" applyNumberFormat="1" applyFont="1" applyFill="1" applyBorder="1" applyAlignment="1">
      <alignment horizontal="center" vertical="center" wrapText="1"/>
    </xf>
    <xf numFmtId="49" fontId="10" fillId="4" borderId="17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6" borderId="17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/>
    <xf numFmtId="0" fontId="11" fillId="0" borderId="12" xfId="0" applyFont="1" applyFill="1" applyBorder="1" applyAlignment="1" applyProtection="1">
      <alignment vertical="top"/>
      <protection locked="0"/>
    </xf>
    <xf numFmtId="0" fontId="10" fillId="0" borderId="0" xfId="0" applyFont="1" applyFill="1" applyBorder="1"/>
    <xf numFmtId="2" fontId="12" fillId="2" borderId="17" xfId="0" applyNumberFormat="1" applyFont="1" applyFill="1" applyBorder="1" applyAlignment="1" applyProtection="1">
      <alignment vertical="center"/>
    </xf>
    <xf numFmtId="2" fontId="12" fillId="2" borderId="1" xfId="0" applyNumberFormat="1" applyFont="1" applyFill="1" applyBorder="1" applyAlignment="1" applyProtection="1">
      <alignment vertical="center"/>
    </xf>
    <xf numFmtId="2" fontId="13" fillId="2" borderId="18" xfId="0" applyNumberFormat="1" applyFont="1" applyFill="1" applyBorder="1" applyAlignment="1" applyProtection="1">
      <alignment vertical="center"/>
    </xf>
    <xf numFmtId="2" fontId="14" fillId="2" borderId="18" xfId="0" applyNumberFormat="1" applyFont="1" applyFill="1" applyBorder="1" applyAlignment="1" applyProtection="1">
      <alignment vertical="center"/>
    </xf>
    <xf numFmtId="2" fontId="12" fillId="2" borderId="19" xfId="0" applyNumberFormat="1" applyFont="1" applyFill="1" applyBorder="1" applyAlignment="1" applyProtection="1">
      <alignment vertical="center"/>
    </xf>
    <xf numFmtId="2" fontId="12" fillId="2" borderId="24" xfId="0" applyNumberFormat="1" applyFont="1" applyFill="1" applyBorder="1" applyAlignment="1" applyProtection="1">
      <alignment vertical="center"/>
    </xf>
    <xf numFmtId="2" fontId="14" fillId="2" borderId="20" xfId="0" applyNumberFormat="1" applyFont="1" applyFill="1" applyBorder="1" applyAlignment="1" applyProtection="1">
      <alignment vertical="center"/>
    </xf>
    <xf numFmtId="2" fontId="12" fillId="5" borderId="17" xfId="0" applyNumberFormat="1" applyFont="1" applyFill="1" applyBorder="1" applyAlignment="1" applyProtection="1">
      <alignment vertical="center"/>
    </xf>
    <xf numFmtId="2" fontId="12" fillId="5" borderId="1" xfId="0" applyNumberFormat="1" applyFont="1" applyFill="1" applyBorder="1" applyAlignment="1" applyProtection="1">
      <alignment vertical="center"/>
    </xf>
    <xf numFmtId="2" fontId="13" fillId="5" borderId="18" xfId="0" applyNumberFormat="1" applyFont="1" applyFill="1" applyBorder="1" applyAlignment="1" applyProtection="1">
      <alignment vertical="center"/>
    </xf>
    <xf numFmtId="2" fontId="15" fillId="5" borderId="18" xfId="0" applyNumberFormat="1" applyFont="1" applyFill="1" applyBorder="1" applyAlignment="1" applyProtection="1">
      <alignment vertical="center"/>
    </xf>
    <xf numFmtId="2" fontId="14" fillId="5" borderId="18" xfId="0" applyNumberFormat="1" applyFont="1" applyFill="1" applyBorder="1" applyAlignment="1" applyProtection="1">
      <alignment vertical="center"/>
    </xf>
    <xf numFmtId="2" fontId="12" fillId="5" borderId="19" xfId="0" applyNumberFormat="1" applyFont="1" applyFill="1" applyBorder="1" applyAlignment="1" applyProtection="1">
      <alignment vertical="center"/>
    </xf>
    <xf numFmtId="2" fontId="12" fillId="5" borderId="24" xfId="0" applyNumberFormat="1" applyFont="1" applyFill="1" applyBorder="1" applyAlignment="1" applyProtection="1">
      <alignment vertical="center"/>
    </xf>
    <xf numFmtId="2" fontId="14" fillId="5" borderId="20" xfId="0" applyNumberFormat="1" applyFont="1" applyFill="1" applyBorder="1" applyAlignment="1" applyProtection="1">
      <alignment vertical="center"/>
    </xf>
    <xf numFmtId="2" fontId="12" fillId="4" borderId="17" xfId="0" applyNumberFormat="1" applyFont="1" applyFill="1" applyBorder="1" applyAlignment="1" applyProtection="1">
      <alignment vertical="center"/>
    </xf>
    <xf numFmtId="2" fontId="12" fillId="4" borderId="1" xfId="0" applyNumberFormat="1" applyFont="1" applyFill="1" applyBorder="1" applyAlignment="1" applyProtection="1">
      <alignment vertical="center"/>
    </xf>
    <xf numFmtId="2" fontId="13" fillId="4" borderId="18" xfId="0" applyNumberFormat="1" applyFont="1" applyFill="1" applyBorder="1" applyAlignment="1" applyProtection="1">
      <alignment vertical="center"/>
    </xf>
    <xf numFmtId="2" fontId="14" fillId="4" borderId="18" xfId="0" applyNumberFormat="1" applyFont="1" applyFill="1" applyBorder="1" applyAlignment="1" applyProtection="1">
      <alignment vertical="center"/>
    </xf>
    <xf numFmtId="2" fontId="15" fillId="4" borderId="18" xfId="0" applyNumberFormat="1" applyFont="1" applyFill="1" applyBorder="1" applyAlignment="1" applyProtection="1">
      <alignment vertical="center"/>
    </xf>
    <xf numFmtId="2" fontId="12" fillId="4" borderId="19" xfId="0" applyNumberFormat="1" applyFont="1" applyFill="1" applyBorder="1" applyAlignment="1" applyProtection="1">
      <alignment vertical="center"/>
    </xf>
    <xf numFmtId="2" fontId="12" fillId="4" borderId="24" xfId="0" applyNumberFormat="1" applyFont="1" applyFill="1" applyBorder="1" applyAlignment="1" applyProtection="1">
      <alignment vertical="center"/>
    </xf>
    <xf numFmtId="2" fontId="15" fillId="4" borderId="20" xfId="0" applyNumberFormat="1" applyFont="1" applyFill="1" applyBorder="1" applyAlignment="1" applyProtection="1">
      <alignment vertical="center"/>
    </xf>
    <xf numFmtId="49" fontId="10" fillId="6" borderId="18" xfId="0" applyNumberFormat="1" applyFont="1" applyFill="1" applyBorder="1" applyAlignment="1">
      <alignment horizontal="center" vertical="center" wrapText="1"/>
    </xf>
    <xf numFmtId="2" fontId="12" fillId="6" borderId="17" xfId="0" applyNumberFormat="1" applyFont="1" applyFill="1" applyBorder="1" applyAlignment="1" applyProtection="1">
      <alignment vertical="top"/>
      <protection locked="0"/>
    </xf>
    <xf numFmtId="2" fontId="12" fillId="6" borderId="18" xfId="0" applyNumberFormat="1" applyFont="1" applyFill="1" applyBorder="1" applyAlignment="1" applyProtection="1">
      <alignment vertical="top"/>
      <protection locked="0"/>
    </xf>
    <xf numFmtId="2" fontId="12" fillId="6" borderId="19" xfId="0" applyNumberFormat="1" applyFont="1" applyFill="1" applyBorder="1" applyAlignment="1" applyProtection="1">
      <alignment vertical="top"/>
      <protection locked="0"/>
    </xf>
    <xf numFmtId="2" fontId="12" fillId="6" borderId="20" xfId="0" applyNumberFormat="1" applyFont="1" applyFill="1" applyBorder="1" applyAlignment="1" applyProtection="1">
      <alignment vertical="top"/>
      <protection locked="0"/>
    </xf>
    <xf numFmtId="0" fontId="10" fillId="4" borderId="1" xfId="0" applyFont="1" applyFill="1" applyBorder="1" applyAlignment="1">
      <alignment horizontal="center" vertical="center" wrapText="1"/>
    </xf>
    <xf numFmtId="2" fontId="13" fillId="6" borderId="1" xfId="0" applyNumberFormat="1" applyFont="1" applyFill="1" applyBorder="1"/>
    <xf numFmtId="2" fontId="16" fillId="6" borderId="1" xfId="0" applyNumberFormat="1" applyFont="1" applyFill="1" applyBorder="1"/>
    <xf numFmtId="2" fontId="14" fillId="6" borderId="1" xfId="0" applyNumberFormat="1" applyFont="1" applyFill="1" applyBorder="1"/>
    <xf numFmtId="2" fontId="13" fillId="4" borderId="1" xfId="0" applyNumberFormat="1" applyFont="1" applyFill="1" applyBorder="1" applyAlignment="1" applyProtection="1">
      <alignment vertical="center"/>
    </xf>
    <xf numFmtId="2" fontId="16" fillId="4" borderId="1" xfId="0" applyNumberFormat="1" applyFont="1" applyFill="1" applyBorder="1" applyAlignment="1" applyProtection="1">
      <alignment vertical="center"/>
    </xf>
    <xf numFmtId="2" fontId="14" fillId="4" borderId="1" xfId="0" applyNumberFormat="1" applyFont="1" applyFill="1" applyBorder="1" applyAlignment="1" applyProtection="1">
      <alignment vertical="center"/>
    </xf>
    <xf numFmtId="2" fontId="15" fillId="2" borderId="18" xfId="0" applyNumberFormat="1" applyFont="1" applyFill="1" applyBorder="1" applyAlignment="1" applyProtection="1">
      <alignment vertical="center"/>
    </xf>
    <xf numFmtId="2" fontId="11" fillId="2" borderId="1" xfId="0" applyNumberFormat="1" applyFont="1" applyFill="1" applyBorder="1" applyAlignment="1" applyProtection="1">
      <alignment vertical="center"/>
    </xf>
    <xf numFmtId="2" fontId="13" fillId="2" borderId="1" xfId="0" applyNumberFormat="1" applyFont="1" applyFill="1" applyBorder="1"/>
    <xf numFmtId="2" fontId="15" fillId="2" borderId="1" xfId="0" applyNumberFormat="1" applyFont="1" applyFill="1" applyBorder="1"/>
    <xf numFmtId="2" fontId="14" fillId="2" borderId="1" xfId="0" applyNumberFormat="1" applyFont="1" applyFill="1" applyBorder="1"/>
    <xf numFmtId="0" fontId="11" fillId="0" borderId="0" xfId="0" applyFont="1" applyFill="1" applyBorder="1" applyAlignment="1" applyProtection="1">
      <alignment vertical="top"/>
      <protection locked="0"/>
    </xf>
    <xf numFmtId="0" fontId="10" fillId="0" borderId="0" xfId="0" applyFont="1" applyBorder="1"/>
    <xf numFmtId="0" fontId="0" fillId="0" borderId="0" xfId="0" applyBorder="1"/>
    <xf numFmtId="0" fontId="7" fillId="0" borderId="0" xfId="0" applyFont="1" applyBorder="1"/>
    <xf numFmtId="0" fontId="0" fillId="0" borderId="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7" xfId="0" applyFont="1" applyBorder="1"/>
    <xf numFmtId="0" fontId="17" fillId="0" borderId="28" xfId="0" applyFont="1" applyBorder="1"/>
    <xf numFmtId="0" fontId="17" fillId="0" borderId="2" xfId="0" applyFont="1" applyBorder="1"/>
    <xf numFmtId="0" fontId="17" fillId="0" borderId="34" xfId="0" applyFont="1" applyBorder="1"/>
    <xf numFmtId="0" fontId="17" fillId="0" borderId="29" xfId="0" applyFont="1" applyBorder="1"/>
    <xf numFmtId="0" fontId="17" fillId="0" borderId="30" xfId="0" applyFont="1" applyBorder="1"/>
    <xf numFmtId="0" fontId="17" fillId="0" borderId="9" xfId="0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5" xfId="0" applyFont="1" applyBorder="1"/>
    <xf numFmtId="0" fontId="17" fillId="0" borderId="36" xfId="0" applyFont="1" applyBorder="1"/>
    <xf numFmtId="2" fontId="12" fillId="5" borderId="37" xfId="0" applyNumberFormat="1" applyFont="1" applyFill="1" applyBorder="1" applyAlignment="1" applyProtection="1">
      <alignment vertical="center"/>
    </xf>
    <xf numFmtId="2" fontId="12" fillId="5" borderId="10" xfId="0" applyNumberFormat="1" applyFont="1" applyFill="1" applyBorder="1" applyAlignment="1" applyProtection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49" fontId="10" fillId="6" borderId="7" xfId="0" applyNumberFormat="1" applyFont="1" applyFill="1" applyBorder="1" applyAlignment="1">
      <alignment horizontal="center" vertical="center" wrapText="1"/>
    </xf>
    <xf numFmtId="49" fontId="10" fillId="6" borderId="11" xfId="0" applyNumberFormat="1" applyFont="1" applyFill="1" applyBorder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49" fontId="10" fillId="6" borderId="15" xfId="0" applyNumberFormat="1" applyFont="1" applyFill="1" applyBorder="1" applyAlignment="1">
      <alignment horizontal="center" vertical="center"/>
    </xf>
    <xf numFmtId="49" fontId="10" fillId="6" borderId="16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wrapText="1"/>
    </xf>
    <xf numFmtId="2" fontId="12" fillId="0" borderId="17" xfId="0" applyNumberFormat="1" applyFont="1" applyFill="1" applyBorder="1" applyAlignment="1" applyProtection="1">
      <alignment vertical="top"/>
      <protection locked="0"/>
    </xf>
    <xf numFmtId="2" fontId="12" fillId="0" borderId="17" xfId="0" applyNumberFormat="1" applyFont="1" applyFill="1" applyBorder="1" applyAlignment="1" applyProtection="1">
      <alignment vertical="center"/>
    </xf>
    <xf numFmtId="2" fontId="12" fillId="5" borderId="17" xfId="0" applyNumberFormat="1" applyFont="1" applyFill="1" applyBorder="1" applyAlignment="1" applyProtection="1">
      <alignment horizontal="right" vertical="center"/>
    </xf>
    <xf numFmtId="2" fontId="12" fillId="4" borderId="17" xfId="0" applyNumberFormat="1" applyFont="1" applyFill="1" applyBorder="1" applyAlignment="1" applyProtection="1">
      <alignment horizontal="right" vertical="center"/>
    </xf>
    <xf numFmtId="2" fontId="12" fillId="0" borderId="17" xfId="0" applyNumberFormat="1" applyFont="1" applyFill="1" applyBorder="1" applyAlignment="1" applyProtection="1">
      <alignment horizontal="right" vertical="center"/>
    </xf>
    <xf numFmtId="0" fontId="0" fillId="0" borderId="6" xfId="0" applyBorder="1" applyAlignment="1">
      <alignment horizontal="center" wrapText="1"/>
    </xf>
    <xf numFmtId="14" fontId="11" fillId="0" borderId="12" xfId="0" applyNumberFormat="1" applyFont="1" applyFill="1" applyBorder="1" applyAlignment="1" applyProtection="1">
      <alignment vertical="top"/>
      <protection locked="0"/>
    </xf>
  </cellXfs>
  <cellStyles count="3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8" sqref="M8"/>
    </sheetView>
  </sheetViews>
  <sheetFormatPr baseColWidth="10" defaultRowHeight="16" x14ac:dyDescent="0.2"/>
  <cols>
    <col min="9" max="9" width="11.6640625" bestFit="1" customWidth="1"/>
  </cols>
  <sheetData>
    <row r="1" spans="1:9" x14ac:dyDescent="0.2">
      <c r="A1" s="4"/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 t="s">
        <v>52</v>
      </c>
    </row>
    <row r="2" spans="1:9" x14ac:dyDescent="0.2">
      <c r="A2" s="1" t="s">
        <v>0</v>
      </c>
      <c r="B2" s="5">
        <v>2.1584564730088536</v>
      </c>
      <c r="C2" s="5">
        <v>24.3407012960974</v>
      </c>
      <c r="D2" s="5">
        <v>1.0139594797900289</v>
      </c>
      <c r="E2" s="5">
        <v>25.092096589280398</v>
      </c>
      <c r="F2" s="6">
        <v>1.9827490350513</v>
      </c>
      <c r="G2" s="6">
        <v>23.675144667859701</v>
      </c>
      <c r="H2" s="6">
        <v>1.07221045150741</v>
      </c>
      <c r="I2" s="6">
        <v>22.823296034647299</v>
      </c>
    </row>
    <row r="3" spans="1:9" x14ac:dyDescent="0.2">
      <c r="A3" s="1" t="s">
        <v>1</v>
      </c>
      <c r="B3" s="5">
        <v>4.691339796927517</v>
      </c>
      <c r="C3" s="5">
        <v>35.714394169923096</v>
      </c>
      <c r="D3" s="5">
        <v>1.4240501955970697</v>
      </c>
      <c r="E3" s="5">
        <v>37.089273239008101</v>
      </c>
      <c r="F3" s="6">
        <v>1.3890790992122399</v>
      </c>
      <c r="G3" s="6">
        <v>36.369960478989803</v>
      </c>
      <c r="H3" s="6">
        <v>1</v>
      </c>
      <c r="I3" s="6">
        <v>36.321783132179398</v>
      </c>
    </row>
    <row r="4" spans="1:9" x14ac:dyDescent="0.2">
      <c r="A4" s="1" t="s">
        <v>2</v>
      </c>
      <c r="B4" s="5">
        <v>1.2397077000000001</v>
      </c>
      <c r="C4" s="5">
        <v>24.805751006710199</v>
      </c>
      <c r="D4" s="5">
        <v>0.90751915531716054</v>
      </c>
      <c r="E4" s="5">
        <v>24.916495150591601</v>
      </c>
      <c r="F4" s="6">
        <v>1.2187778987926501</v>
      </c>
      <c r="G4" s="6">
        <v>24.325220401149899</v>
      </c>
      <c r="H4" s="6">
        <v>1.2566145383329299</v>
      </c>
      <c r="I4" s="6">
        <v>24.296745233437701</v>
      </c>
    </row>
    <row r="5" spans="1:9" x14ac:dyDescent="0.2">
      <c r="A5" s="1" t="s">
        <v>3</v>
      </c>
      <c r="B5" s="5">
        <v>0.97265494741228609</v>
      </c>
      <c r="C5" s="5">
        <v>26.306350374593801</v>
      </c>
      <c r="D5" s="5">
        <v>0.65519670192918189</v>
      </c>
      <c r="E5" s="5">
        <v>26.5415950189943</v>
      </c>
      <c r="F5" s="6">
        <v>0.46547400607572997</v>
      </c>
      <c r="G5" s="6">
        <v>26.568978638778301</v>
      </c>
      <c r="H5" s="6">
        <v>0.76804587815540604</v>
      </c>
      <c r="I5" s="6">
        <v>26.529163242131599</v>
      </c>
    </row>
    <row r="6" spans="1:9" x14ac:dyDescent="0.2">
      <c r="A6" s="1" t="s">
        <v>4</v>
      </c>
      <c r="B6" s="5">
        <v>1.0281138266560672</v>
      </c>
      <c r="C6" s="5">
        <v>24.623167959565301</v>
      </c>
      <c r="D6" s="5">
        <v>0.74742462431747103</v>
      </c>
      <c r="E6" s="5">
        <v>24.7385910150002</v>
      </c>
      <c r="F6" s="6">
        <v>1.7077607797101799</v>
      </c>
      <c r="G6" s="6">
        <v>23.082610556608898</v>
      </c>
      <c r="H6" s="6">
        <v>0.90661477495937504</v>
      </c>
      <c r="I6" s="6">
        <v>23.0478568870681</v>
      </c>
    </row>
    <row r="7" spans="1:9" x14ac:dyDescent="0.2">
      <c r="A7" s="1" t="s">
        <v>5</v>
      </c>
      <c r="B7" s="5">
        <v>3.9449308179734284</v>
      </c>
      <c r="C7" s="5">
        <v>23.4136324830002</v>
      </c>
      <c r="D7" s="5">
        <v>2.789487332700805</v>
      </c>
      <c r="E7" s="5">
        <v>23.5679866524349</v>
      </c>
      <c r="F7" s="6">
        <v>2.2366841375617699</v>
      </c>
      <c r="G7" s="6">
        <v>23.419330749522501</v>
      </c>
      <c r="H7" s="6">
        <v>2.46351413924656</v>
      </c>
      <c r="I7" s="6">
        <v>23.386439604318401</v>
      </c>
    </row>
    <row r="8" spans="1:9" x14ac:dyDescent="0.2">
      <c r="A8" s="1" t="s">
        <v>6</v>
      </c>
      <c r="B8" s="5">
        <v>0.58236679323422891</v>
      </c>
      <c r="C8" s="5">
        <v>39.179035736338101</v>
      </c>
      <c r="D8" s="5">
        <v>0.16840419710821128</v>
      </c>
      <c r="E8" s="5">
        <v>40.625745493189001</v>
      </c>
      <c r="F8" s="6">
        <v>0.20878629726221801</v>
      </c>
      <c r="G8" s="6">
        <v>39.881718640746499</v>
      </c>
      <c r="H8" s="6">
        <v>0.30379690203840898</v>
      </c>
      <c r="I8" s="6">
        <v>39.840677768807801</v>
      </c>
    </row>
    <row r="9" spans="1:9" x14ac:dyDescent="0.2">
      <c r="A9" s="1" t="s">
        <v>7</v>
      </c>
      <c r="B9" s="5">
        <v>1.01395947979003</v>
      </c>
      <c r="C9" s="5">
        <v>22.806413676203899</v>
      </c>
      <c r="D9" s="5">
        <v>0.64171294878145269</v>
      </c>
      <c r="E9" s="5">
        <v>23.1287972757708</v>
      </c>
      <c r="F9" s="6">
        <v>1.77258519980492</v>
      </c>
      <c r="G9" s="6">
        <v>21.606771715626</v>
      </c>
      <c r="H9" s="6">
        <v>0.58815858355927197</v>
      </c>
      <c r="I9" s="6">
        <v>21.578978178898598</v>
      </c>
    </row>
    <row r="10" spans="1:9" x14ac:dyDescent="0.2">
      <c r="A10" s="1" t="s">
        <v>8</v>
      </c>
      <c r="B10" s="5">
        <v>0.82359101726757356</v>
      </c>
      <c r="C10" s="5">
        <v>22.542774500459601</v>
      </c>
      <c r="D10" s="5">
        <v>0.58236679323422813</v>
      </c>
      <c r="E10" s="5">
        <v>22.698068333077199</v>
      </c>
      <c r="F10" s="6">
        <v>0.83726589646479999</v>
      </c>
      <c r="G10" s="6">
        <v>19.364411374659198</v>
      </c>
      <c r="H10" s="6">
        <v>1.25226285164648</v>
      </c>
      <c r="I10" s="6">
        <v>19.286217638100801</v>
      </c>
    </row>
    <row r="11" spans="1:9" x14ac:dyDescent="0.2">
      <c r="A11" s="1" t="s">
        <v>9</v>
      </c>
      <c r="B11" s="5">
        <v>5.1694113225499656</v>
      </c>
      <c r="C11" s="5">
        <v>21.210751198970701</v>
      </c>
      <c r="D11" s="5">
        <v>3.9176811903477096</v>
      </c>
      <c r="E11" s="5">
        <v>21.271130093807699</v>
      </c>
      <c r="F11" s="6">
        <v>3.5623344075800398</v>
      </c>
      <c r="G11" s="6">
        <v>20.939368146787</v>
      </c>
      <c r="H11" s="6">
        <v>2.5778715032259099</v>
      </c>
      <c r="I11" s="6">
        <v>20.906537952041099</v>
      </c>
    </row>
    <row r="12" spans="1:9" x14ac:dyDescent="0.2">
      <c r="A12" s="1" t="s">
        <v>10</v>
      </c>
      <c r="B12" s="5">
        <v>1.3286858140965117</v>
      </c>
      <c r="C12" s="5">
        <v>29.639768337307501</v>
      </c>
      <c r="D12" s="5">
        <v>1.1328838852957983</v>
      </c>
      <c r="E12" s="5">
        <v>29.529162166388002</v>
      </c>
      <c r="F12" s="6">
        <v>0.78455809160386802</v>
      </c>
      <c r="G12" s="6">
        <v>29.5729808238729</v>
      </c>
      <c r="H12" s="6">
        <v>0.56448111081567198</v>
      </c>
      <c r="I12" s="6">
        <v>29.542306544629099</v>
      </c>
    </row>
    <row r="13" spans="1:9" x14ac:dyDescent="0.2">
      <c r="A13" s="1" t="s">
        <v>11</v>
      </c>
      <c r="B13" s="5">
        <v>1.3013418554419358</v>
      </c>
      <c r="C13" s="5">
        <v>31.879640934648599</v>
      </c>
      <c r="D13" s="5">
        <v>0.97265494741228609</v>
      </c>
      <c r="E13" s="5">
        <v>31.958696148379001</v>
      </c>
      <c r="F13" s="6">
        <v>0.93888295390064602</v>
      </c>
      <c r="G13" s="6">
        <v>31.519927020920999</v>
      </c>
      <c r="H13" s="6">
        <v>1.02677488120297</v>
      </c>
      <c r="I13" s="6">
        <v>31.4881886651545</v>
      </c>
    </row>
    <row r="14" spans="1:9" x14ac:dyDescent="0.2">
      <c r="A14" s="1" t="s">
        <v>12</v>
      </c>
      <c r="B14" s="5">
        <v>1.9724654089867215</v>
      </c>
      <c r="C14" s="5">
        <v>21.903261272409399</v>
      </c>
      <c r="D14" s="5">
        <v>1.4339552480158286</v>
      </c>
      <c r="E14" s="5">
        <v>22.024484398846099</v>
      </c>
      <c r="F14" s="6">
        <v>2.06991451878238</v>
      </c>
      <c r="G14" s="6">
        <v>21.0305123976588</v>
      </c>
      <c r="H14" s="6">
        <v>1.5695892952099599</v>
      </c>
      <c r="I14" s="6">
        <v>20.9989624598097</v>
      </c>
    </row>
    <row r="15" spans="1:9" x14ac:dyDescent="0.2">
      <c r="A15" s="1" t="s">
        <v>13</v>
      </c>
      <c r="B15" s="5">
        <v>0.83508791942836957</v>
      </c>
      <c r="C15" s="5">
        <v>23.7318270060895</v>
      </c>
      <c r="D15" s="5">
        <v>0.62850668726091419</v>
      </c>
      <c r="E15" s="5">
        <v>23.799196404974801</v>
      </c>
      <c r="F15" s="6">
        <v>0.78461135889218203</v>
      </c>
      <c r="G15" s="6">
        <v>23.042889270675001</v>
      </c>
      <c r="H15" s="6">
        <v>0.68577364290387799</v>
      </c>
      <c r="I15" s="6">
        <v>23.0118996637046</v>
      </c>
    </row>
    <row r="16" spans="1:9" x14ac:dyDescent="0.2">
      <c r="A16" s="1" t="s">
        <v>14</v>
      </c>
      <c r="B16" s="5">
        <v>2.5668517951258139</v>
      </c>
      <c r="C16" s="5">
        <v>25.364780575306899</v>
      </c>
      <c r="D16" s="5">
        <v>1.9185282386505302</v>
      </c>
      <c r="E16" s="5">
        <v>25.4443171405171</v>
      </c>
      <c r="F16" s="6">
        <v>5.3990056161871696</v>
      </c>
      <c r="G16" s="6">
        <v>23.486029270859799</v>
      </c>
      <c r="H16" s="6">
        <v>3.4644312527793</v>
      </c>
      <c r="I16" s="6">
        <v>23.455043889523999</v>
      </c>
    </row>
    <row r="17" spans="1:9" x14ac:dyDescent="0.2">
      <c r="A17" s="1" t="s">
        <v>15</v>
      </c>
      <c r="B17" s="5">
        <v>0.96593632892484382</v>
      </c>
      <c r="C17" s="5">
        <v>23.193405537028401</v>
      </c>
      <c r="D17" s="5">
        <v>0.73204284797281216</v>
      </c>
      <c r="E17" s="5">
        <v>23.246773552896201</v>
      </c>
      <c r="F17" s="6">
        <v>1.7263435765414299</v>
      </c>
      <c r="G17" s="6">
        <v>21.760205897756201</v>
      </c>
      <c r="H17" s="6">
        <v>0.92706776037518701</v>
      </c>
      <c r="I17" s="6">
        <v>21.720013595060401</v>
      </c>
    </row>
    <row r="18" spans="1:9" x14ac:dyDescent="0.2">
      <c r="A18" s="1" t="s">
        <v>16</v>
      </c>
      <c r="B18" s="5">
        <v>1.2923528306374901</v>
      </c>
      <c r="C18" s="5">
        <v>28.507645357474601</v>
      </c>
      <c r="D18" s="5">
        <v>0.98623270449335942</v>
      </c>
      <c r="E18" s="5">
        <v>28.559467649176799</v>
      </c>
      <c r="F18" s="6">
        <v>0.134382447528442</v>
      </c>
      <c r="G18" s="6">
        <v>30.972234622059101</v>
      </c>
      <c r="H18" s="6">
        <v>0.11387688816656701</v>
      </c>
      <c r="I18" s="6">
        <v>30.936703517432299</v>
      </c>
    </row>
    <row r="19" spans="1:9" x14ac:dyDescent="0.2">
      <c r="A19" s="1" t="s">
        <v>17</v>
      </c>
      <c r="B19" s="5">
        <v>1.248330548901609</v>
      </c>
      <c r="C19" s="5">
        <v>34.058268499824102</v>
      </c>
      <c r="D19" s="5">
        <v>0.801069877589622</v>
      </c>
      <c r="E19" s="5">
        <v>34.362827366781602</v>
      </c>
      <c r="F19" s="6">
        <v>1.30811387066744</v>
      </c>
      <c r="G19" s="6">
        <v>33.179085579064903</v>
      </c>
      <c r="H19" s="6">
        <v>1.4591825522006201</v>
      </c>
      <c r="I19" s="6">
        <v>33.137815947983803</v>
      </c>
    </row>
    <row r="20" spans="1:9" x14ac:dyDescent="0.2">
      <c r="A20" s="1" t="s">
        <v>18</v>
      </c>
      <c r="B20" s="5">
        <v>0.8408964152537155</v>
      </c>
      <c r="C20" s="5">
        <v>23.477880248933602</v>
      </c>
      <c r="D20" s="5">
        <v>0.6643429070482566</v>
      </c>
      <c r="E20" s="5">
        <v>23.4779362539605</v>
      </c>
      <c r="F20" s="6">
        <v>0.897559780246584</v>
      </c>
      <c r="G20" s="6">
        <v>22.561281394576302</v>
      </c>
      <c r="H20" s="6">
        <v>0.77991369379083697</v>
      </c>
      <c r="I20" s="6">
        <v>22.5289018798182</v>
      </c>
    </row>
    <row r="21" spans="1:9" x14ac:dyDescent="0.2">
      <c r="A21" s="1" t="s">
        <v>19</v>
      </c>
      <c r="B21" s="5">
        <v>1.2141948843950494</v>
      </c>
      <c r="C21" s="5">
        <v>17.396223281072199</v>
      </c>
      <c r="D21" s="5">
        <v>1.1095694720678453</v>
      </c>
      <c r="E21" s="5">
        <v>17.194207805960801</v>
      </c>
      <c r="F21" s="6">
        <v>1.1958440839448601</v>
      </c>
      <c r="G21" s="6">
        <v>16.6067681156891</v>
      </c>
      <c r="H21" s="6">
        <v>1.04517985918657</v>
      </c>
      <c r="I21" s="6">
        <v>16.572534974365102</v>
      </c>
    </row>
    <row r="22" spans="1:9" x14ac:dyDescent="0.2">
      <c r="A22" s="1" t="s">
        <v>20</v>
      </c>
      <c r="B22" s="5">
        <v>0.94605764672559578</v>
      </c>
      <c r="C22" s="5">
        <v>23.340385571989</v>
      </c>
      <c r="D22" s="5">
        <v>0.68777090906987137</v>
      </c>
      <c r="E22" s="5">
        <v>23.463577279770899</v>
      </c>
      <c r="F22" s="6">
        <v>0.73399139286585002</v>
      </c>
      <c r="G22" s="6">
        <v>22.907181399851101</v>
      </c>
      <c r="H22" s="6">
        <v>0.70025314950252604</v>
      </c>
      <c r="I22" s="6">
        <v>22.874666993701801</v>
      </c>
    </row>
    <row r="23" spans="1:9" x14ac:dyDescent="0.2">
      <c r="A23" s="1" t="s">
        <v>21</v>
      </c>
      <c r="B23" s="5">
        <v>0.92018765062487551</v>
      </c>
      <c r="C23" s="5">
        <v>22.739714038074201</v>
      </c>
      <c r="D23" s="5">
        <v>0.69255473405546264</v>
      </c>
      <c r="E23" s="5">
        <v>22.809213797345699</v>
      </c>
      <c r="F23" s="6">
        <v>0.76796100824093405</v>
      </c>
      <c r="G23" s="6">
        <v>22.203967011868901</v>
      </c>
      <c r="H23" s="6">
        <v>0.82739086914551296</v>
      </c>
      <c r="I23" s="6">
        <v>22.176748645994302</v>
      </c>
    </row>
    <row r="24" spans="1:9" x14ac:dyDescent="0.2">
      <c r="A24" s="1" t="s">
        <v>22</v>
      </c>
      <c r="B24" s="5">
        <v>0.88884268116657017</v>
      </c>
      <c r="C24" s="5">
        <v>23.5655753688965</v>
      </c>
      <c r="D24" s="5">
        <v>0.64617641531874581</v>
      </c>
      <c r="E24" s="5">
        <v>23.686631770288699</v>
      </c>
      <c r="F24" s="6">
        <v>0.89648003789652897</v>
      </c>
      <c r="G24" s="6">
        <v>22.7798498624099</v>
      </c>
      <c r="H24" s="6">
        <v>1.0791276344513101</v>
      </c>
      <c r="I24" s="6">
        <v>22.759837682062599</v>
      </c>
    </row>
    <row r="25" spans="1:9" x14ac:dyDescent="0.2">
      <c r="A25" s="1" t="s">
        <v>23</v>
      </c>
      <c r="B25" s="5">
        <v>1.6701758388567369</v>
      </c>
      <c r="C25" s="5">
        <v>34.502645679208896</v>
      </c>
      <c r="D25" s="5">
        <v>1.2657565939702766</v>
      </c>
      <c r="E25" s="5">
        <v>34.561393565623703</v>
      </c>
      <c r="F25" s="6">
        <v>0.533642348948419</v>
      </c>
      <c r="G25" s="6">
        <v>35.315342777601998</v>
      </c>
      <c r="H25" s="6">
        <v>0.40657276217284399</v>
      </c>
      <c r="I25" s="6">
        <v>35.285771148695503</v>
      </c>
    </row>
    <row r="26" spans="1:9" x14ac:dyDescent="0.2">
      <c r="A26" s="1" t="s">
        <v>24</v>
      </c>
      <c r="B26" s="5">
        <v>5.9793969945397611</v>
      </c>
      <c r="C26" s="5">
        <v>25.148302705355299</v>
      </c>
      <c r="D26" s="5">
        <v>5.2415736154334551</v>
      </c>
      <c r="E26" s="5">
        <v>25.002983964172099</v>
      </c>
      <c r="F26" s="6">
        <v>2.4307357978726598</v>
      </c>
      <c r="G26" s="6">
        <v>25.5944170235386</v>
      </c>
      <c r="H26" s="6">
        <v>3.8951757573275598</v>
      </c>
      <c r="I26" s="6">
        <v>25.5415739533113</v>
      </c>
    </row>
    <row r="27" spans="1:9" x14ac:dyDescent="0.2">
      <c r="A27" s="1" t="s">
        <v>25</v>
      </c>
      <c r="B27" s="5">
        <v>1.1809926614295292</v>
      </c>
      <c r="C27" s="5">
        <v>26.177268238446999</v>
      </c>
      <c r="D27" s="5">
        <v>0.95263799804393712</v>
      </c>
      <c r="E27" s="5">
        <v>26.145190092067299</v>
      </c>
      <c r="F27" s="6">
        <v>1.09112592244591</v>
      </c>
      <c r="G27" s="6">
        <v>25.659979363269699</v>
      </c>
      <c r="H27" s="6">
        <v>0.99568870723648895</v>
      </c>
      <c r="I27" s="6">
        <v>25.619161444344499</v>
      </c>
    </row>
    <row r="28" spans="1:9" x14ac:dyDescent="0.2">
      <c r="A28" s="1" t="s">
        <v>26</v>
      </c>
      <c r="B28" s="5">
        <v>0.82359101726757356</v>
      </c>
      <c r="C28" s="5">
        <v>23.724631408840501</v>
      </c>
      <c r="D28" s="5">
        <v>0.68777090906987137</v>
      </c>
      <c r="E28" s="5">
        <v>23.635774629572399</v>
      </c>
      <c r="F28" s="6">
        <v>1.1856837687767801</v>
      </c>
      <c r="G28" s="6">
        <v>22.403036167308802</v>
      </c>
      <c r="H28" s="6">
        <v>1.0436965233117801</v>
      </c>
      <c r="I28" s="6">
        <v>22.369322017929701</v>
      </c>
    </row>
    <row r="29" spans="1:9" x14ac:dyDescent="0.2">
      <c r="A29" s="1" t="s">
        <v>27</v>
      </c>
      <c r="B29" s="5">
        <v>2.1584564730088482</v>
      </c>
      <c r="C29" s="5">
        <v>36.574023162719101</v>
      </c>
      <c r="D29" s="5">
        <v>0.77378249677119249</v>
      </c>
      <c r="E29" s="5">
        <v>37.711133286191703</v>
      </c>
      <c r="F29" s="6">
        <v>0.25546484593685798</v>
      </c>
      <c r="G29" s="6">
        <v>38.858668128941197</v>
      </c>
      <c r="H29" s="6">
        <v>0.42976434764390098</v>
      </c>
      <c r="I29" s="6">
        <v>38.830558600701103</v>
      </c>
    </row>
    <row r="30" spans="1:9" x14ac:dyDescent="0.2">
      <c r="A30" s="1" t="s">
        <v>28</v>
      </c>
      <c r="B30" s="5">
        <v>1.2834258975629036</v>
      </c>
      <c r="C30" s="5">
        <v>25.844723491392099</v>
      </c>
      <c r="D30" s="5">
        <v>1.4845235706290494</v>
      </c>
      <c r="E30" s="5">
        <v>25.291957511145998</v>
      </c>
      <c r="F30" s="6">
        <v>0.72223677514387397</v>
      </c>
      <c r="G30" s="6">
        <v>25.831677435628801</v>
      </c>
      <c r="H30" s="6">
        <v>1.0933954212408701</v>
      </c>
      <c r="I30" s="6">
        <v>25.793652014928099</v>
      </c>
    </row>
    <row r="31" spans="1:9" x14ac:dyDescent="0.2">
      <c r="A31" s="1" t="s">
        <v>29</v>
      </c>
      <c r="B31" s="5">
        <v>1.3472335768656933</v>
      </c>
      <c r="C31" s="5">
        <v>34.147699361042001</v>
      </c>
      <c r="D31" s="5">
        <v>0.89502507092797456</v>
      </c>
      <c r="E31" s="5">
        <v>34.401940957692602</v>
      </c>
      <c r="F31" s="6">
        <v>0.183073520865048</v>
      </c>
      <c r="G31" s="6">
        <v>36.246901034070397</v>
      </c>
      <c r="H31" s="6">
        <v>0.344546118374987</v>
      </c>
      <c r="I31" s="6">
        <v>36.215950898962198</v>
      </c>
    </row>
    <row r="32" spans="1:9" x14ac:dyDescent="0.2">
      <c r="A32" s="1" t="s">
        <v>30</v>
      </c>
      <c r="B32" s="5">
        <v>1.0643701824533598</v>
      </c>
      <c r="C32" s="5">
        <v>39.782558199786202</v>
      </c>
      <c r="D32" s="5">
        <v>1.4339552480158304</v>
      </c>
      <c r="E32" s="5">
        <v>39.0065236641966</v>
      </c>
      <c r="F32" s="6">
        <v>0.53363585543716496</v>
      </c>
      <c r="G32" s="6">
        <v>39.846777891637402</v>
      </c>
      <c r="H32" s="6">
        <v>0.66209617107539898</v>
      </c>
      <c r="I32" s="6">
        <v>39.776849515657197</v>
      </c>
    </row>
    <row r="33" spans="1:9" x14ac:dyDescent="0.2">
      <c r="A33" s="1" t="s">
        <v>31</v>
      </c>
      <c r="B33" s="5">
        <v>1.7411011265922447</v>
      </c>
      <c r="C33" s="5">
        <v>28.437840315994801</v>
      </c>
      <c r="D33" s="5">
        <v>1.1809926614295292</v>
      </c>
      <c r="E33" s="5">
        <v>28.663840637095401</v>
      </c>
      <c r="F33" s="6">
        <v>0.11695269440983</v>
      </c>
      <c r="G33" s="6">
        <v>31.678924891844598</v>
      </c>
      <c r="H33" s="6">
        <v>0.57722018334811298</v>
      </c>
      <c r="I33" s="6">
        <v>31.6461138358322</v>
      </c>
    </row>
    <row r="34" spans="1:9" x14ac:dyDescent="0.2">
      <c r="A34" s="1" t="s">
        <v>32</v>
      </c>
      <c r="B34" s="5">
        <v>1.2397076999389884</v>
      </c>
      <c r="C34" s="5">
        <v>27.802426955873901</v>
      </c>
      <c r="D34" s="5">
        <v>0.92658806189037346</v>
      </c>
      <c r="E34" s="5">
        <v>27.877736648912698</v>
      </c>
      <c r="F34" s="6">
        <v>0.58810456951656198</v>
      </c>
      <c r="G34" s="6">
        <v>28.051272163528999</v>
      </c>
      <c r="H34" s="6">
        <v>0.75319707638697797</v>
      </c>
      <c r="I34" s="6">
        <v>28.015225539222101</v>
      </c>
    </row>
    <row r="35" spans="1:9" x14ac:dyDescent="0.2">
      <c r="A35" s="1" t="s">
        <v>33</v>
      </c>
      <c r="B35" s="5">
        <v>0.93952274921401191</v>
      </c>
      <c r="C35" s="5">
        <v>31.895880940566901</v>
      </c>
      <c r="D35" s="5">
        <v>0.55478473603392198</v>
      </c>
      <c r="E35" s="5">
        <v>32.315429624539398</v>
      </c>
      <c r="F35" s="6">
        <v>0.21862286307335499</v>
      </c>
      <c r="G35" s="6">
        <v>33.192632997110699</v>
      </c>
      <c r="H35" s="6">
        <v>0.68700627920060697</v>
      </c>
      <c r="I35" s="6">
        <v>33.1608130852538</v>
      </c>
    </row>
    <row r="36" spans="1:9" x14ac:dyDescent="0.2">
      <c r="A36" s="1" t="s">
        <v>34</v>
      </c>
      <c r="B36" s="5">
        <v>0.77916457966049824</v>
      </c>
      <c r="C36" s="5">
        <v>25.7761008620271</v>
      </c>
      <c r="D36" s="5">
        <v>0.41754395971418423</v>
      </c>
      <c r="E36" s="5">
        <v>26.340059844252298</v>
      </c>
      <c r="F36" s="6">
        <v>1.6898061570730301</v>
      </c>
      <c r="G36" s="6">
        <v>23.835826070808299</v>
      </c>
      <c r="H36" s="6">
        <v>1.1445666768424301</v>
      </c>
      <c r="I36" s="6">
        <v>23.796388686602601</v>
      </c>
    </row>
    <row r="37" spans="1:9" x14ac:dyDescent="0.2">
      <c r="A37" s="1" t="s">
        <v>35</v>
      </c>
      <c r="B37" s="5">
        <v>1.11728713807222</v>
      </c>
      <c r="C37" s="5">
        <v>28.280402307756599</v>
      </c>
      <c r="D37" s="5">
        <v>1.3755418181397445</v>
      </c>
      <c r="E37" s="5">
        <v>27.6449157772003</v>
      </c>
      <c r="F37" s="6">
        <v>0.85968572946296495</v>
      </c>
      <c r="G37" s="6">
        <v>27.8315138471959</v>
      </c>
      <c r="H37" s="6">
        <v>0.86788938869422605</v>
      </c>
      <c r="I37" s="6">
        <v>27.786870870263499</v>
      </c>
    </row>
    <row r="38" spans="1:9" x14ac:dyDescent="0.2">
      <c r="A38" s="1" t="s">
        <v>36</v>
      </c>
      <c r="B38" s="5">
        <v>1.109569472067844</v>
      </c>
      <c r="C38" s="5">
        <v>25.0622634630293</v>
      </c>
      <c r="D38" s="5">
        <v>0.88884268116656917</v>
      </c>
      <c r="E38" s="5">
        <v>25.0417486772341</v>
      </c>
      <c r="F38" s="6">
        <v>1.0295790908570499</v>
      </c>
      <c r="G38" s="6">
        <v>24.372160795754201</v>
      </c>
      <c r="H38" s="6">
        <v>0.96973333886726398</v>
      </c>
      <c r="I38" s="6">
        <v>24.345336663226298</v>
      </c>
    </row>
    <row r="39" spans="1:9" x14ac:dyDescent="0.2">
      <c r="A39" s="1" t="s">
        <v>37</v>
      </c>
      <c r="B39" s="5">
        <v>1.0717734625362942</v>
      </c>
      <c r="C39" s="5">
        <v>25.414418588182201</v>
      </c>
      <c r="D39" s="5">
        <v>0.76312960448028111</v>
      </c>
      <c r="E39" s="5">
        <v>25.5584535679059</v>
      </c>
      <c r="F39" s="6">
        <v>0.44873300341997602</v>
      </c>
      <c r="G39" s="6">
        <v>25.865275291522401</v>
      </c>
      <c r="H39" s="6">
        <v>0.454259478097776</v>
      </c>
      <c r="I39" s="6">
        <v>25.825248643308701</v>
      </c>
    </row>
    <row r="40" spans="1:9" x14ac:dyDescent="0.2">
      <c r="A40" s="1" t="s">
        <v>38</v>
      </c>
      <c r="B40" s="5">
        <v>1.0139594797900313</v>
      </c>
      <c r="C40" s="5">
        <v>26.4478077209071</v>
      </c>
      <c r="D40" s="5">
        <v>0.55478473603392331</v>
      </c>
      <c r="E40" s="5">
        <v>26.981958558788399</v>
      </c>
      <c r="F40" s="6">
        <v>1.0239791897049699</v>
      </c>
      <c r="G40" s="6">
        <v>25.659487642645601</v>
      </c>
      <c r="H40" s="6">
        <v>0.93572213961750195</v>
      </c>
      <c r="I40" s="6">
        <v>25.6259731086374</v>
      </c>
    </row>
    <row r="41" spans="1:9" x14ac:dyDescent="0.2">
      <c r="A41" s="1" t="s">
        <v>39</v>
      </c>
      <c r="B41" s="5">
        <v>2.9281713918912486</v>
      </c>
      <c r="C41" s="5">
        <v>20.0660587747028</v>
      </c>
      <c r="D41" s="5">
        <v>1.0570180405613805</v>
      </c>
      <c r="E41" s="5">
        <v>21.199963459992102</v>
      </c>
      <c r="F41" s="6">
        <v>0.96313486632606304</v>
      </c>
      <c r="G41" s="6">
        <v>20.735446600488999</v>
      </c>
      <c r="H41" s="6">
        <v>0.71904936683015497</v>
      </c>
      <c r="I41" s="6">
        <v>18.480892857522299</v>
      </c>
    </row>
    <row r="42" spans="1:9" x14ac:dyDescent="0.2">
      <c r="A42" s="1" t="s">
        <v>40</v>
      </c>
      <c r="B42" s="5">
        <v>0.92658806189037346</v>
      </c>
      <c r="C42" s="5">
        <v>25.930137319748098</v>
      </c>
      <c r="D42" s="5">
        <v>0.68302012837719905</v>
      </c>
      <c r="E42" s="5">
        <v>26.026524927721699</v>
      </c>
      <c r="F42" s="6">
        <v>0.42899676901610001</v>
      </c>
      <c r="G42" s="6">
        <v>26.233004248139</v>
      </c>
      <c r="H42" s="6">
        <v>0.81050158739478495</v>
      </c>
      <c r="I42" s="6">
        <v>26.2046340086331</v>
      </c>
    </row>
    <row r="43" spans="1:9" x14ac:dyDescent="0.2">
      <c r="A43" s="1" t="s">
        <v>41</v>
      </c>
      <c r="B43" s="5">
        <v>1.1809926614295292</v>
      </c>
      <c r="C43" s="5">
        <v>25.927691465699102</v>
      </c>
      <c r="D43" s="5">
        <v>0.69737183317520124</v>
      </c>
      <c r="E43" s="5">
        <v>26.352886850246801</v>
      </c>
      <c r="F43" s="6">
        <v>0.65835228386969402</v>
      </c>
      <c r="G43" s="6">
        <v>25.883819037776199</v>
      </c>
      <c r="H43" s="6">
        <v>0.49127684279334599</v>
      </c>
      <c r="I43" s="6">
        <v>25.847594082024202</v>
      </c>
    </row>
    <row r="44" spans="1:9" x14ac:dyDescent="0.2">
      <c r="A44" s="1" t="s">
        <v>42</v>
      </c>
      <c r="B44" s="5">
        <v>0.78458409789675099</v>
      </c>
      <c r="C44" s="5">
        <v>23.151753904230301</v>
      </c>
      <c r="D44" s="5">
        <v>0.95263799804393834</v>
      </c>
      <c r="E44" s="5">
        <v>23.109973735611</v>
      </c>
      <c r="F44" s="6">
        <v>0.63408484852857705</v>
      </c>
      <c r="G44" s="6">
        <v>23.214556176368401</v>
      </c>
      <c r="H44" s="6">
        <v>0.81618735138007303</v>
      </c>
      <c r="I44" s="6">
        <v>23.182893178190401</v>
      </c>
    </row>
    <row r="45" spans="1:9" x14ac:dyDescent="0.2">
      <c r="A45" s="1" t="s">
        <v>43</v>
      </c>
      <c r="B45" s="5">
        <v>3.363585661014858</v>
      </c>
      <c r="C45" s="5">
        <v>23.734622979240001</v>
      </c>
      <c r="D45" s="5">
        <v>1.9861849908740745</v>
      </c>
      <c r="E45" s="5">
        <v>24.1471068811145</v>
      </c>
      <c r="F45" s="6">
        <v>1.90507185290292</v>
      </c>
      <c r="G45" s="6">
        <v>23.6134836832674</v>
      </c>
      <c r="H45" s="6">
        <v>1.4184474141143</v>
      </c>
      <c r="I45" s="6">
        <v>23.5760232942512</v>
      </c>
    </row>
    <row r="46" spans="1:9" x14ac:dyDescent="0.2">
      <c r="A46" s="1" t="s">
        <v>44</v>
      </c>
      <c r="B46" s="5">
        <v>0.60290391384538078</v>
      </c>
      <c r="C46" s="5">
        <v>25.730133956667601</v>
      </c>
      <c r="D46" s="5">
        <v>0.92658806189037235</v>
      </c>
      <c r="E46" s="5">
        <v>24.767279458162701</v>
      </c>
      <c r="F46" s="6">
        <v>0.716171929414958</v>
      </c>
      <c r="G46" s="6">
        <v>24.641471280491601</v>
      </c>
      <c r="H46" s="6">
        <v>0.59591932779147205</v>
      </c>
      <c r="I46" s="6">
        <v>24.610616614181399</v>
      </c>
    </row>
    <row r="47" spans="1:9" x14ac:dyDescent="0.2">
      <c r="H47" s="2"/>
      <c r="I47" s="3"/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7"/>
  <sheetViews>
    <sheetView workbookViewId="0">
      <selection activeCell="H1" sqref="H1:M46"/>
    </sheetView>
  </sheetViews>
  <sheetFormatPr baseColWidth="10" defaultRowHeight="16" x14ac:dyDescent="0.2"/>
  <sheetData>
    <row r="1" spans="1:13" ht="30" customHeight="1" x14ac:dyDescent="0.2">
      <c r="A1" s="8"/>
      <c r="B1" s="23" t="s">
        <v>55</v>
      </c>
      <c r="C1" s="23" t="s">
        <v>57</v>
      </c>
      <c r="D1" s="23" t="s">
        <v>56</v>
      </c>
      <c r="E1" s="23" t="s">
        <v>57</v>
      </c>
      <c r="F1" s="23" t="s">
        <v>53</v>
      </c>
      <c r="H1" s="66"/>
      <c r="I1" s="129" t="s">
        <v>69</v>
      </c>
      <c r="J1" s="129"/>
      <c r="K1" s="130" t="s">
        <v>56</v>
      </c>
      <c r="L1" s="130"/>
      <c r="M1" s="130" t="s">
        <v>62</v>
      </c>
    </row>
    <row r="2" spans="1:13" x14ac:dyDescent="0.2">
      <c r="A2" s="11" t="s">
        <v>6</v>
      </c>
      <c r="B2" s="12">
        <v>0.58236679323422891</v>
      </c>
      <c r="C2" s="12">
        <v>39.179035736338101</v>
      </c>
      <c r="D2" s="13">
        <v>0.16840419710821128</v>
      </c>
      <c r="E2" s="13">
        <v>40.625745493189001</v>
      </c>
      <c r="F2" s="14">
        <f t="shared" ref="F2:F46" si="0">D2/B2</f>
        <v>0.28917204597632135</v>
      </c>
      <c r="H2" s="107"/>
      <c r="I2" s="51" t="s">
        <v>61</v>
      </c>
      <c r="J2" s="51" t="s">
        <v>57</v>
      </c>
      <c r="K2" s="58" t="s">
        <v>61</v>
      </c>
      <c r="L2" s="58" t="s">
        <v>57</v>
      </c>
      <c r="M2" s="130"/>
    </row>
    <row r="3" spans="1:13" x14ac:dyDescent="0.2">
      <c r="A3" s="11" t="s">
        <v>1</v>
      </c>
      <c r="B3" s="12">
        <v>4.691339796927517</v>
      </c>
      <c r="C3" s="12">
        <v>35.714394169923096</v>
      </c>
      <c r="D3" s="13">
        <v>1.4240501955970697</v>
      </c>
      <c r="E3" s="13">
        <v>37.089273239008101</v>
      </c>
      <c r="F3" s="14">
        <f>D3/B3</f>
        <v>0.30354872109876119</v>
      </c>
      <c r="H3" s="54" t="s">
        <v>1</v>
      </c>
      <c r="I3" s="55">
        <v>4.691339796927517</v>
      </c>
      <c r="J3" s="55">
        <v>35.714394169923096</v>
      </c>
      <c r="K3" s="103">
        <v>1.4240501955970697</v>
      </c>
      <c r="L3" s="103">
        <v>37.089273239008101</v>
      </c>
      <c r="M3" s="104">
        <f>I3/K3</f>
        <v>3.2943640690702987</v>
      </c>
    </row>
    <row r="4" spans="1:13" x14ac:dyDescent="0.2">
      <c r="A4" s="11" t="s">
        <v>27</v>
      </c>
      <c r="B4" s="12">
        <v>2.1584564730088482</v>
      </c>
      <c r="C4" s="12">
        <v>36.574023162719101</v>
      </c>
      <c r="D4" s="13">
        <v>0.77378249677119249</v>
      </c>
      <c r="E4" s="13">
        <v>37.711133286191703</v>
      </c>
      <c r="F4" s="14">
        <f t="shared" si="0"/>
        <v>0.35848881200395671</v>
      </c>
      <c r="H4" s="54" t="s">
        <v>27</v>
      </c>
      <c r="I4" s="55">
        <v>2.1584564730088482</v>
      </c>
      <c r="J4" s="55">
        <v>36.574023162719101</v>
      </c>
      <c r="K4" s="103">
        <v>0.77378249677119249</v>
      </c>
      <c r="L4" s="103">
        <v>37.711133286191703</v>
      </c>
      <c r="M4" s="104">
        <f t="shared" ref="M4:M41" si="1">I4/K4</f>
        <v>2.7894873327008116</v>
      </c>
    </row>
    <row r="5" spans="1:13" x14ac:dyDescent="0.2">
      <c r="A5" s="11" t="s">
        <v>39</v>
      </c>
      <c r="B5" s="12">
        <v>2.9281713918912486</v>
      </c>
      <c r="C5" s="12">
        <v>20.0660587747028</v>
      </c>
      <c r="D5" s="13">
        <v>1.0570180405613805</v>
      </c>
      <c r="E5" s="13">
        <v>21.199963459992102</v>
      </c>
      <c r="F5" s="14">
        <f t="shared" si="0"/>
        <v>0.36098229888062433</v>
      </c>
      <c r="H5" s="54" t="s">
        <v>39</v>
      </c>
      <c r="I5" s="55">
        <v>2.9281713918912486</v>
      </c>
      <c r="J5" s="55">
        <v>20.0660587747028</v>
      </c>
      <c r="K5" s="103">
        <v>1.0570180405613805</v>
      </c>
      <c r="L5" s="103">
        <v>21.199963459992102</v>
      </c>
      <c r="M5" s="104">
        <f t="shared" si="1"/>
        <v>2.770218936221847</v>
      </c>
    </row>
    <row r="6" spans="1:13" x14ac:dyDescent="0.2">
      <c r="A6" s="11" t="s">
        <v>0</v>
      </c>
      <c r="B6" s="12">
        <v>2.1584564730088536</v>
      </c>
      <c r="C6" s="12">
        <v>24.3407012960974</v>
      </c>
      <c r="D6" s="13">
        <v>1.0139594797900289</v>
      </c>
      <c r="E6" s="13">
        <v>25.092096589280398</v>
      </c>
      <c r="F6" s="14">
        <f t="shared" si="0"/>
        <v>0.46976137460700595</v>
      </c>
      <c r="H6" s="54" t="s">
        <v>0</v>
      </c>
      <c r="I6" s="55">
        <v>2.1584564730088536</v>
      </c>
      <c r="J6" s="55">
        <v>24.3407012960974</v>
      </c>
      <c r="K6" s="103">
        <v>1.0139594797900289</v>
      </c>
      <c r="L6" s="103">
        <v>25.092096589280398</v>
      </c>
      <c r="M6" s="104">
        <f t="shared" si="1"/>
        <v>2.1287403649067196</v>
      </c>
    </row>
    <row r="7" spans="1:13" x14ac:dyDescent="0.2">
      <c r="A7" s="11" t="s">
        <v>34</v>
      </c>
      <c r="B7" s="12">
        <v>0.77916457966049824</v>
      </c>
      <c r="C7" s="12">
        <v>25.7761008620271</v>
      </c>
      <c r="D7" s="13">
        <v>0.41754395971418423</v>
      </c>
      <c r="E7" s="13">
        <v>26.340059844252298</v>
      </c>
      <c r="F7" s="14">
        <f t="shared" si="0"/>
        <v>0.53588673126814712</v>
      </c>
      <c r="H7" s="54" t="s">
        <v>34</v>
      </c>
      <c r="I7" s="55">
        <v>0.77916457966049824</v>
      </c>
      <c r="J7" s="55">
        <v>25.7761008620271</v>
      </c>
      <c r="K7" s="103">
        <v>0.41754395971418423</v>
      </c>
      <c r="L7" s="103">
        <v>26.340059844252298</v>
      </c>
      <c r="M7" s="104">
        <f t="shared" si="1"/>
        <v>1.866065983073613</v>
      </c>
    </row>
    <row r="8" spans="1:13" x14ac:dyDescent="0.2">
      <c r="A8" s="11" t="s">
        <v>38</v>
      </c>
      <c r="B8" s="12">
        <v>1.0139594797900313</v>
      </c>
      <c r="C8" s="12">
        <v>26.4478077209071</v>
      </c>
      <c r="D8" s="13">
        <v>0.55478473603392331</v>
      </c>
      <c r="E8" s="13">
        <v>26.981958558788399</v>
      </c>
      <c r="F8" s="14">
        <f t="shared" si="0"/>
        <v>0.54714685063036939</v>
      </c>
      <c r="H8" s="54" t="s">
        <v>38</v>
      </c>
      <c r="I8" s="55">
        <v>1.0139594797900313</v>
      </c>
      <c r="J8" s="55">
        <v>26.4478077209071</v>
      </c>
      <c r="K8" s="103">
        <v>0.55478473603392331</v>
      </c>
      <c r="L8" s="103">
        <v>26.981958558788399</v>
      </c>
      <c r="M8" s="104">
        <f t="shared" si="1"/>
        <v>1.8276629004588023</v>
      </c>
    </row>
    <row r="9" spans="1:13" x14ac:dyDescent="0.2">
      <c r="A9" s="11" t="s">
        <v>33</v>
      </c>
      <c r="B9" s="12">
        <v>0.93952274921401191</v>
      </c>
      <c r="C9" s="12">
        <v>31.895880940566901</v>
      </c>
      <c r="D9" s="13">
        <v>0.55478473603392198</v>
      </c>
      <c r="E9" s="13">
        <v>32.315429624539398</v>
      </c>
      <c r="F9" s="14">
        <f t="shared" si="0"/>
        <v>0.59049633071476459</v>
      </c>
      <c r="H9" s="54" t="s">
        <v>33</v>
      </c>
      <c r="I9" s="55">
        <v>0.93952274921401191</v>
      </c>
      <c r="J9" s="55">
        <v>31.895880940566901</v>
      </c>
      <c r="K9" s="103">
        <v>0.55478473603392198</v>
      </c>
      <c r="L9" s="103">
        <v>32.315429624539398</v>
      </c>
      <c r="M9" s="104">
        <f t="shared" si="1"/>
        <v>1.6934906247250561</v>
      </c>
    </row>
    <row r="10" spans="1:13" x14ac:dyDescent="0.2">
      <c r="A10" s="11" t="s">
        <v>41</v>
      </c>
      <c r="B10" s="12">
        <v>1.1809926614295292</v>
      </c>
      <c r="C10" s="12">
        <v>25.927691465699102</v>
      </c>
      <c r="D10" s="13">
        <v>0.69737183317520124</v>
      </c>
      <c r="E10" s="13">
        <v>26.352886850246801</v>
      </c>
      <c r="F10" s="14">
        <f t="shared" si="0"/>
        <v>0.59049633071476459</v>
      </c>
      <c r="H10" s="54" t="s">
        <v>41</v>
      </c>
      <c r="I10" s="55">
        <v>1.1809926614295292</v>
      </c>
      <c r="J10" s="55">
        <v>25.927691465699102</v>
      </c>
      <c r="K10" s="103">
        <v>0.69737183317520124</v>
      </c>
      <c r="L10" s="103">
        <v>26.352886850246801</v>
      </c>
      <c r="M10" s="104">
        <f t="shared" si="1"/>
        <v>1.6934906247250561</v>
      </c>
    </row>
    <row r="11" spans="1:13" x14ac:dyDescent="0.2">
      <c r="A11" s="11" t="s">
        <v>43</v>
      </c>
      <c r="B11" s="12">
        <v>3.363585661014858</v>
      </c>
      <c r="C11" s="12">
        <v>23.734622979240001</v>
      </c>
      <c r="D11" s="13">
        <v>1.9861849908740745</v>
      </c>
      <c r="E11" s="13">
        <v>24.1471068811145</v>
      </c>
      <c r="F11" s="14">
        <f t="shared" si="0"/>
        <v>0.59049633071476604</v>
      </c>
      <c r="H11" s="54" t="s">
        <v>43</v>
      </c>
      <c r="I11" s="55">
        <v>3.363585661014858</v>
      </c>
      <c r="J11" s="55">
        <v>23.734622979240001</v>
      </c>
      <c r="K11" s="103">
        <v>1.9861849908740745</v>
      </c>
      <c r="L11" s="103">
        <v>24.1471068811145</v>
      </c>
      <c r="M11" s="104">
        <f t="shared" si="1"/>
        <v>1.6934906247250519</v>
      </c>
    </row>
    <row r="12" spans="1:13" x14ac:dyDescent="0.2">
      <c r="A12" s="11" t="s">
        <v>7</v>
      </c>
      <c r="B12" s="12">
        <v>1.01395947979003</v>
      </c>
      <c r="C12" s="12">
        <v>22.806413676203899</v>
      </c>
      <c r="D12" s="13">
        <v>0.64171294878145269</v>
      </c>
      <c r="E12" s="13">
        <v>23.1287972757708</v>
      </c>
      <c r="F12" s="14">
        <f t="shared" si="0"/>
        <v>0.63287829698513998</v>
      </c>
      <c r="H12" s="54" t="s">
        <v>7</v>
      </c>
      <c r="I12" s="55">
        <v>1.01395947979003</v>
      </c>
      <c r="J12" s="55">
        <v>22.806413676203899</v>
      </c>
      <c r="K12" s="103">
        <v>0.64171294878145269</v>
      </c>
      <c r="L12" s="103">
        <v>23.1287972757708</v>
      </c>
      <c r="M12" s="104">
        <f t="shared" si="1"/>
        <v>1.5800826237267542</v>
      </c>
    </row>
    <row r="13" spans="1:13" x14ac:dyDescent="0.2">
      <c r="A13" s="11" t="s">
        <v>17</v>
      </c>
      <c r="B13" s="12">
        <v>1.248330548901609</v>
      </c>
      <c r="C13" s="12">
        <v>34.058268499824102</v>
      </c>
      <c r="D13" s="13">
        <v>0.801069877589622</v>
      </c>
      <c r="E13" s="13">
        <v>34.362827366781602</v>
      </c>
      <c r="F13" s="14">
        <f t="shared" si="0"/>
        <v>0.64171294878145357</v>
      </c>
      <c r="H13" s="54" t="s">
        <v>17</v>
      </c>
      <c r="I13" s="55">
        <v>1.248330548901609</v>
      </c>
      <c r="J13" s="55">
        <v>34.058268499824102</v>
      </c>
      <c r="K13" s="103">
        <v>0.801069877589622</v>
      </c>
      <c r="L13" s="103">
        <v>34.362827366781602</v>
      </c>
      <c r="M13" s="104">
        <f t="shared" si="1"/>
        <v>1.5583291593209962</v>
      </c>
    </row>
    <row r="14" spans="1:13" x14ac:dyDescent="0.2">
      <c r="A14" s="11" t="s">
        <v>29</v>
      </c>
      <c r="B14" s="12">
        <v>1.3472335768656933</v>
      </c>
      <c r="C14" s="12">
        <v>34.147699361042001</v>
      </c>
      <c r="D14" s="13">
        <v>0.89502507092797456</v>
      </c>
      <c r="E14" s="13">
        <v>34.401940957692602</v>
      </c>
      <c r="F14" s="14">
        <f t="shared" si="0"/>
        <v>0.66434290704825583</v>
      </c>
      <c r="H14" s="54" t="s">
        <v>29</v>
      </c>
      <c r="I14" s="55">
        <v>1.3472335768656933</v>
      </c>
      <c r="J14" s="55">
        <v>34.147699361042001</v>
      </c>
      <c r="K14" s="103">
        <v>0.89502507092797456</v>
      </c>
      <c r="L14" s="103">
        <v>34.401940957692602</v>
      </c>
      <c r="M14" s="104">
        <f t="shared" si="1"/>
        <v>1.5052467474110671</v>
      </c>
    </row>
    <row r="15" spans="1:13" x14ac:dyDescent="0.2">
      <c r="A15" s="11" t="s">
        <v>3</v>
      </c>
      <c r="B15" s="12">
        <v>0.97265494741228609</v>
      </c>
      <c r="C15" s="12">
        <v>26.306350374593801</v>
      </c>
      <c r="D15" s="13">
        <v>0.65519670192918189</v>
      </c>
      <c r="E15" s="13">
        <v>26.5415950189943</v>
      </c>
      <c r="F15" s="14">
        <f t="shared" si="0"/>
        <v>0.673616788432845</v>
      </c>
      <c r="H15" s="54" t="s">
        <v>3</v>
      </c>
      <c r="I15" s="55">
        <v>0.97265494741228609</v>
      </c>
      <c r="J15" s="55">
        <v>26.306350374593801</v>
      </c>
      <c r="K15" s="103">
        <v>0.65519670192918189</v>
      </c>
      <c r="L15" s="103">
        <v>26.5415950189943</v>
      </c>
      <c r="M15" s="104">
        <f t="shared" si="1"/>
        <v>1.4845235706290494</v>
      </c>
    </row>
    <row r="16" spans="1:13" x14ac:dyDescent="0.2">
      <c r="A16" s="11" t="s">
        <v>31</v>
      </c>
      <c r="B16" s="12">
        <v>1.7411011265922447</v>
      </c>
      <c r="C16" s="12">
        <v>28.437840315994801</v>
      </c>
      <c r="D16" s="13">
        <v>1.1809926614295292</v>
      </c>
      <c r="E16" s="13">
        <v>28.663840637095401</v>
      </c>
      <c r="F16" s="14">
        <f t="shared" si="0"/>
        <v>0.67830216372383667</v>
      </c>
      <c r="H16" s="54" t="s">
        <v>31</v>
      </c>
      <c r="I16" s="55">
        <v>1.7411011265922447</v>
      </c>
      <c r="J16" s="55">
        <v>28.437840315994801</v>
      </c>
      <c r="K16" s="103">
        <v>1.1809926614295292</v>
      </c>
      <c r="L16" s="103">
        <v>28.663840637095401</v>
      </c>
      <c r="M16" s="104">
        <f t="shared" si="1"/>
        <v>1.4742692172910996</v>
      </c>
    </row>
    <row r="17" spans="1:13" x14ac:dyDescent="0.2">
      <c r="A17" s="11" t="s">
        <v>8</v>
      </c>
      <c r="B17" s="12">
        <v>0.82359101726757356</v>
      </c>
      <c r="C17" s="12">
        <v>22.542774500459601</v>
      </c>
      <c r="D17" s="13">
        <v>0.58236679323422813</v>
      </c>
      <c r="E17" s="13">
        <v>22.698068333077199</v>
      </c>
      <c r="F17" s="14">
        <f t="shared" si="0"/>
        <v>0.70710678118654746</v>
      </c>
      <c r="H17" s="54" t="s">
        <v>8</v>
      </c>
      <c r="I17" s="55">
        <v>0.82359101726757356</v>
      </c>
      <c r="J17" s="55">
        <v>22.542774500459601</v>
      </c>
      <c r="K17" s="103">
        <v>0.58236679323422813</v>
      </c>
      <c r="L17" s="103">
        <v>22.698068333077199</v>
      </c>
      <c r="M17" s="104">
        <f t="shared" si="1"/>
        <v>1.4142135623730954</v>
      </c>
    </row>
    <row r="18" spans="1:13" x14ac:dyDescent="0.2">
      <c r="A18" s="15" t="s">
        <v>5</v>
      </c>
      <c r="B18" s="16">
        <v>3.9449308179734284</v>
      </c>
      <c r="C18" s="16">
        <v>23.4136324830002</v>
      </c>
      <c r="D18" s="17">
        <v>2.789487332700805</v>
      </c>
      <c r="E18" s="17">
        <v>23.5679866524349</v>
      </c>
      <c r="F18" s="18">
        <f t="shared" si="0"/>
        <v>0.70710678118654757</v>
      </c>
      <c r="H18" s="54" t="s">
        <v>5</v>
      </c>
      <c r="I18" s="55">
        <v>3.9449308179734284</v>
      </c>
      <c r="J18" s="55">
        <v>23.4136324830002</v>
      </c>
      <c r="K18" s="103">
        <v>2.789487332700805</v>
      </c>
      <c r="L18" s="103">
        <v>23.5679866524349</v>
      </c>
      <c r="M18" s="104">
        <f t="shared" si="1"/>
        <v>1.4142135623730951</v>
      </c>
    </row>
    <row r="19" spans="1:13" x14ac:dyDescent="0.2">
      <c r="A19" s="15" t="s">
        <v>37</v>
      </c>
      <c r="B19" s="16">
        <v>1.0717734625362942</v>
      </c>
      <c r="C19" s="16">
        <v>25.414418588182201</v>
      </c>
      <c r="D19" s="17">
        <v>0.76312960448028111</v>
      </c>
      <c r="E19" s="17">
        <v>25.5584535679059</v>
      </c>
      <c r="F19" s="18">
        <f t="shared" si="0"/>
        <v>0.71202509779853662</v>
      </c>
      <c r="H19" s="54" t="s">
        <v>37</v>
      </c>
      <c r="I19" s="55">
        <v>1.0717734625362942</v>
      </c>
      <c r="J19" s="55">
        <v>25.414418588182201</v>
      </c>
      <c r="K19" s="103">
        <v>0.76312960448028111</v>
      </c>
      <c r="L19" s="103">
        <v>25.5584535679059</v>
      </c>
      <c r="M19" s="104">
        <f t="shared" si="1"/>
        <v>1.4044448757379957</v>
      </c>
    </row>
    <row r="20" spans="1:13" x14ac:dyDescent="0.2">
      <c r="A20" s="15" t="s">
        <v>12</v>
      </c>
      <c r="B20" s="16">
        <v>1.9724654089867215</v>
      </c>
      <c r="C20" s="16">
        <v>21.903261272409399</v>
      </c>
      <c r="D20" s="17">
        <v>1.4339552480158286</v>
      </c>
      <c r="E20" s="17">
        <v>22.024484398846099</v>
      </c>
      <c r="F20" s="18">
        <f t="shared" si="0"/>
        <v>0.72698625866015476</v>
      </c>
      <c r="H20" s="54" t="s">
        <v>12</v>
      </c>
      <c r="I20" s="55">
        <v>1.9724654089867215</v>
      </c>
      <c r="J20" s="55">
        <v>21.903261272409399</v>
      </c>
      <c r="K20" s="103">
        <v>1.4339552480158286</v>
      </c>
      <c r="L20" s="103">
        <v>22.024484398846099</v>
      </c>
      <c r="M20" s="104">
        <f t="shared" si="1"/>
        <v>1.3755418181397447</v>
      </c>
    </row>
    <row r="21" spans="1:13" x14ac:dyDescent="0.2">
      <c r="A21" s="15" t="s">
        <v>20</v>
      </c>
      <c r="B21" s="16">
        <v>0.94605764672559578</v>
      </c>
      <c r="C21" s="16">
        <v>23.340385571989</v>
      </c>
      <c r="D21" s="17">
        <v>0.68777090906987137</v>
      </c>
      <c r="E21" s="17">
        <v>23.463577279770899</v>
      </c>
      <c r="F21" s="18">
        <f t="shared" si="0"/>
        <v>0.72698625866015487</v>
      </c>
      <c r="H21" s="54" t="s">
        <v>20</v>
      </c>
      <c r="I21" s="55">
        <v>0.94605764672559578</v>
      </c>
      <c r="J21" s="55">
        <v>23.340385571989</v>
      </c>
      <c r="K21" s="103">
        <v>0.68777090906987137</v>
      </c>
      <c r="L21" s="103">
        <v>23.463577279770899</v>
      </c>
      <c r="M21" s="104">
        <f t="shared" si="1"/>
        <v>1.3755418181397445</v>
      </c>
    </row>
    <row r="22" spans="1:13" x14ac:dyDescent="0.2">
      <c r="A22" s="15" t="s">
        <v>22</v>
      </c>
      <c r="B22" s="16">
        <v>0.88884268116657017</v>
      </c>
      <c r="C22" s="16">
        <v>23.5655753688965</v>
      </c>
      <c r="D22" s="17">
        <v>0.64617641531874581</v>
      </c>
      <c r="E22" s="17">
        <v>23.686631770288699</v>
      </c>
      <c r="F22" s="18">
        <f t="shared" si="0"/>
        <v>0.72698625866015498</v>
      </c>
      <c r="H22" s="54" t="s">
        <v>22</v>
      </c>
      <c r="I22" s="55">
        <v>0.88884268116657017</v>
      </c>
      <c r="J22" s="55">
        <v>23.5655753688965</v>
      </c>
      <c r="K22" s="103">
        <v>0.64617641531874581</v>
      </c>
      <c r="L22" s="103">
        <v>23.686631770288699</v>
      </c>
      <c r="M22" s="104">
        <f t="shared" si="1"/>
        <v>1.3755418181397443</v>
      </c>
    </row>
    <row r="23" spans="1:13" x14ac:dyDescent="0.2">
      <c r="A23" s="15" t="s">
        <v>4</v>
      </c>
      <c r="B23" s="16">
        <v>1.0281138266560672</v>
      </c>
      <c r="C23" s="16">
        <v>24.623167959565301</v>
      </c>
      <c r="D23" s="17">
        <v>0.74742462431747103</v>
      </c>
      <c r="E23" s="17">
        <v>24.7385910150002</v>
      </c>
      <c r="F23" s="18">
        <f t="shared" si="0"/>
        <v>0.72698625866015654</v>
      </c>
      <c r="H23" s="54" t="s">
        <v>4</v>
      </c>
      <c r="I23" s="55">
        <v>1.0281138266560672</v>
      </c>
      <c r="J23" s="55">
        <v>24.623167959565301</v>
      </c>
      <c r="K23" s="103">
        <v>0.74742462431747103</v>
      </c>
      <c r="L23" s="103">
        <v>24.7385910150002</v>
      </c>
      <c r="M23" s="104">
        <f t="shared" si="1"/>
        <v>1.3755418181397414</v>
      </c>
    </row>
    <row r="24" spans="1:13" x14ac:dyDescent="0.2">
      <c r="A24" s="15" t="s">
        <v>2</v>
      </c>
      <c r="B24" s="16">
        <v>1.2397077000000001</v>
      </c>
      <c r="C24" s="16">
        <v>24.805751006710199</v>
      </c>
      <c r="D24" s="17">
        <v>0.90751915531716054</v>
      </c>
      <c r="E24" s="17">
        <v>24.916495150591601</v>
      </c>
      <c r="F24" s="18">
        <f t="shared" si="0"/>
        <v>0.7320428479367842</v>
      </c>
      <c r="H24" s="54" t="s">
        <v>2</v>
      </c>
      <c r="I24" s="55">
        <v>1.2397077000000001</v>
      </c>
      <c r="J24" s="55">
        <v>24.805751006710199</v>
      </c>
      <c r="K24" s="103">
        <v>0.90751915531716054</v>
      </c>
      <c r="L24" s="103">
        <v>24.916495150591601</v>
      </c>
      <c r="M24" s="104">
        <f t="shared" si="1"/>
        <v>1.366040256821627</v>
      </c>
    </row>
    <row r="25" spans="1:13" x14ac:dyDescent="0.2">
      <c r="A25" s="15" t="s">
        <v>40</v>
      </c>
      <c r="B25" s="16">
        <v>0.92658806189037346</v>
      </c>
      <c r="C25" s="16">
        <v>25.930137319748098</v>
      </c>
      <c r="D25" s="17">
        <v>0.68302012837719905</v>
      </c>
      <c r="E25" s="17">
        <v>26.026524927721699</v>
      </c>
      <c r="F25" s="18">
        <f t="shared" si="0"/>
        <v>0.73713460864554992</v>
      </c>
      <c r="H25" s="54" t="s">
        <v>40</v>
      </c>
      <c r="I25" s="55">
        <v>0.92658806189037346</v>
      </c>
      <c r="J25" s="55">
        <v>25.930137319748098</v>
      </c>
      <c r="K25" s="103">
        <v>0.68302012837719905</v>
      </c>
      <c r="L25" s="103">
        <v>26.026524927721699</v>
      </c>
      <c r="M25" s="104">
        <f t="shared" si="1"/>
        <v>1.3566043274476731</v>
      </c>
    </row>
    <row r="26" spans="1:13" x14ac:dyDescent="0.2">
      <c r="A26" s="15" t="s">
        <v>14</v>
      </c>
      <c r="B26" s="16">
        <v>2.5668517951258139</v>
      </c>
      <c r="C26" s="16">
        <v>25.364780575306899</v>
      </c>
      <c r="D26" s="17">
        <v>1.9185282386505302</v>
      </c>
      <c r="E26" s="17">
        <v>25.4443171405171</v>
      </c>
      <c r="F26" s="18">
        <f t="shared" si="0"/>
        <v>0.74742462431746814</v>
      </c>
      <c r="H26" s="54" t="s">
        <v>14</v>
      </c>
      <c r="I26" s="55">
        <v>2.5668517951258139</v>
      </c>
      <c r="J26" s="55">
        <v>25.364780575306899</v>
      </c>
      <c r="K26" s="103">
        <v>1.9185282386505302</v>
      </c>
      <c r="L26" s="103">
        <v>25.4443171405171</v>
      </c>
      <c r="M26" s="104">
        <f t="shared" si="1"/>
        <v>1.3379275547861138</v>
      </c>
    </row>
    <row r="27" spans="1:13" x14ac:dyDescent="0.2">
      <c r="A27" s="15" t="s">
        <v>11</v>
      </c>
      <c r="B27" s="16">
        <v>1.3013418554419358</v>
      </c>
      <c r="C27" s="16">
        <v>31.879640934648599</v>
      </c>
      <c r="D27" s="17">
        <v>0.97265494741228609</v>
      </c>
      <c r="E27" s="17">
        <v>31.958696148379001</v>
      </c>
      <c r="F27" s="18">
        <f t="shared" si="0"/>
        <v>0.74742462431746837</v>
      </c>
      <c r="H27" s="54" t="s">
        <v>11</v>
      </c>
      <c r="I27" s="55">
        <v>1.3013418554419358</v>
      </c>
      <c r="J27" s="55">
        <v>31.879640934648599</v>
      </c>
      <c r="K27" s="103">
        <v>0.97265494741228609</v>
      </c>
      <c r="L27" s="103">
        <v>31.958696148379001</v>
      </c>
      <c r="M27" s="104">
        <f t="shared" si="1"/>
        <v>1.3379275547861136</v>
      </c>
    </row>
    <row r="28" spans="1:13" x14ac:dyDescent="0.2">
      <c r="A28" s="15" t="s">
        <v>32</v>
      </c>
      <c r="B28" s="16">
        <v>1.2397076999389884</v>
      </c>
      <c r="C28" s="16">
        <v>27.802426955873901</v>
      </c>
      <c r="D28" s="17">
        <v>0.92658806189037346</v>
      </c>
      <c r="E28" s="17">
        <v>27.877736648912698</v>
      </c>
      <c r="F28" s="18">
        <f t="shared" si="0"/>
        <v>0.74742462431747014</v>
      </c>
      <c r="H28" s="54" t="s">
        <v>32</v>
      </c>
      <c r="I28" s="55">
        <v>1.2397076999389884</v>
      </c>
      <c r="J28" s="55">
        <v>27.802426955873901</v>
      </c>
      <c r="K28" s="103">
        <v>0.92658806189037346</v>
      </c>
      <c r="L28" s="103">
        <v>27.877736648912698</v>
      </c>
      <c r="M28" s="104">
        <f t="shared" si="1"/>
        <v>1.3379275547861103</v>
      </c>
    </row>
    <row r="29" spans="1:13" x14ac:dyDescent="0.2">
      <c r="A29" s="15" t="s">
        <v>13</v>
      </c>
      <c r="B29" s="16">
        <v>0.83508791942836957</v>
      </c>
      <c r="C29" s="16">
        <v>23.7318270060895</v>
      </c>
      <c r="D29" s="17">
        <v>0.62850668726091419</v>
      </c>
      <c r="E29" s="17">
        <v>23.799196404974801</v>
      </c>
      <c r="F29" s="18">
        <f t="shared" si="0"/>
        <v>0.75262337370553345</v>
      </c>
      <c r="H29" s="54" t="s">
        <v>13</v>
      </c>
      <c r="I29" s="55">
        <v>0.83508791942836957</v>
      </c>
      <c r="J29" s="55">
        <v>23.7318270060895</v>
      </c>
      <c r="K29" s="103">
        <v>0.62850668726091419</v>
      </c>
      <c r="L29" s="103">
        <v>23.799196404974801</v>
      </c>
      <c r="M29" s="104">
        <f t="shared" si="1"/>
        <v>1.3286858140965119</v>
      </c>
    </row>
    <row r="30" spans="1:13" x14ac:dyDescent="0.2">
      <c r="A30" s="15" t="s">
        <v>21</v>
      </c>
      <c r="B30" s="16">
        <v>0.92018765062487551</v>
      </c>
      <c r="C30" s="16">
        <v>22.739714038074201</v>
      </c>
      <c r="D30" s="17">
        <v>0.69255473405546264</v>
      </c>
      <c r="E30" s="17">
        <v>22.809213797345699</v>
      </c>
      <c r="F30" s="18">
        <f t="shared" si="0"/>
        <v>0.75262337370553356</v>
      </c>
      <c r="H30" s="54" t="s">
        <v>21</v>
      </c>
      <c r="I30" s="55">
        <v>0.92018765062487551</v>
      </c>
      <c r="J30" s="55">
        <v>22.739714038074201</v>
      </c>
      <c r="K30" s="103">
        <v>0.69255473405546264</v>
      </c>
      <c r="L30" s="103">
        <v>22.809213797345699</v>
      </c>
      <c r="M30" s="104">
        <f t="shared" si="1"/>
        <v>1.3286858140965117</v>
      </c>
    </row>
    <row r="31" spans="1:13" x14ac:dyDescent="0.2">
      <c r="A31" s="15" t="s">
        <v>23</v>
      </c>
      <c r="B31" s="16">
        <v>1.6701758388567369</v>
      </c>
      <c r="C31" s="16">
        <v>34.502645679208896</v>
      </c>
      <c r="D31" s="17">
        <v>1.2657565939702766</v>
      </c>
      <c r="E31" s="17">
        <v>34.561393565623703</v>
      </c>
      <c r="F31" s="18">
        <f t="shared" si="0"/>
        <v>0.75785828325519788</v>
      </c>
      <c r="H31" s="54" t="s">
        <v>23</v>
      </c>
      <c r="I31" s="55">
        <v>1.6701758388567369</v>
      </c>
      <c r="J31" s="55">
        <v>34.502645679208896</v>
      </c>
      <c r="K31" s="103">
        <v>1.2657565939702766</v>
      </c>
      <c r="L31" s="103">
        <v>34.561393565623703</v>
      </c>
      <c r="M31" s="104">
        <f t="shared" si="1"/>
        <v>1.3195079107728964</v>
      </c>
    </row>
    <row r="32" spans="1:13" x14ac:dyDescent="0.2">
      <c r="A32" s="19" t="s">
        <v>9</v>
      </c>
      <c r="B32" s="20">
        <v>5.1694113225499656</v>
      </c>
      <c r="C32" s="20">
        <v>21.210751198970701</v>
      </c>
      <c r="D32" s="21">
        <v>3.9176811903477096</v>
      </c>
      <c r="E32" s="21">
        <v>21.271130093807699</v>
      </c>
      <c r="F32" s="22">
        <f t="shared" si="0"/>
        <v>0.75785828325519988</v>
      </c>
      <c r="H32" s="54" t="s">
        <v>9</v>
      </c>
      <c r="I32" s="55">
        <v>5.1694113225499656</v>
      </c>
      <c r="J32" s="55">
        <v>21.210751198970701</v>
      </c>
      <c r="K32" s="103">
        <v>3.9176811903477096</v>
      </c>
      <c r="L32" s="103">
        <v>21.271130093807699</v>
      </c>
      <c r="M32" s="104">
        <f t="shared" si="1"/>
        <v>1.3195079107728926</v>
      </c>
    </row>
    <row r="33" spans="1:13" x14ac:dyDescent="0.2">
      <c r="A33" s="19" t="s">
        <v>15</v>
      </c>
      <c r="B33" s="20">
        <v>0.96593632892484382</v>
      </c>
      <c r="C33" s="20">
        <v>23.193405537028401</v>
      </c>
      <c r="D33" s="21">
        <v>0.73204284797281216</v>
      </c>
      <c r="E33" s="21">
        <v>23.246773552896201</v>
      </c>
      <c r="F33" s="22">
        <f t="shared" si="0"/>
        <v>0.75785828325519988</v>
      </c>
      <c r="H33" s="54" t="s">
        <v>15</v>
      </c>
      <c r="I33" s="55">
        <v>0.96593632892484382</v>
      </c>
      <c r="J33" s="55">
        <v>23.193405537028401</v>
      </c>
      <c r="K33" s="103">
        <v>0.73204284797281216</v>
      </c>
      <c r="L33" s="103">
        <v>23.246773552896201</v>
      </c>
      <c r="M33" s="104">
        <f t="shared" si="1"/>
        <v>1.3195079107728929</v>
      </c>
    </row>
    <row r="34" spans="1:13" x14ac:dyDescent="0.2">
      <c r="A34" s="19" t="s">
        <v>16</v>
      </c>
      <c r="B34" s="20">
        <v>1.2923528306374901</v>
      </c>
      <c r="C34" s="20">
        <v>28.507645357474601</v>
      </c>
      <c r="D34" s="21">
        <v>0.98623270449335942</v>
      </c>
      <c r="E34" s="21">
        <v>28.559467649176799</v>
      </c>
      <c r="F34" s="22">
        <f t="shared" si="0"/>
        <v>0.763129604480281</v>
      </c>
      <c r="H34" s="54" t="s">
        <v>16</v>
      </c>
      <c r="I34" s="55">
        <v>1.2923528306374901</v>
      </c>
      <c r="J34" s="55">
        <v>28.507645357474601</v>
      </c>
      <c r="K34" s="103">
        <v>0.98623270449335942</v>
      </c>
      <c r="L34" s="103">
        <v>28.559467649176799</v>
      </c>
      <c r="M34" s="104">
        <f t="shared" si="1"/>
        <v>1.3103934038583607</v>
      </c>
    </row>
    <row r="35" spans="1:13" x14ac:dyDescent="0.2">
      <c r="A35" s="19" t="s">
        <v>18</v>
      </c>
      <c r="B35" s="20">
        <v>0.8408964152537155</v>
      </c>
      <c r="C35" s="20">
        <v>23.477880248933602</v>
      </c>
      <c r="D35" s="21">
        <v>0.6643429070482566</v>
      </c>
      <c r="E35" s="21">
        <v>23.4779362539605</v>
      </c>
      <c r="F35" s="22">
        <f t="shared" si="0"/>
        <v>0.79004131186337723</v>
      </c>
      <c r="H35" s="54" t="s">
        <v>18</v>
      </c>
      <c r="I35" s="55">
        <v>0.8408964152537155</v>
      </c>
      <c r="J35" s="55">
        <v>23.477880248933602</v>
      </c>
      <c r="K35" s="103">
        <v>0.6643429070482566</v>
      </c>
      <c r="L35" s="103">
        <v>23.4779362539605</v>
      </c>
      <c r="M35" s="104">
        <f>I35/K35</f>
        <v>1.26575659397028</v>
      </c>
    </row>
    <row r="36" spans="1:13" x14ac:dyDescent="0.2">
      <c r="A36" s="19" t="s">
        <v>36</v>
      </c>
      <c r="B36" s="20">
        <v>1.109569472067844</v>
      </c>
      <c r="C36" s="20">
        <v>25.0622634630293</v>
      </c>
      <c r="D36" s="21">
        <v>0.88884268116656917</v>
      </c>
      <c r="E36" s="21">
        <v>25.0417486772341</v>
      </c>
      <c r="F36" s="22">
        <f t="shared" si="0"/>
        <v>0.80106987758962189</v>
      </c>
      <c r="H36" s="54" t="s">
        <v>36</v>
      </c>
      <c r="I36" s="55">
        <v>1.109569472067844</v>
      </c>
      <c r="J36" s="55">
        <v>25.0622634630293</v>
      </c>
      <c r="K36" s="103">
        <v>0.88884268116656917</v>
      </c>
      <c r="L36" s="103">
        <v>25.0417486772341</v>
      </c>
      <c r="M36" s="104">
        <f t="shared" si="1"/>
        <v>1.2483305489016121</v>
      </c>
    </row>
    <row r="37" spans="1:13" x14ac:dyDescent="0.2">
      <c r="A37" s="19" t="s">
        <v>25</v>
      </c>
      <c r="B37" s="20">
        <v>1.1809926614295292</v>
      </c>
      <c r="C37" s="20">
        <v>26.177268238446999</v>
      </c>
      <c r="D37" s="21">
        <v>0.95263799804393712</v>
      </c>
      <c r="E37" s="21">
        <v>26.145190092067299</v>
      </c>
      <c r="F37" s="22">
        <f t="shared" si="0"/>
        <v>0.80664175922212689</v>
      </c>
      <c r="H37" s="54" t="s">
        <v>25</v>
      </c>
      <c r="I37" s="55">
        <v>1.1809926614295292</v>
      </c>
      <c r="J37" s="55">
        <v>26.177268238446999</v>
      </c>
      <c r="K37" s="103">
        <v>0.95263799804393712</v>
      </c>
      <c r="L37" s="103">
        <v>26.145190092067299</v>
      </c>
      <c r="M37" s="104">
        <f t="shared" si="1"/>
        <v>1.2397076999389856</v>
      </c>
    </row>
    <row r="38" spans="1:13" x14ac:dyDescent="0.2">
      <c r="A38" s="19" t="s">
        <v>26</v>
      </c>
      <c r="B38" s="20">
        <v>0.82359101726757356</v>
      </c>
      <c r="C38" s="20">
        <v>23.724631408840501</v>
      </c>
      <c r="D38" s="21">
        <v>0.68777090906987137</v>
      </c>
      <c r="E38" s="21">
        <v>23.635774629572399</v>
      </c>
      <c r="F38" s="22">
        <f t="shared" si="0"/>
        <v>0.83508791942836835</v>
      </c>
      <c r="H38" s="54" t="s">
        <v>26</v>
      </c>
      <c r="I38" s="55">
        <v>0.82359101726757356</v>
      </c>
      <c r="J38" s="55">
        <v>23.724631408840501</v>
      </c>
      <c r="K38" s="103">
        <v>0.68777090906987137</v>
      </c>
      <c r="L38" s="103">
        <v>23.635774629572399</v>
      </c>
      <c r="M38" s="104">
        <f t="shared" si="1"/>
        <v>1.1974787046189301</v>
      </c>
    </row>
    <row r="39" spans="1:13" x14ac:dyDescent="0.2">
      <c r="A39" s="19" t="s">
        <v>10</v>
      </c>
      <c r="B39" s="20">
        <v>1.3286858140965117</v>
      </c>
      <c r="C39" s="20">
        <v>29.639768337307501</v>
      </c>
      <c r="D39" s="21">
        <v>1.1328838852957983</v>
      </c>
      <c r="E39" s="21">
        <v>29.529162166388002</v>
      </c>
      <c r="F39" s="22">
        <f t="shared" si="0"/>
        <v>0.85263489176795648</v>
      </c>
      <c r="H39" s="54" t="s">
        <v>10</v>
      </c>
      <c r="I39" s="55">
        <v>1.3286858140965117</v>
      </c>
      <c r="J39" s="55">
        <v>29.639768337307501</v>
      </c>
      <c r="K39" s="103">
        <v>1.1328838852957983</v>
      </c>
      <c r="L39" s="103">
        <v>29.529162166388002</v>
      </c>
      <c r="M39" s="104">
        <f t="shared" si="1"/>
        <v>1.1728349492318793</v>
      </c>
    </row>
    <row r="40" spans="1:13" x14ac:dyDescent="0.2">
      <c r="A40" s="19" t="s">
        <v>24</v>
      </c>
      <c r="B40" s="20">
        <v>5.9793969945397611</v>
      </c>
      <c r="C40" s="20">
        <v>25.148302705355299</v>
      </c>
      <c r="D40" s="21">
        <v>5.2415736154334551</v>
      </c>
      <c r="E40" s="21">
        <v>25.002983964172099</v>
      </c>
      <c r="F40" s="22">
        <f t="shared" si="0"/>
        <v>0.87660572131603431</v>
      </c>
      <c r="H40" s="54" t="s">
        <v>24</v>
      </c>
      <c r="I40" s="55">
        <v>5.9793969945397611</v>
      </c>
      <c r="J40" s="55">
        <v>25.148302705355299</v>
      </c>
      <c r="K40" s="103">
        <v>5.2415736154334551</v>
      </c>
      <c r="L40" s="103">
        <v>25.002983964172099</v>
      </c>
      <c r="M40" s="105">
        <f t="shared" si="1"/>
        <v>1.1407637158684245</v>
      </c>
    </row>
    <row r="41" spans="1:13" x14ac:dyDescent="0.2">
      <c r="A41" s="19" t="s">
        <v>19</v>
      </c>
      <c r="B41" s="20">
        <v>1.2141948843950494</v>
      </c>
      <c r="C41" s="20">
        <v>17.396223281072199</v>
      </c>
      <c r="D41" s="21">
        <v>1.1095694720678453</v>
      </c>
      <c r="E41" s="21">
        <v>17.194207805960801</v>
      </c>
      <c r="F41" s="22">
        <f t="shared" si="0"/>
        <v>0.91383145022939882</v>
      </c>
      <c r="H41" s="54" t="s">
        <v>19</v>
      </c>
      <c r="I41" s="55">
        <v>1.2141948843950494</v>
      </c>
      <c r="J41" s="55">
        <v>17.396223281072199</v>
      </c>
      <c r="K41" s="103">
        <v>1.1095694720678453</v>
      </c>
      <c r="L41" s="103">
        <v>17.194207805960801</v>
      </c>
      <c r="M41" s="105">
        <f t="shared" si="1"/>
        <v>1.0942937012607417</v>
      </c>
    </row>
    <row r="42" spans="1:13" x14ac:dyDescent="0.2">
      <c r="A42" s="19" t="s">
        <v>28</v>
      </c>
      <c r="B42" s="20">
        <v>1.2834258975629036</v>
      </c>
      <c r="C42" s="20">
        <v>25.844723491392099</v>
      </c>
      <c r="D42" s="21">
        <v>1.4845235706290494</v>
      </c>
      <c r="E42" s="21">
        <v>25.291957511145998</v>
      </c>
      <c r="F42" s="22">
        <f t="shared" si="0"/>
        <v>1.1566881839052883</v>
      </c>
      <c r="H42" s="54" t="s">
        <v>28</v>
      </c>
      <c r="I42" s="55">
        <v>1.2834258975629036</v>
      </c>
      <c r="J42" s="55">
        <v>25.844723491392099</v>
      </c>
      <c r="K42" s="103">
        <v>1.4845235706290494</v>
      </c>
      <c r="L42" s="103">
        <v>25.291957511145998</v>
      </c>
      <c r="M42" s="106">
        <f>K42/I42</f>
        <v>1.1566881839052883</v>
      </c>
    </row>
    <row r="43" spans="1:13" x14ac:dyDescent="0.2">
      <c r="A43" s="19" t="s">
        <v>42</v>
      </c>
      <c r="B43" s="20">
        <v>0.78458409789675099</v>
      </c>
      <c r="C43" s="20">
        <v>23.151753904230301</v>
      </c>
      <c r="D43" s="21">
        <v>0.95263799804393834</v>
      </c>
      <c r="E43" s="21">
        <v>23.109973735611</v>
      </c>
      <c r="F43" s="22">
        <f t="shared" si="0"/>
        <v>1.2141948843950476</v>
      </c>
      <c r="H43" s="54" t="s">
        <v>42</v>
      </c>
      <c r="I43" s="55">
        <v>0.78458409789675099</v>
      </c>
      <c r="J43" s="55">
        <v>23.151753904230301</v>
      </c>
      <c r="K43" s="103">
        <v>0.95263799804393834</v>
      </c>
      <c r="L43" s="103">
        <v>23.109973735611</v>
      </c>
      <c r="M43" s="106">
        <f t="shared" ref="M43:M46" si="2">K43/I43</f>
        <v>1.2141948843950476</v>
      </c>
    </row>
    <row r="44" spans="1:13" x14ac:dyDescent="0.2">
      <c r="A44" s="19" t="s">
        <v>35</v>
      </c>
      <c r="B44" s="20">
        <v>1.11728713807222</v>
      </c>
      <c r="C44" s="20">
        <v>28.280402307756599</v>
      </c>
      <c r="D44" s="21">
        <v>1.3755418181397445</v>
      </c>
      <c r="E44" s="21">
        <v>27.6449157772003</v>
      </c>
      <c r="F44" s="22">
        <f t="shared" si="0"/>
        <v>1.231144413344917</v>
      </c>
      <c r="H44" s="54" t="s">
        <v>35</v>
      </c>
      <c r="I44" s="55">
        <v>1.11728713807222</v>
      </c>
      <c r="J44" s="55">
        <v>28.280402307756599</v>
      </c>
      <c r="K44" s="103">
        <v>1.3755418181397445</v>
      </c>
      <c r="L44" s="103">
        <v>27.6449157772003</v>
      </c>
      <c r="M44" s="106">
        <f t="shared" si="2"/>
        <v>1.231144413344917</v>
      </c>
    </row>
    <row r="45" spans="1:13" x14ac:dyDescent="0.2">
      <c r="A45" s="19" t="s">
        <v>30</v>
      </c>
      <c r="B45" s="20">
        <v>1.0643701824533598</v>
      </c>
      <c r="C45" s="20">
        <v>39.782558199786202</v>
      </c>
      <c r="D45" s="21">
        <v>1.4339552480158304</v>
      </c>
      <c r="E45" s="21">
        <v>39.0065236641966</v>
      </c>
      <c r="F45" s="22">
        <f t="shared" si="0"/>
        <v>1.3472335768656931</v>
      </c>
      <c r="H45" s="54" t="s">
        <v>30</v>
      </c>
      <c r="I45" s="55">
        <v>1.0643701824533598</v>
      </c>
      <c r="J45" s="55">
        <v>39.782558199786202</v>
      </c>
      <c r="K45" s="103">
        <v>1.4339552480158304</v>
      </c>
      <c r="L45" s="103">
        <v>39.0065236641966</v>
      </c>
      <c r="M45" s="106">
        <f t="shared" si="2"/>
        <v>1.3472335768656931</v>
      </c>
    </row>
    <row r="46" spans="1:13" x14ac:dyDescent="0.2">
      <c r="A46" s="19" t="s">
        <v>44</v>
      </c>
      <c r="B46" s="20">
        <v>0.60290391384538078</v>
      </c>
      <c r="C46" s="20">
        <v>25.730133956667601</v>
      </c>
      <c r="D46" s="21">
        <v>0.92658806189037235</v>
      </c>
      <c r="E46" s="21">
        <v>24.767279458162701</v>
      </c>
      <c r="F46" s="22">
        <f t="shared" si="0"/>
        <v>1.5368751812880133</v>
      </c>
      <c r="H46" s="54" t="s">
        <v>44</v>
      </c>
      <c r="I46" s="55">
        <v>0.60290391384538078</v>
      </c>
      <c r="J46" s="55">
        <v>25.730133956667601</v>
      </c>
      <c r="K46" s="103">
        <v>0.92658806189037235</v>
      </c>
      <c r="L46" s="103">
        <v>24.767279458162701</v>
      </c>
      <c r="M46" s="106">
        <f t="shared" si="2"/>
        <v>1.5368751812880133</v>
      </c>
    </row>
    <row r="47" spans="1:13" x14ac:dyDescent="0.2">
      <c r="F47" s="7"/>
    </row>
  </sheetData>
  <sortState ref="A3:F48">
    <sortCondition ref="F3"/>
  </sortState>
  <mergeCells count="3">
    <mergeCell ref="I1:J1"/>
    <mergeCell ref="K1:L1"/>
    <mergeCell ref="M1:M2"/>
  </mergeCells>
  <phoneticPr fontId="5" type="noConversion"/>
  <pageMargins left="0.75" right="0.75" top="1" bottom="1" header="0.5" footer="0.5"/>
  <pageSetup paperSize="9" scale="98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7"/>
  <sheetViews>
    <sheetView workbookViewId="0">
      <selection activeCell="H30" sqref="H30"/>
    </sheetView>
  </sheetViews>
  <sheetFormatPr baseColWidth="10" defaultRowHeight="16" x14ac:dyDescent="0.2"/>
  <cols>
    <col min="4" max="4" width="10.83203125" customWidth="1"/>
    <col min="14" max="14" width="13.83203125" customWidth="1"/>
  </cols>
  <sheetData>
    <row r="1" spans="1:14" ht="45" customHeight="1" x14ac:dyDescent="0.2">
      <c r="B1" s="131" t="s">
        <v>58</v>
      </c>
      <c r="C1" s="132"/>
      <c r="D1" s="131" t="s">
        <v>59</v>
      </c>
      <c r="E1" s="133"/>
      <c r="J1" s="134" t="s">
        <v>58</v>
      </c>
      <c r="K1" s="135"/>
      <c r="L1" s="136" t="s">
        <v>59</v>
      </c>
      <c r="M1" s="137"/>
      <c r="N1" s="45" t="s">
        <v>62</v>
      </c>
    </row>
    <row r="2" spans="1:14" ht="48" x14ac:dyDescent="0.2">
      <c r="A2" s="8"/>
      <c r="B2" s="23" t="s">
        <v>61</v>
      </c>
      <c r="C2" s="23" t="s">
        <v>57</v>
      </c>
      <c r="D2" s="23" t="s">
        <v>61</v>
      </c>
      <c r="E2" s="23" t="s">
        <v>57</v>
      </c>
      <c r="F2" s="23" t="s">
        <v>53</v>
      </c>
      <c r="I2" s="8"/>
      <c r="J2" s="40" t="s">
        <v>61</v>
      </c>
      <c r="K2" s="40" t="s">
        <v>57</v>
      </c>
      <c r="L2" s="42" t="s">
        <v>61</v>
      </c>
      <c r="M2" s="42" t="s">
        <v>57</v>
      </c>
      <c r="N2" s="44" t="s">
        <v>63</v>
      </c>
    </row>
    <row r="3" spans="1:14" x14ac:dyDescent="0.2">
      <c r="A3" s="11" t="s">
        <v>31</v>
      </c>
      <c r="B3" s="12">
        <v>1.7411011265922447</v>
      </c>
      <c r="C3" s="12">
        <v>28.437840315994801</v>
      </c>
      <c r="D3" s="13">
        <v>0.11695269440983</v>
      </c>
      <c r="E3" s="13">
        <v>31.678924891844598</v>
      </c>
      <c r="F3" s="14">
        <f t="shared" ref="F3:F47" si="0">D3/B3</f>
        <v>6.7171683840521468E-2</v>
      </c>
      <c r="I3" s="39" t="s">
        <v>31</v>
      </c>
      <c r="J3" s="41">
        <v>1.7411011265922447</v>
      </c>
      <c r="K3" s="41">
        <v>28.437840315994801</v>
      </c>
      <c r="L3" s="43">
        <v>0.11695269440983</v>
      </c>
      <c r="M3" s="43">
        <v>31.678924891844598</v>
      </c>
      <c r="N3" s="37">
        <f t="shared" ref="N3:N34" si="1">B3/D3</f>
        <v>14.887225432284724</v>
      </c>
    </row>
    <row r="4" spans="1:14" x14ac:dyDescent="0.2">
      <c r="A4" s="11" t="s">
        <v>16</v>
      </c>
      <c r="B4" s="12">
        <v>1.2923528306374901</v>
      </c>
      <c r="C4" s="12">
        <v>28.507645357474601</v>
      </c>
      <c r="D4" s="13">
        <v>0.134382447528442</v>
      </c>
      <c r="E4" s="13">
        <v>30.972234622059101</v>
      </c>
      <c r="F4" s="14">
        <f t="shared" si="0"/>
        <v>0.10398278577078213</v>
      </c>
      <c r="I4" s="39" t="s">
        <v>16</v>
      </c>
      <c r="J4" s="41">
        <v>1.2923528306374901</v>
      </c>
      <c r="K4" s="41">
        <v>28.507645357474601</v>
      </c>
      <c r="L4" s="43">
        <v>0.134382447528442</v>
      </c>
      <c r="M4" s="43">
        <v>30.972234622059101</v>
      </c>
      <c r="N4" s="37">
        <f t="shared" si="1"/>
        <v>9.6169764311218096</v>
      </c>
    </row>
    <row r="5" spans="1:14" x14ac:dyDescent="0.2">
      <c r="A5" s="11" t="s">
        <v>27</v>
      </c>
      <c r="B5" s="12">
        <v>2.1584564730088482</v>
      </c>
      <c r="C5" s="12">
        <v>36.574023162719101</v>
      </c>
      <c r="D5" s="13">
        <v>0.25546484593685798</v>
      </c>
      <c r="E5" s="13">
        <v>38.858668128941197</v>
      </c>
      <c r="F5" s="14">
        <f t="shared" si="0"/>
        <v>0.11835533823887805</v>
      </c>
      <c r="I5" s="39" t="s">
        <v>27</v>
      </c>
      <c r="J5" s="41">
        <v>2.1584564730088482</v>
      </c>
      <c r="K5" s="41">
        <v>36.574023162719101</v>
      </c>
      <c r="L5" s="43">
        <v>0.25546484593685798</v>
      </c>
      <c r="M5" s="43">
        <v>38.858668128941197</v>
      </c>
      <c r="N5" s="37">
        <f t="shared" si="1"/>
        <v>8.4491330503545825</v>
      </c>
    </row>
    <row r="6" spans="1:14" x14ac:dyDescent="0.2">
      <c r="A6" s="11" t="s">
        <v>29</v>
      </c>
      <c r="B6" s="12">
        <v>1.3472335768656933</v>
      </c>
      <c r="C6" s="12">
        <v>34.147699361042001</v>
      </c>
      <c r="D6" s="13">
        <v>0.183073520865048</v>
      </c>
      <c r="E6" s="13">
        <v>36.246901034070397</v>
      </c>
      <c r="F6" s="14">
        <f t="shared" si="0"/>
        <v>0.13588847844110608</v>
      </c>
      <c r="I6" s="39" t="s">
        <v>29</v>
      </c>
      <c r="J6" s="41">
        <v>1.3472335768656933</v>
      </c>
      <c r="K6" s="41">
        <v>34.147699361042001</v>
      </c>
      <c r="L6" s="43">
        <v>0.183073520865048</v>
      </c>
      <c r="M6" s="43">
        <v>36.246901034070397</v>
      </c>
      <c r="N6" s="37">
        <f t="shared" si="1"/>
        <v>7.3589756208315995</v>
      </c>
    </row>
    <row r="7" spans="1:14" x14ac:dyDescent="0.2">
      <c r="A7" s="11" t="s">
        <v>33</v>
      </c>
      <c r="B7" s="12">
        <v>0.93952274921401191</v>
      </c>
      <c r="C7" s="12">
        <v>31.895880940566901</v>
      </c>
      <c r="D7" s="13">
        <v>0.21862286307335499</v>
      </c>
      <c r="E7" s="13">
        <v>33.192632997110699</v>
      </c>
      <c r="F7" s="14">
        <f t="shared" si="0"/>
        <v>0.23269565665786274</v>
      </c>
      <c r="I7" s="39" t="s">
        <v>33</v>
      </c>
      <c r="J7" s="41">
        <v>0.93952274921401191</v>
      </c>
      <c r="K7" s="41">
        <v>31.895880940566901</v>
      </c>
      <c r="L7" s="43">
        <v>0.21862286307335499</v>
      </c>
      <c r="M7" s="43">
        <v>33.192632997110699</v>
      </c>
      <c r="N7" s="37">
        <f t="shared" si="1"/>
        <v>4.2974588110611824</v>
      </c>
    </row>
    <row r="8" spans="1:14" x14ac:dyDescent="0.2">
      <c r="A8" s="11" t="s">
        <v>1</v>
      </c>
      <c r="B8" s="12">
        <v>4.691339796927517</v>
      </c>
      <c r="C8" s="12">
        <v>35.714394169923096</v>
      </c>
      <c r="D8" s="13">
        <v>1.3890790992122399</v>
      </c>
      <c r="E8" s="13">
        <v>36.369960478989803</v>
      </c>
      <c r="F8" s="14">
        <f t="shared" si="0"/>
        <v>0.29609432685348963</v>
      </c>
      <c r="I8" s="39" t="s">
        <v>1</v>
      </c>
      <c r="J8" s="41">
        <v>4.691339796927517</v>
      </c>
      <c r="K8" s="41">
        <v>35.714394169923096</v>
      </c>
      <c r="L8" s="43">
        <v>1.3890790992122399</v>
      </c>
      <c r="M8" s="43">
        <v>36.369960478989803</v>
      </c>
      <c r="N8" s="37">
        <f t="shared" si="1"/>
        <v>3.3773021274224204</v>
      </c>
    </row>
    <row r="9" spans="1:14" x14ac:dyDescent="0.2">
      <c r="A9" s="11" t="s">
        <v>23</v>
      </c>
      <c r="B9" s="12">
        <v>1.6701758388567369</v>
      </c>
      <c r="C9" s="12">
        <v>34.502645679208896</v>
      </c>
      <c r="D9" s="13">
        <v>0.533642348948419</v>
      </c>
      <c r="E9" s="13">
        <v>35.315342777601998</v>
      </c>
      <c r="F9" s="14">
        <f t="shared" si="0"/>
        <v>0.31951267437427788</v>
      </c>
      <c r="I9" s="39" t="s">
        <v>23</v>
      </c>
      <c r="J9" s="41">
        <v>1.6701758388567369</v>
      </c>
      <c r="K9" s="41">
        <v>34.502645679208896</v>
      </c>
      <c r="L9" s="43">
        <v>0.533642348948419</v>
      </c>
      <c r="M9" s="43">
        <v>35.315342777601998</v>
      </c>
      <c r="N9" s="37">
        <f t="shared" si="1"/>
        <v>3.1297662978733598</v>
      </c>
    </row>
    <row r="10" spans="1:14" x14ac:dyDescent="0.2">
      <c r="A10" s="11" t="s">
        <v>39</v>
      </c>
      <c r="B10" s="12">
        <v>2.9281713918912486</v>
      </c>
      <c r="C10" s="12">
        <v>20.0660587747028</v>
      </c>
      <c r="D10" s="13">
        <v>0.96313486632606304</v>
      </c>
      <c r="E10" s="13">
        <v>20.735446600488999</v>
      </c>
      <c r="F10" s="14">
        <f t="shared" si="0"/>
        <v>0.32892025002129166</v>
      </c>
      <c r="I10" s="39" t="s">
        <v>39</v>
      </c>
      <c r="J10" s="41">
        <v>2.9281713918912486</v>
      </c>
      <c r="K10" s="41">
        <v>20.0660587747028</v>
      </c>
      <c r="L10" s="43">
        <v>0.96313486632606304</v>
      </c>
      <c r="M10" s="43">
        <v>20.735446600488999</v>
      </c>
      <c r="N10" s="37">
        <f t="shared" si="1"/>
        <v>3.040250638065817</v>
      </c>
    </row>
    <row r="11" spans="1:14" x14ac:dyDescent="0.2">
      <c r="A11" s="11" t="s">
        <v>6</v>
      </c>
      <c r="B11" s="12">
        <v>0.58236679323422891</v>
      </c>
      <c r="C11" s="12">
        <v>39.179035736338101</v>
      </c>
      <c r="D11" s="13">
        <v>0.20878629726221801</v>
      </c>
      <c r="E11" s="13">
        <v>39.881718640746499</v>
      </c>
      <c r="F11" s="14">
        <f t="shared" si="0"/>
        <v>0.35851339686231698</v>
      </c>
      <c r="I11" s="39" t="s">
        <v>6</v>
      </c>
      <c r="J11" s="41">
        <v>0.58236679323422891</v>
      </c>
      <c r="K11" s="41">
        <v>39.179035736338101</v>
      </c>
      <c r="L11" s="43">
        <v>0.20878629726221801</v>
      </c>
      <c r="M11" s="43">
        <v>39.881718640746499</v>
      </c>
      <c r="N11" s="37">
        <f t="shared" si="1"/>
        <v>2.7892960451462256</v>
      </c>
    </row>
    <row r="12" spans="1:14" x14ac:dyDescent="0.2">
      <c r="A12" s="11" t="s">
        <v>24</v>
      </c>
      <c r="B12" s="12">
        <v>5.9793969945397611</v>
      </c>
      <c r="C12" s="12">
        <v>25.148302705355299</v>
      </c>
      <c r="D12" s="13">
        <v>2.4307357978726598</v>
      </c>
      <c r="E12" s="13">
        <v>25.5944170235386</v>
      </c>
      <c r="F12" s="14">
        <f t="shared" si="0"/>
        <v>0.40651855029735412</v>
      </c>
      <c r="I12" s="39" t="s">
        <v>24</v>
      </c>
      <c r="J12" s="41">
        <v>5.9793969945397611</v>
      </c>
      <c r="K12" s="41">
        <v>25.148302705355299</v>
      </c>
      <c r="L12" s="43">
        <v>2.4307357978726598</v>
      </c>
      <c r="M12" s="43">
        <v>25.5944170235386</v>
      </c>
      <c r="N12" s="37">
        <f t="shared" si="1"/>
        <v>2.4599123441440374</v>
      </c>
    </row>
    <row r="13" spans="1:14" x14ac:dyDescent="0.2">
      <c r="A13" s="11" t="s">
        <v>37</v>
      </c>
      <c r="B13" s="12">
        <v>1.0717734625362942</v>
      </c>
      <c r="C13" s="12">
        <v>25.414418588182201</v>
      </c>
      <c r="D13" s="13">
        <v>0.44873300341997602</v>
      </c>
      <c r="E13" s="13">
        <v>25.865275291522401</v>
      </c>
      <c r="F13" s="14">
        <f t="shared" si="0"/>
        <v>0.41868269658223622</v>
      </c>
      <c r="I13" s="39" t="s">
        <v>37</v>
      </c>
      <c r="J13" s="41">
        <v>1.0717734625362942</v>
      </c>
      <c r="K13" s="41">
        <v>25.414418588182201</v>
      </c>
      <c r="L13" s="43">
        <v>0.44873300341997602</v>
      </c>
      <c r="M13" s="43">
        <v>25.865275291522401</v>
      </c>
      <c r="N13" s="37">
        <f t="shared" si="1"/>
        <v>2.3884435830836477</v>
      </c>
    </row>
    <row r="14" spans="1:14" x14ac:dyDescent="0.2">
      <c r="A14" s="11" t="s">
        <v>40</v>
      </c>
      <c r="B14" s="12">
        <v>0.92658806189037346</v>
      </c>
      <c r="C14" s="12">
        <v>25.930137319748098</v>
      </c>
      <c r="D14" s="13">
        <v>0.42899676901610001</v>
      </c>
      <c r="E14" s="13">
        <v>26.233004248139</v>
      </c>
      <c r="F14" s="14">
        <f t="shared" si="0"/>
        <v>0.46298542649134139</v>
      </c>
      <c r="I14" s="39" t="s">
        <v>40</v>
      </c>
      <c r="J14" s="41">
        <v>0.92658806189037346</v>
      </c>
      <c r="K14" s="41">
        <v>25.930137319748098</v>
      </c>
      <c r="L14" s="43">
        <v>0.42899676901610001</v>
      </c>
      <c r="M14" s="43">
        <v>26.233004248139</v>
      </c>
      <c r="N14" s="37">
        <f t="shared" si="1"/>
        <v>2.1598951992470581</v>
      </c>
    </row>
    <row r="15" spans="1:14" x14ac:dyDescent="0.2">
      <c r="A15" s="11" t="s">
        <v>32</v>
      </c>
      <c r="B15" s="12">
        <v>1.2397076999389884</v>
      </c>
      <c r="C15" s="12">
        <v>27.802426955873901</v>
      </c>
      <c r="D15" s="13">
        <v>0.58810456951656198</v>
      </c>
      <c r="E15" s="13">
        <v>28.051272163528999</v>
      </c>
      <c r="F15" s="14">
        <f t="shared" si="0"/>
        <v>0.47438970456141011</v>
      </c>
      <c r="I15" s="39" t="s">
        <v>32</v>
      </c>
      <c r="J15" s="41">
        <v>1.2397076999389884</v>
      </c>
      <c r="K15" s="41">
        <v>27.802426955873901</v>
      </c>
      <c r="L15" s="43">
        <v>0.58810456951656198</v>
      </c>
      <c r="M15" s="43">
        <v>28.051272163528999</v>
      </c>
      <c r="N15" s="37">
        <f t="shared" si="1"/>
        <v>2.1079715482538455</v>
      </c>
    </row>
    <row r="16" spans="1:14" x14ac:dyDescent="0.2">
      <c r="A16" s="11" t="s">
        <v>3</v>
      </c>
      <c r="B16" s="12">
        <v>0.97265494741228609</v>
      </c>
      <c r="C16" s="12">
        <v>26.306350374593801</v>
      </c>
      <c r="D16" s="13">
        <v>0.46547400607572997</v>
      </c>
      <c r="E16" s="13">
        <v>26.568978638778301</v>
      </c>
      <c r="F16" s="14">
        <f t="shared" si="0"/>
        <v>0.47856026159544762</v>
      </c>
      <c r="I16" s="39" t="s">
        <v>3</v>
      </c>
      <c r="J16" s="41">
        <v>0.97265494741228609</v>
      </c>
      <c r="K16" s="41">
        <v>26.306350374593801</v>
      </c>
      <c r="L16" s="43">
        <v>0.46547400607572997</v>
      </c>
      <c r="M16" s="43">
        <v>26.568978638778301</v>
      </c>
      <c r="N16" s="37">
        <f t="shared" si="1"/>
        <v>2.0896009975131471</v>
      </c>
    </row>
    <row r="17" spans="1:14" x14ac:dyDescent="0.2">
      <c r="A17" s="11" t="s">
        <v>30</v>
      </c>
      <c r="B17" s="12">
        <v>1.0643701824533598</v>
      </c>
      <c r="C17" s="12">
        <v>39.782558199786202</v>
      </c>
      <c r="D17" s="13">
        <v>0.53363585543716496</v>
      </c>
      <c r="E17" s="13">
        <v>39.846777891637402</v>
      </c>
      <c r="F17" s="14">
        <f t="shared" si="0"/>
        <v>0.50136302597949622</v>
      </c>
      <c r="I17" s="39" t="s">
        <v>30</v>
      </c>
      <c r="J17" s="41">
        <v>1.0643701824533598</v>
      </c>
      <c r="K17" s="41">
        <v>39.782558199786202</v>
      </c>
      <c r="L17" s="43">
        <v>0.53363585543716496</v>
      </c>
      <c r="M17" s="43">
        <v>39.846777891637402</v>
      </c>
      <c r="N17" s="37">
        <f t="shared" si="1"/>
        <v>1.9945627183941883</v>
      </c>
    </row>
    <row r="18" spans="1:14" x14ac:dyDescent="0.2">
      <c r="A18" s="11" t="s">
        <v>41</v>
      </c>
      <c r="B18" s="12">
        <v>1.1809926614295292</v>
      </c>
      <c r="C18" s="12">
        <v>25.927691465699102</v>
      </c>
      <c r="D18" s="13">
        <v>0.65835228386969402</v>
      </c>
      <c r="E18" s="13">
        <v>25.883819037776199</v>
      </c>
      <c r="F18" s="14">
        <f t="shared" si="0"/>
        <v>0.55745671024982779</v>
      </c>
      <c r="I18" s="39" t="s">
        <v>41</v>
      </c>
      <c r="J18" s="41">
        <v>1.1809926614295292</v>
      </c>
      <c r="K18" s="41">
        <v>25.927691465699102</v>
      </c>
      <c r="L18" s="43">
        <v>0.65835228386969402</v>
      </c>
      <c r="M18" s="43">
        <v>25.883819037776199</v>
      </c>
      <c r="N18" s="37">
        <f t="shared" si="1"/>
        <v>1.7938612660198199</v>
      </c>
    </row>
    <row r="19" spans="1:14" x14ac:dyDescent="0.2">
      <c r="A19" s="15" t="s">
        <v>28</v>
      </c>
      <c r="B19" s="16">
        <v>1.2834258975629036</v>
      </c>
      <c r="C19" s="16">
        <v>25.844723491392099</v>
      </c>
      <c r="D19" s="17">
        <v>0.72223677514387397</v>
      </c>
      <c r="E19" s="17">
        <v>25.831677435628801</v>
      </c>
      <c r="F19" s="18">
        <f t="shared" si="0"/>
        <v>0.56274131332033173</v>
      </c>
      <c r="I19" s="39" t="s">
        <v>28</v>
      </c>
      <c r="J19" s="41">
        <v>1.2834258975629036</v>
      </c>
      <c r="K19" s="41">
        <v>25.844723491392099</v>
      </c>
      <c r="L19" s="43">
        <v>0.72223677514387397</v>
      </c>
      <c r="M19" s="43">
        <v>25.831677435628801</v>
      </c>
      <c r="N19" s="37">
        <f t="shared" si="1"/>
        <v>1.777015435564379</v>
      </c>
    </row>
    <row r="20" spans="1:14" x14ac:dyDescent="0.2">
      <c r="A20" s="15" t="s">
        <v>43</v>
      </c>
      <c r="B20" s="16">
        <v>3.363585661014858</v>
      </c>
      <c r="C20" s="16">
        <v>23.734622979240001</v>
      </c>
      <c r="D20" s="17">
        <v>1.90507185290292</v>
      </c>
      <c r="E20" s="17">
        <v>23.6134836832674</v>
      </c>
      <c r="F20" s="18">
        <f t="shared" si="0"/>
        <v>0.5663812505158925</v>
      </c>
      <c r="I20" s="39" t="s">
        <v>43</v>
      </c>
      <c r="J20" s="41">
        <v>3.363585661014858</v>
      </c>
      <c r="K20" s="41">
        <v>23.734622979240001</v>
      </c>
      <c r="L20" s="43">
        <v>1.90507185290292</v>
      </c>
      <c r="M20" s="43">
        <v>23.6134836832674</v>
      </c>
      <c r="N20" s="37">
        <f t="shared" si="1"/>
        <v>1.765595169489002</v>
      </c>
    </row>
    <row r="21" spans="1:14" x14ac:dyDescent="0.2">
      <c r="A21" s="15" t="s">
        <v>5</v>
      </c>
      <c r="B21" s="16">
        <v>3.9449308179734284</v>
      </c>
      <c r="C21" s="16">
        <v>23.4136324830002</v>
      </c>
      <c r="D21" s="17">
        <v>2.2366841375617699</v>
      </c>
      <c r="E21" s="17">
        <v>23.419330749522501</v>
      </c>
      <c r="F21" s="18">
        <f t="shared" si="0"/>
        <v>0.56697677114418676</v>
      </c>
      <c r="I21" s="39" t="s">
        <v>5</v>
      </c>
      <c r="J21" s="41">
        <v>3.9449308179734284</v>
      </c>
      <c r="K21" s="41">
        <v>23.4136324830002</v>
      </c>
      <c r="L21" s="43">
        <v>2.2366841375617699</v>
      </c>
      <c r="M21" s="43">
        <v>23.419330749522501</v>
      </c>
      <c r="N21" s="37">
        <f t="shared" si="1"/>
        <v>1.7637406872629919</v>
      </c>
    </row>
    <row r="22" spans="1:14" x14ac:dyDescent="0.2">
      <c r="A22" s="15" t="s">
        <v>10</v>
      </c>
      <c r="B22" s="16">
        <v>1.3286858140965117</v>
      </c>
      <c r="C22" s="16">
        <v>29.639768337307501</v>
      </c>
      <c r="D22" s="17">
        <v>0.78455809160386802</v>
      </c>
      <c r="E22" s="17">
        <v>29.5729808238729</v>
      </c>
      <c r="F22" s="18">
        <f t="shared" si="0"/>
        <v>0.59047675777087816</v>
      </c>
      <c r="I22" s="39" t="s">
        <v>10</v>
      </c>
      <c r="J22" s="41">
        <v>1.3286858140965117</v>
      </c>
      <c r="K22" s="41">
        <v>29.639768337307501</v>
      </c>
      <c r="L22" s="43">
        <v>0.78455809160386802</v>
      </c>
      <c r="M22" s="43">
        <v>29.5729808238729</v>
      </c>
      <c r="N22" s="37">
        <f t="shared" si="1"/>
        <v>1.6935467600369607</v>
      </c>
    </row>
    <row r="23" spans="1:14" x14ac:dyDescent="0.2">
      <c r="A23" s="15" t="s">
        <v>9</v>
      </c>
      <c r="B23" s="16">
        <v>5.1694113225499656</v>
      </c>
      <c r="C23" s="16">
        <v>21.210751198970701</v>
      </c>
      <c r="D23" s="17">
        <v>3.5623344075800398</v>
      </c>
      <c r="E23" s="17">
        <v>20.939368146787</v>
      </c>
      <c r="F23" s="18">
        <f t="shared" si="0"/>
        <v>0.68911800305780513</v>
      </c>
      <c r="I23" s="39" t="s">
        <v>9</v>
      </c>
      <c r="J23" s="41">
        <v>5.1694113225499656</v>
      </c>
      <c r="K23" s="41">
        <v>21.210751198970701</v>
      </c>
      <c r="L23" s="43">
        <v>3.5623344075800398</v>
      </c>
      <c r="M23" s="43">
        <v>20.939368146787</v>
      </c>
      <c r="N23" s="37">
        <f t="shared" si="1"/>
        <v>1.4511302789402196</v>
      </c>
    </row>
    <row r="24" spans="1:14" x14ac:dyDescent="0.2">
      <c r="A24" s="15" t="s">
        <v>11</v>
      </c>
      <c r="B24" s="16">
        <v>1.3013418554419358</v>
      </c>
      <c r="C24" s="16">
        <v>31.879640934648599</v>
      </c>
      <c r="D24" s="17">
        <v>0.93888295390064602</v>
      </c>
      <c r="E24" s="17">
        <v>31.519927020920999</v>
      </c>
      <c r="F24" s="18">
        <f t="shared" si="0"/>
        <v>0.7214729549921387</v>
      </c>
      <c r="I24" s="39" t="s">
        <v>11</v>
      </c>
      <c r="J24" s="41">
        <v>1.3013418554419358</v>
      </c>
      <c r="K24" s="41">
        <v>31.879640934648599</v>
      </c>
      <c r="L24" s="43">
        <v>0.93888295390064602</v>
      </c>
      <c r="M24" s="43">
        <v>31.519927020920999</v>
      </c>
      <c r="N24" s="37">
        <f t="shared" si="1"/>
        <v>1.3860533414047325</v>
      </c>
    </row>
    <row r="25" spans="1:14" x14ac:dyDescent="0.2">
      <c r="A25" s="15" t="s">
        <v>35</v>
      </c>
      <c r="B25" s="16">
        <v>1.11728713807222</v>
      </c>
      <c r="C25" s="16">
        <v>28.280402307756599</v>
      </c>
      <c r="D25" s="17">
        <v>0.85968572946296495</v>
      </c>
      <c r="E25" s="17">
        <v>27.8315138471959</v>
      </c>
      <c r="F25" s="18">
        <f t="shared" si="0"/>
        <v>0.76944028098835593</v>
      </c>
      <c r="I25" s="39" t="s">
        <v>35</v>
      </c>
      <c r="J25" s="41">
        <v>1.11728713807222</v>
      </c>
      <c r="K25" s="41">
        <v>28.280402307756599</v>
      </c>
      <c r="L25" s="43">
        <v>0.85968572946296495</v>
      </c>
      <c r="M25" s="43">
        <v>27.8315138471959</v>
      </c>
      <c r="N25" s="37">
        <f t="shared" si="1"/>
        <v>1.2996460215411223</v>
      </c>
    </row>
    <row r="26" spans="1:14" x14ac:dyDescent="0.2">
      <c r="A26" s="15" t="s">
        <v>20</v>
      </c>
      <c r="B26" s="16">
        <v>0.94605764672559578</v>
      </c>
      <c r="C26" s="16">
        <v>23.340385571989</v>
      </c>
      <c r="D26" s="17">
        <v>0.73399139286585002</v>
      </c>
      <c r="E26" s="17">
        <v>22.907181399851101</v>
      </c>
      <c r="F26" s="18">
        <f t="shared" si="0"/>
        <v>0.77584214387597927</v>
      </c>
      <c r="I26" s="39" t="s">
        <v>20</v>
      </c>
      <c r="J26" s="41">
        <v>0.94605764672559578</v>
      </c>
      <c r="K26" s="41">
        <v>23.340385571989</v>
      </c>
      <c r="L26" s="43">
        <v>0.73399139286585002</v>
      </c>
      <c r="M26" s="43">
        <v>22.907181399851101</v>
      </c>
      <c r="N26" s="37">
        <f t="shared" si="1"/>
        <v>1.2889219899864748</v>
      </c>
    </row>
    <row r="27" spans="1:14" x14ac:dyDescent="0.2">
      <c r="A27" s="15" t="s">
        <v>42</v>
      </c>
      <c r="B27" s="16">
        <v>0.78458409789675099</v>
      </c>
      <c r="C27" s="16">
        <v>23.151753904230301</v>
      </c>
      <c r="D27" s="17">
        <v>0.63408484852857705</v>
      </c>
      <c r="E27" s="17">
        <v>23.214556176368401</v>
      </c>
      <c r="F27" s="18">
        <f t="shared" si="0"/>
        <v>0.80817958231422227</v>
      </c>
      <c r="I27" s="39" t="s">
        <v>42</v>
      </c>
      <c r="J27" s="41">
        <v>0.78458409789675099</v>
      </c>
      <c r="K27" s="41">
        <v>23.151753904230301</v>
      </c>
      <c r="L27" s="43">
        <v>0.63408484852857705</v>
      </c>
      <c r="M27" s="43">
        <v>23.214556176368401</v>
      </c>
      <c r="N27" s="37">
        <f t="shared" si="1"/>
        <v>1.237348755008757</v>
      </c>
    </row>
    <row r="28" spans="1:14" x14ac:dyDescent="0.2">
      <c r="A28" s="15" t="s">
        <v>21</v>
      </c>
      <c r="B28" s="16">
        <v>0.92018765062487551</v>
      </c>
      <c r="C28" s="16">
        <v>22.739714038074201</v>
      </c>
      <c r="D28" s="17">
        <v>0.76796100824093405</v>
      </c>
      <c r="E28" s="17">
        <v>22.203967011868901</v>
      </c>
      <c r="F28" s="18">
        <f t="shared" si="0"/>
        <v>0.834570000716084</v>
      </c>
      <c r="I28" s="39" t="s">
        <v>21</v>
      </c>
      <c r="J28" s="41">
        <v>0.92018765062487551</v>
      </c>
      <c r="K28" s="41">
        <v>22.739714038074201</v>
      </c>
      <c r="L28" s="43">
        <v>0.76796100824093405</v>
      </c>
      <c r="M28" s="43">
        <v>22.203967011868901</v>
      </c>
      <c r="N28" s="37">
        <f t="shared" si="1"/>
        <v>1.1982218377631264</v>
      </c>
    </row>
    <row r="29" spans="1:14" x14ac:dyDescent="0.2">
      <c r="A29" s="15" t="s">
        <v>0</v>
      </c>
      <c r="B29" s="16">
        <v>2.1584564730088536</v>
      </c>
      <c r="C29" s="16">
        <v>24.3407012960974</v>
      </c>
      <c r="D29" s="17">
        <v>1.9827490350513</v>
      </c>
      <c r="E29" s="17">
        <v>23.675144667859701</v>
      </c>
      <c r="F29" s="18">
        <f t="shared" si="0"/>
        <v>0.91859579280159387</v>
      </c>
      <c r="I29" s="39" t="s">
        <v>0</v>
      </c>
      <c r="J29" s="41">
        <v>2.1584564730088536</v>
      </c>
      <c r="K29" s="41">
        <v>24.3407012960974</v>
      </c>
      <c r="L29" s="43">
        <v>1.9827490350513</v>
      </c>
      <c r="M29" s="43">
        <v>23.675144667859701</v>
      </c>
      <c r="N29" s="37">
        <f t="shared" si="1"/>
        <v>1.0886180927850042</v>
      </c>
    </row>
    <row r="30" spans="1:14" x14ac:dyDescent="0.2">
      <c r="A30" s="15" t="s">
        <v>25</v>
      </c>
      <c r="B30" s="16">
        <v>1.1809926614295292</v>
      </c>
      <c r="C30" s="16">
        <v>26.177268238446999</v>
      </c>
      <c r="D30" s="17">
        <v>1.09112592244591</v>
      </c>
      <c r="E30" s="17">
        <v>25.659979363269699</v>
      </c>
      <c r="F30" s="18">
        <f t="shared" si="0"/>
        <v>0.92390576002831359</v>
      </c>
      <c r="I30" s="39" t="s">
        <v>25</v>
      </c>
      <c r="J30" s="41">
        <v>1.1809926614295292</v>
      </c>
      <c r="K30" s="41">
        <v>26.177268238446999</v>
      </c>
      <c r="L30" s="43">
        <v>1.09112592244591</v>
      </c>
      <c r="M30" s="43">
        <v>25.659979363269699</v>
      </c>
      <c r="N30" s="37">
        <f t="shared" si="1"/>
        <v>1.0823614737171403</v>
      </c>
    </row>
    <row r="31" spans="1:14" x14ac:dyDescent="0.2">
      <c r="A31" s="15" t="s">
        <v>36</v>
      </c>
      <c r="B31" s="16">
        <v>1.109569472067844</v>
      </c>
      <c r="C31" s="16">
        <v>25.0622634630293</v>
      </c>
      <c r="D31" s="17">
        <v>1.0295790908570499</v>
      </c>
      <c r="E31" s="17">
        <v>24.372160795754201</v>
      </c>
      <c r="F31" s="18">
        <f t="shared" si="0"/>
        <v>0.92790863192935513</v>
      </c>
      <c r="I31" s="39" t="s">
        <v>36</v>
      </c>
      <c r="J31" s="41">
        <v>1.109569472067844</v>
      </c>
      <c r="K31" s="41">
        <v>25.0622634630293</v>
      </c>
      <c r="L31" s="43">
        <v>1.0295790908570499</v>
      </c>
      <c r="M31" s="43">
        <v>24.372160795754201</v>
      </c>
      <c r="N31" s="37">
        <f t="shared" si="1"/>
        <v>1.0776923132191893</v>
      </c>
    </row>
    <row r="32" spans="1:14" x14ac:dyDescent="0.2">
      <c r="A32" s="15" t="s">
        <v>13</v>
      </c>
      <c r="B32" s="16">
        <v>0.83508791942836957</v>
      </c>
      <c r="C32" s="16">
        <v>23.7318270060895</v>
      </c>
      <c r="D32" s="17">
        <v>0.78461135889218203</v>
      </c>
      <c r="E32" s="17">
        <v>23.042889270675001</v>
      </c>
      <c r="F32" s="18">
        <f t="shared" si="0"/>
        <v>0.93955539367550722</v>
      </c>
      <c r="I32" s="39" t="s">
        <v>13</v>
      </c>
      <c r="J32" s="41">
        <v>0.83508791942836957</v>
      </c>
      <c r="K32" s="41">
        <v>23.7318270060895</v>
      </c>
      <c r="L32" s="43">
        <v>0.78461135889218203</v>
      </c>
      <c r="M32" s="43">
        <v>23.042889270675001</v>
      </c>
      <c r="N32" s="37">
        <f t="shared" si="1"/>
        <v>1.0643332013539251</v>
      </c>
    </row>
    <row r="33" spans="1:14" x14ac:dyDescent="0.2">
      <c r="A33" s="19" t="s">
        <v>2</v>
      </c>
      <c r="B33" s="20">
        <v>1.2397077000000001</v>
      </c>
      <c r="C33" s="20">
        <v>24.805751006710199</v>
      </c>
      <c r="D33" s="21">
        <v>1.2187778987926501</v>
      </c>
      <c r="E33" s="21">
        <v>24.325220401149899</v>
      </c>
      <c r="F33" s="22">
        <f t="shared" si="0"/>
        <v>0.98311714833476471</v>
      </c>
      <c r="I33" s="39" t="s">
        <v>2</v>
      </c>
      <c r="J33" s="41">
        <v>1.2397077000000001</v>
      </c>
      <c r="K33" s="41">
        <v>24.805751006710199</v>
      </c>
      <c r="L33" s="43">
        <v>1.2187778987926501</v>
      </c>
      <c r="M33" s="43">
        <v>24.325220401149899</v>
      </c>
      <c r="N33" s="37">
        <f t="shared" si="1"/>
        <v>1.0171727771139298</v>
      </c>
    </row>
    <row r="34" spans="1:14" x14ac:dyDescent="0.2">
      <c r="A34" s="19" t="s">
        <v>19</v>
      </c>
      <c r="B34" s="20">
        <v>1.2141948843950494</v>
      </c>
      <c r="C34" s="20">
        <v>17.396223281072199</v>
      </c>
      <c r="D34" s="21">
        <v>1.1958440839448601</v>
      </c>
      <c r="E34" s="21">
        <v>16.6067681156891</v>
      </c>
      <c r="F34" s="22">
        <f t="shared" si="0"/>
        <v>0.9848864455895544</v>
      </c>
      <c r="I34" s="39" t="s">
        <v>19</v>
      </c>
      <c r="J34" s="41">
        <v>1.2141948843950494</v>
      </c>
      <c r="K34" s="41">
        <v>17.396223281072199</v>
      </c>
      <c r="L34" s="43">
        <v>1.1958440839448601</v>
      </c>
      <c r="M34" s="43">
        <v>16.6067681156891</v>
      </c>
      <c r="N34" s="37">
        <f t="shared" si="1"/>
        <v>1.0153454791444496</v>
      </c>
    </row>
    <row r="35" spans="1:14" x14ac:dyDescent="0.2">
      <c r="A35" s="19" t="s">
        <v>22</v>
      </c>
      <c r="B35" s="20">
        <v>0.88884268116657017</v>
      </c>
      <c r="C35" s="20">
        <v>23.5655753688965</v>
      </c>
      <c r="D35" s="21">
        <v>0.89648003789652897</v>
      </c>
      <c r="E35" s="21">
        <v>22.7798498624099</v>
      </c>
      <c r="F35" s="22">
        <f t="shared" si="0"/>
        <v>1.0085924729896354</v>
      </c>
      <c r="I35" s="39" t="s">
        <v>22</v>
      </c>
      <c r="J35" s="41">
        <v>0.88884268116657017</v>
      </c>
      <c r="K35" s="41">
        <v>23.5655753688965</v>
      </c>
      <c r="L35" s="43">
        <v>0.89648003789652897</v>
      </c>
      <c r="M35" s="43">
        <v>22.7798498624099</v>
      </c>
      <c r="N35" s="38">
        <f t="shared" ref="N35:N46" si="2">D35/B35</f>
        <v>1.0085924729896354</v>
      </c>
    </row>
    <row r="36" spans="1:14" x14ac:dyDescent="0.2">
      <c r="A36" s="19" t="s">
        <v>38</v>
      </c>
      <c r="B36" s="20">
        <v>1.0139594797900313</v>
      </c>
      <c r="C36" s="20">
        <v>26.4478077209071</v>
      </c>
      <c r="D36" s="21">
        <v>1.0239791897049699</v>
      </c>
      <c r="E36" s="21">
        <v>25.659487642645601</v>
      </c>
      <c r="F36" s="22">
        <f t="shared" si="0"/>
        <v>1.0098817656076489</v>
      </c>
      <c r="I36" s="39" t="s">
        <v>38</v>
      </c>
      <c r="J36" s="41">
        <v>1.0139594797900313</v>
      </c>
      <c r="K36" s="41">
        <v>26.4478077209071</v>
      </c>
      <c r="L36" s="43">
        <v>1.0239791897049699</v>
      </c>
      <c r="M36" s="43">
        <v>25.659487642645601</v>
      </c>
      <c r="N36" s="38">
        <f t="shared" si="2"/>
        <v>1.0098817656076489</v>
      </c>
    </row>
    <row r="37" spans="1:14" x14ac:dyDescent="0.2">
      <c r="A37" s="19" t="s">
        <v>17</v>
      </c>
      <c r="B37" s="20">
        <v>1.248330548901609</v>
      </c>
      <c r="C37" s="20">
        <v>34.058268499824102</v>
      </c>
      <c r="D37" s="21">
        <v>1.30811387066744</v>
      </c>
      <c r="E37" s="21">
        <v>33.179085579064903</v>
      </c>
      <c r="F37" s="22">
        <f t="shared" si="0"/>
        <v>1.0478906182488554</v>
      </c>
      <c r="I37" s="39" t="s">
        <v>17</v>
      </c>
      <c r="J37" s="41">
        <v>1.248330548901609</v>
      </c>
      <c r="K37" s="41">
        <v>34.058268499824102</v>
      </c>
      <c r="L37" s="43">
        <v>1.30811387066744</v>
      </c>
      <c r="M37" s="43">
        <v>33.179085579064903</v>
      </c>
      <c r="N37" s="38">
        <f t="shared" si="2"/>
        <v>1.0478906182488554</v>
      </c>
    </row>
    <row r="38" spans="1:14" x14ac:dyDescent="0.2">
      <c r="A38" s="19" t="s">
        <v>12</v>
      </c>
      <c r="B38" s="20">
        <v>1.9724654089867215</v>
      </c>
      <c r="C38" s="20">
        <v>21.903261272409399</v>
      </c>
      <c r="D38" s="21">
        <v>2.06991451878238</v>
      </c>
      <c r="E38" s="21">
        <v>21.0305123976588</v>
      </c>
      <c r="F38" s="22">
        <f t="shared" si="0"/>
        <v>1.0494047243372036</v>
      </c>
      <c r="I38" s="39" t="s">
        <v>12</v>
      </c>
      <c r="J38" s="41">
        <v>1.9724654089867215</v>
      </c>
      <c r="K38" s="41">
        <v>21.903261272409399</v>
      </c>
      <c r="L38" s="43">
        <v>2.06991451878238</v>
      </c>
      <c r="M38" s="43">
        <v>21.0305123976588</v>
      </c>
      <c r="N38" s="38">
        <f t="shared" si="2"/>
        <v>1.0494047243372036</v>
      </c>
    </row>
    <row r="39" spans="1:14" x14ac:dyDescent="0.2">
      <c r="A39" s="19" t="s">
        <v>18</v>
      </c>
      <c r="B39" s="20">
        <v>0.8408964152537155</v>
      </c>
      <c r="C39" s="20">
        <v>23.477880248933602</v>
      </c>
      <c r="D39" s="21">
        <v>0.897559780246584</v>
      </c>
      <c r="E39" s="21">
        <v>22.561281394576302</v>
      </c>
      <c r="F39" s="22">
        <f t="shared" si="0"/>
        <v>1.0673844768095153</v>
      </c>
      <c r="I39" s="39" t="s">
        <v>18</v>
      </c>
      <c r="J39" s="41">
        <v>0.8408964152537155</v>
      </c>
      <c r="K39" s="41">
        <v>23.477880248933602</v>
      </c>
      <c r="L39" s="43">
        <v>0.897559780246584</v>
      </c>
      <c r="M39" s="43">
        <v>22.561281394576302</v>
      </c>
      <c r="N39" s="38">
        <f t="shared" si="2"/>
        <v>1.0673844768095153</v>
      </c>
    </row>
    <row r="40" spans="1:14" x14ac:dyDescent="0.2">
      <c r="A40" s="19" t="s">
        <v>44</v>
      </c>
      <c r="B40" s="20">
        <v>0.60290391384538078</v>
      </c>
      <c r="C40" s="20">
        <v>25.730133956667601</v>
      </c>
      <c r="D40" s="21">
        <v>0.716171929414958</v>
      </c>
      <c r="E40" s="21">
        <v>24.641471280491601</v>
      </c>
      <c r="F40" s="22">
        <f t="shared" si="0"/>
        <v>1.1878707584549295</v>
      </c>
      <c r="I40" s="39" t="s">
        <v>44</v>
      </c>
      <c r="J40" s="41">
        <v>0.60290391384538078</v>
      </c>
      <c r="K40" s="41">
        <v>25.730133956667601</v>
      </c>
      <c r="L40" s="43">
        <v>0.716171929414958</v>
      </c>
      <c r="M40" s="43">
        <v>24.641471280491601</v>
      </c>
      <c r="N40" s="38">
        <f t="shared" si="2"/>
        <v>1.1878707584549295</v>
      </c>
    </row>
    <row r="41" spans="1:14" x14ac:dyDescent="0.2">
      <c r="A41" s="19" t="s">
        <v>26</v>
      </c>
      <c r="B41" s="20">
        <v>0.82359101726757356</v>
      </c>
      <c r="C41" s="20">
        <v>23.724631408840501</v>
      </c>
      <c r="D41" s="21">
        <v>1.1856837687767801</v>
      </c>
      <c r="E41" s="21">
        <v>22.403036167308802</v>
      </c>
      <c r="F41" s="22">
        <f t="shared" si="0"/>
        <v>1.4396511665590053</v>
      </c>
      <c r="I41" s="39" t="s">
        <v>26</v>
      </c>
      <c r="J41" s="41">
        <v>0.82359101726757356</v>
      </c>
      <c r="K41" s="41">
        <v>23.724631408840501</v>
      </c>
      <c r="L41" s="43">
        <v>1.1856837687767801</v>
      </c>
      <c r="M41" s="43">
        <v>22.403036167308802</v>
      </c>
      <c r="N41" s="38">
        <f t="shared" si="2"/>
        <v>1.4396511665590053</v>
      </c>
    </row>
    <row r="42" spans="1:14" x14ac:dyDescent="0.2">
      <c r="A42" s="19" t="s">
        <v>4</v>
      </c>
      <c r="B42" s="20">
        <v>1.0281138266560672</v>
      </c>
      <c r="C42" s="20">
        <v>24.623167959565301</v>
      </c>
      <c r="D42" s="21">
        <v>1.7077607797101799</v>
      </c>
      <c r="E42" s="21">
        <v>23.082610556608898</v>
      </c>
      <c r="F42" s="22">
        <f t="shared" si="0"/>
        <v>1.6610619713817676</v>
      </c>
      <c r="I42" s="39" t="s">
        <v>4</v>
      </c>
      <c r="J42" s="41">
        <v>1.0281138266560672</v>
      </c>
      <c r="K42" s="41">
        <v>24.623167959565301</v>
      </c>
      <c r="L42" s="43">
        <v>1.7077607797101799</v>
      </c>
      <c r="M42" s="43">
        <v>23.082610556608898</v>
      </c>
      <c r="N42" s="38">
        <f t="shared" si="2"/>
        <v>1.6610619713817676</v>
      </c>
    </row>
    <row r="43" spans="1:14" x14ac:dyDescent="0.2">
      <c r="A43" s="19" t="s">
        <v>7</v>
      </c>
      <c r="B43" s="20">
        <v>1.01395947979003</v>
      </c>
      <c r="C43" s="20">
        <v>22.806413676203899</v>
      </c>
      <c r="D43" s="21">
        <v>1.77258519980492</v>
      </c>
      <c r="E43" s="21">
        <v>21.606771715626</v>
      </c>
      <c r="F43" s="22">
        <f t="shared" si="0"/>
        <v>1.7481814955485062</v>
      </c>
      <c r="I43" s="39" t="s">
        <v>7</v>
      </c>
      <c r="J43" s="41">
        <v>1.01395947979003</v>
      </c>
      <c r="K43" s="41">
        <v>22.806413676203899</v>
      </c>
      <c r="L43" s="43">
        <v>1.77258519980492</v>
      </c>
      <c r="M43" s="43">
        <v>21.606771715626</v>
      </c>
      <c r="N43" s="38">
        <f t="shared" si="2"/>
        <v>1.7481814955485062</v>
      </c>
    </row>
    <row r="44" spans="1:14" x14ac:dyDescent="0.2">
      <c r="A44" s="19" t="s">
        <v>15</v>
      </c>
      <c r="B44" s="20">
        <v>0.96593632892484382</v>
      </c>
      <c r="C44" s="20">
        <v>23.193405537028401</v>
      </c>
      <c r="D44" s="21">
        <v>1.7263435765414299</v>
      </c>
      <c r="E44" s="21">
        <v>21.760205897756201</v>
      </c>
      <c r="F44" s="22">
        <f t="shared" si="0"/>
        <v>1.787222951292218</v>
      </c>
      <c r="I44" s="39" t="s">
        <v>15</v>
      </c>
      <c r="J44" s="41">
        <v>0.96593632892484382</v>
      </c>
      <c r="K44" s="41">
        <v>23.193405537028401</v>
      </c>
      <c r="L44" s="43">
        <v>1.7263435765414299</v>
      </c>
      <c r="M44" s="43">
        <v>21.760205897756201</v>
      </c>
      <c r="N44" s="38">
        <f t="shared" si="2"/>
        <v>1.787222951292218</v>
      </c>
    </row>
    <row r="45" spans="1:14" x14ac:dyDescent="0.2">
      <c r="A45" s="19" t="s">
        <v>14</v>
      </c>
      <c r="B45" s="20">
        <v>2.5668517951258139</v>
      </c>
      <c r="C45" s="20">
        <v>25.364780575306899</v>
      </c>
      <c r="D45" s="21">
        <v>5.3990056161871696</v>
      </c>
      <c r="E45" s="21">
        <v>23.486029270859799</v>
      </c>
      <c r="F45" s="22">
        <f t="shared" si="0"/>
        <v>2.1033569707605726</v>
      </c>
      <c r="I45" s="39" t="s">
        <v>14</v>
      </c>
      <c r="J45" s="41">
        <v>2.5668517951258139</v>
      </c>
      <c r="K45" s="41">
        <v>25.364780575306899</v>
      </c>
      <c r="L45" s="43">
        <v>5.3990056161871696</v>
      </c>
      <c r="M45" s="43">
        <v>23.486029270859799</v>
      </c>
      <c r="N45" s="38">
        <f t="shared" si="2"/>
        <v>2.1033569707605726</v>
      </c>
    </row>
    <row r="46" spans="1:14" x14ac:dyDescent="0.2">
      <c r="A46" s="19" t="s">
        <v>34</v>
      </c>
      <c r="B46" s="20">
        <v>0.77916457966049824</v>
      </c>
      <c r="C46" s="20">
        <v>25.7761008620271</v>
      </c>
      <c r="D46" s="21">
        <v>1.6898061570730301</v>
      </c>
      <c r="E46" s="21">
        <v>23.835826070808299</v>
      </c>
      <c r="F46" s="22">
        <f t="shared" si="0"/>
        <v>2.1687409838487799</v>
      </c>
      <c r="I46" s="39" t="s">
        <v>34</v>
      </c>
      <c r="J46" s="41">
        <v>0.77916457966049824</v>
      </c>
      <c r="K46" s="41">
        <v>25.7761008620271</v>
      </c>
      <c r="L46" s="43">
        <v>1.6898061570730301</v>
      </c>
      <c r="M46" s="43">
        <v>23.835826070808299</v>
      </c>
      <c r="N46" s="38">
        <f t="shared" si="2"/>
        <v>2.1687409838487799</v>
      </c>
    </row>
    <row r="47" spans="1:14" hidden="1" x14ac:dyDescent="0.2">
      <c r="A47" s="19" t="s">
        <v>8</v>
      </c>
      <c r="B47" s="20">
        <v>0.82359101726757356</v>
      </c>
      <c r="C47" s="20">
        <v>22.542774500459601</v>
      </c>
      <c r="D47" s="21">
        <v>10.8372658964648</v>
      </c>
      <c r="E47" s="21">
        <v>19.364411374659198</v>
      </c>
      <c r="F47" s="22">
        <f t="shared" si="0"/>
        <v>13.158552812316454</v>
      </c>
    </row>
  </sheetData>
  <sortState ref="A3:F47">
    <sortCondition ref="F47"/>
  </sortState>
  <mergeCells count="4">
    <mergeCell ref="B1:C1"/>
    <mergeCell ref="D1:E1"/>
    <mergeCell ref="J1:K1"/>
    <mergeCell ref="L1:M1"/>
  </mergeCells>
  <phoneticPr fontId="5" type="noConversion"/>
  <pageMargins left="0.75" right="0.75" top="1" bottom="1" header="0.5" footer="0.5"/>
  <pageSetup paperSize="9" scale="95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F47"/>
  <sheetViews>
    <sheetView workbookViewId="0">
      <selection activeCell="A2" sqref="A2:F46"/>
    </sheetView>
  </sheetViews>
  <sheetFormatPr baseColWidth="10" defaultRowHeight="16" x14ac:dyDescent="0.2"/>
  <sheetData>
    <row r="2" spans="1:6" ht="48" x14ac:dyDescent="0.2">
      <c r="A2" s="8"/>
      <c r="B2" s="23" t="s">
        <v>58</v>
      </c>
      <c r="C2" s="23" t="s">
        <v>57</v>
      </c>
      <c r="D2" s="23" t="s">
        <v>60</v>
      </c>
      <c r="E2" s="23" t="s">
        <v>57</v>
      </c>
      <c r="F2" s="23" t="s">
        <v>53</v>
      </c>
    </row>
    <row r="3" spans="1:6" x14ac:dyDescent="0.2">
      <c r="A3" s="11" t="s">
        <v>16</v>
      </c>
      <c r="B3" s="12">
        <v>1.2923528306374901</v>
      </c>
      <c r="C3" s="12">
        <v>28.507645357474601</v>
      </c>
      <c r="D3" s="13">
        <v>0.11387688816656701</v>
      </c>
      <c r="E3" s="13">
        <v>30.936703517432299</v>
      </c>
      <c r="F3" s="14">
        <f t="shared" ref="F3:F47" si="0">D3/B3</f>
        <v>8.8115942850060511E-2</v>
      </c>
    </row>
    <row r="4" spans="1:6" x14ac:dyDescent="0.2">
      <c r="A4" s="11" t="s">
        <v>27</v>
      </c>
      <c r="B4" s="12">
        <v>2.1584564730088482</v>
      </c>
      <c r="C4" s="12">
        <v>36.574023162719101</v>
      </c>
      <c r="D4" s="13">
        <v>0.42976434764390098</v>
      </c>
      <c r="E4" s="13">
        <v>38.830558600701103</v>
      </c>
      <c r="F4" s="14">
        <f t="shared" si="0"/>
        <v>0.19910725697647147</v>
      </c>
    </row>
    <row r="5" spans="1:6" x14ac:dyDescent="0.2">
      <c r="A5" s="11" t="s">
        <v>1</v>
      </c>
      <c r="B5" s="12">
        <v>4.691339796927517</v>
      </c>
      <c r="C5" s="12">
        <v>35.714394169923096</v>
      </c>
      <c r="D5" s="13">
        <v>1</v>
      </c>
      <c r="E5" s="13">
        <v>36.321783132179398</v>
      </c>
      <c r="F5" s="14">
        <f t="shared" si="0"/>
        <v>0.21315872294198909</v>
      </c>
    </row>
    <row r="6" spans="1:6" x14ac:dyDescent="0.2">
      <c r="A6" s="11" t="s">
        <v>23</v>
      </c>
      <c r="B6" s="12">
        <v>1.6701758388567369</v>
      </c>
      <c r="C6" s="12">
        <v>34.502645679208896</v>
      </c>
      <c r="D6" s="13">
        <v>0.40657276217284399</v>
      </c>
      <c r="E6" s="13">
        <v>35.285771148695503</v>
      </c>
      <c r="F6" s="14">
        <f t="shared" si="0"/>
        <v>0.24343111229003875</v>
      </c>
    </row>
    <row r="7" spans="1:6" x14ac:dyDescent="0.2">
      <c r="A7" s="11" t="s">
        <v>39</v>
      </c>
      <c r="B7" s="12">
        <v>2.9281713918912486</v>
      </c>
      <c r="C7" s="12">
        <v>20.0660587747028</v>
      </c>
      <c r="D7" s="13">
        <v>0.71904936683015497</v>
      </c>
      <c r="E7" s="13">
        <v>18.480892857522299</v>
      </c>
      <c r="F7" s="14">
        <f t="shared" si="0"/>
        <v>0.24556259542093778</v>
      </c>
    </row>
    <row r="8" spans="1:6" x14ac:dyDescent="0.2">
      <c r="A8" s="11" t="s">
        <v>29</v>
      </c>
      <c r="B8" s="12">
        <v>1.3472335768656933</v>
      </c>
      <c r="C8" s="12">
        <v>34.147699361042001</v>
      </c>
      <c r="D8" s="13">
        <v>0.344546118374987</v>
      </c>
      <c r="E8" s="13">
        <v>36.215950898962198</v>
      </c>
      <c r="F8" s="14">
        <f t="shared" si="0"/>
        <v>0.25574341694820679</v>
      </c>
    </row>
    <row r="9" spans="1:6" x14ac:dyDescent="0.2">
      <c r="A9" s="11" t="s">
        <v>31</v>
      </c>
      <c r="B9" s="12">
        <v>1.7411011265922447</v>
      </c>
      <c r="C9" s="12">
        <v>28.437840315994801</v>
      </c>
      <c r="D9" s="13">
        <v>0.57722018334811298</v>
      </c>
      <c r="E9" s="13">
        <v>31.6461138358322</v>
      </c>
      <c r="F9" s="14">
        <f t="shared" si="0"/>
        <v>0.33152593754153287</v>
      </c>
    </row>
    <row r="10" spans="1:6" x14ac:dyDescent="0.2">
      <c r="A10" s="11" t="s">
        <v>41</v>
      </c>
      <c r="B10" s="12">
        <v>1.1809926614295292</v>
      </c>
      <c r="C10" s="12">
        <v>25.927691465699102</v>
      </c>
      <c r="D10" s="13">
        <v>0.49127684279334599</v>
      </c>
      <c r="E10" s="13">
        <v>25.847594082024202</v>
      </c>
      <c r="F10" s="14">
        <f t="shared" si="0"/>
        <v>0.41598636370752834</v>
      </c>
    </row>
    <row r="11" spans="1:6" x14ac:dyDescent="0.2">
      <c r="A11" s="11" t="s">
        <v>43</v>
      </c>
      <c r="B11" s="12">
        <v>3.363585661014858</v>
      </c>
      <c r="C11" s="12">
        <v>23.734622979240001</v>
      </c>
      <c r="D11" s="13">
        <v>1.4184474141143</v>
      </c>
      <c r="E11" s="13">
        <v>23.5760232942512</v>
      </c>
      <c r="F11" s="14">
        <f t="shared" si="0"/>
        <v>0.42170693928048419</v>
      </c>
    </row>
    <row r="12" spans="1:6" x14ac:dyDescent="0.2">
      <c r="A12" s="11" t="s">
        <v>37</v>
      </c>
      <c r="B12" s="12">
        <v>1.0717734625362942</v>
      </c>
      <c r="C12" s="12">
        <v>25.414418588182201</v>
      </c>
      <c r="D12" s="13">
        <v>0.454259478097776</v>
      </c>
      <c r="E12" s="13">
        <v>25.825248643308701</v>
      </c>
      <c r="F12" s="14">
        <f t="shared" si="0"/>
        <v>0.42383907978351637</v>
      </c>
    </row>
    <row r="13" spans="1:6" x14ac:dyDescent="0.2">
      <c r="A13" s="11" t="s">
        <v>10</v>
      </c>
      <c r="B13" s="12">
        <v>1.3286858140965117</v>
      </c>
      <c r="C13" s="12">
        <v>29.639768337307501</v>
      </c>
      <c r="D13" s="13">
        <v>0.56448111081567198</v>
      </c>
      <c r="E13" s="13">
        <v>29.542306544629099</v>
      </c>
      <c r="F13" s="14">
        <f t="shared" si="0"/>
        <v>0.42484167801513822</v>
      </c>
    </row>
    <row r="14" spans="1:6" x14ac:dyDescent="0.2">
      <c r="A14" s="11" t="s">
        <v>0</v>
      </c>
      <c r="B14" s="12">
        <v>2.1584564730088536</v>
      </c>
      <c r="C14" s="12">
        <v>24.3407012960974</v>
      </c>
      <c r="D14" s="13">
        <v>1.07221045150741</v>
      </c>
      <c r="E14" s="13">
        <v>22.823296034647299</v>
      </c>
      <c r="F14" s="14">
        <f t="shared" si="0"/>
        <v>0.49674870210042543</v>
      </c>
    </row>
    <row r="15" spans="1:6" x14ac:dyDescent="0.2">
      <c r="A15" s="11" t="s">
        <v>9</v>
      </c>
      <c r="B15" s="12">
        <v>5.1694113225499656</v>
      </c>
      <c r="C15" s="12">
        <v>21.210751198970701</v>
      </c>
      <c r="D15" s="13">
        <v>2.5778715032259099</v>
      </c>
      <c r="E15" s="13">
        <v>20.906537952041099</v>
      </c>
      <c r="F15" s="14">
        <f t="shared" si="0"/>
        <v>0.49867796203036485</v>
      </c>
    </row>
    <row r="16" spans="1:6" x14ac:dyDescent="0.2">
      <c r="A16" s="11" t="s">
        <v>6</v>
      </c>
      <c r="B16" s="12">
        <v>0.58236679323422891</v>
      </c>
      <c r="C16" s="12">
        <v>39.179035736338101</v>
      </c>
      <c r="D16" s="13">
        <v>0.30379690203840898</v>
      </c>
      <c r="E16" s="13">
        <v>39.840677768807801</v>
      </c>
      <c r="F16" s="14">
        <f t="shared" si="0"/>
        <v>0.52165903957408732</v>
      </c>
    </row>
    <row r="17" spans="1:6" x14ac:dyDescent="0.2">
      <c r="A17" s="11" t="s">
        <v>7</v>
      </c>
      <c r="B17" s="12">
        <v>1.01395947979003</v>
      </c>
      <c r="C17" s="12">
        <v>22.806413676203899</v>
      </c>
      <c r="D17" s="13">
        <v>0.58815858355927197</v>
      </c>
      <c r="E17" s="13">
        <v>21.578978178898598</v>
      </c>
      <c r="F17" s="14">
        <f t="shared" si="0"/>
        <v>0.58006123053464365</v>
      </c>
    </row>
    <row r="18" spans="1:6" x14ac:dyDescent="0.2">
      <c r="A18" s="11" t="s">
        <v>32</v>
      </c>
      <c r="B18" s="12">
        <v>1.2397076999389884</v>
      </c>
      <c r="C18" s="12">
        <v>27.802426955873901</v>
      </c>
      <c r="D18" s="13">
        <v>0.75319707638697797</v>
      </c>
      <c r="E18" s="13">
        <v>28.015225539222101</v>
      </c>
      <c r="F18" s="14">
        <f t="shared" si="0"/>
        <v>0.60756021473775323</v>
      </c>
    </row>
    <row r="19" spans="1:6" x14ac:dyDescent="0.2">
      <c r="A19" s="15" t="s">
        <v>30</v>
      </c>
      <c r="B19" s="16">
        <v>1.0643701824533598</v>
      </c>
      <c r="C19" s="16">
        <v>39.782558199786202</v>
      </c>
      <c r="D19" s="17">
        <v>0.66209617107539898</v>
      </c>
      <c r="E19" s="17">
        <v>39.776849515657197</v>
      </c>
      <c r="F19" s="18">
        <f t="shared" si="0"/>
        <v>0.62205441489282953</v>
      </c>
    </row>
    <row r="20" spans="1:6" x14ac:dyDescent="0.2">
      <c r="A20" s="15" t="s">
        <v>5</v>
      </c>
      <c r="B20" s="16">
        <v>3.9449308179734284</v>
      </c>
      <c r="C20" s="16">
        <v>23.4136324830002</v>
      </c>
      <c r="D20" s="17">
        <v>2.46351413924656</v>
      </c>
      <c r="E20" s="17">
        <v>23.386439604318401</v>
      </c>
      <c r="F20" s="18">
        <f t="shared" si="0"/>
        <v>0.62447587877145716</v>
      </c>
    </row>
    <row r="21" spans="1:6" x14ac:dyDescent="0.2">
      <c r="A21" s="15" t="s">
        <v>24</v>
      </c>
      <c r="B21" s="16">
        <v>5.9793969945397611</v>
      </c>
      <c r="C21" s="16">
        <v>25.148302705355299</v>
      </c>
      <c r="D21" s="17">
        <v>3.8951757573275598</v>
      </c>
      <c r="E21" s="17">
        <v>25.5415739533113</v>
      </c>
      <c r="F21" s="18">
        <f t="shared" si="0"/>
        <v>0.65143287205792477</v>
      </c>
    </row>
    <row r="22" spans="1:6" x14ac:dyDescent="0.2">
      <c r="A22" s="15" t="s">
        <v>33</v>
      </c>
      <c r="B22" s="16">
        <v>0.93952274921401191</v>
      </c>
      <c r="C22" s="16">
        <v>31.895880940566901</v>
      </c>
      <c r="D22" s="17">
        <v>0.68700627920060697</v>
      </c>
      <c r="E22" s="17">
        <v>33.1608130852538</v>
      </c>
      <c r="F22" s="18">
        <f t="shared" si="0"/>
        <v>0.73122899873935387</v>
      </c>
    </row>
    <row r="23" spans="1:6" x14ac:dyDescent="0.2">
      <c r="A23" s="15" t="s">
        <v>20</v>
      </c>
      <c r="B23" s="16">
        <v>0.94605764672559578</v>
      </c>
      <c r="C23" s="16">
        <v>23.340385571989</v>
      </c>
      <c r="D23" s="17">
        <v>0.70025314950252604</v>
      </c>
      <c r="E23" s="17">
        <v>22.874666993701801</v>
      </c>
      <c r="F23" s="18">
        <f t="shared" si="0"/>
        <v>0.74018021198409556</v>
      </c>
    </row>
    <row r="24" spans="1:6" x14ac:dyDescent="0.2">
      <c r="A24" s="15" t="s">
        <v>35</v>
      </c>
      <c r="B24" s="16">
        <v>1.11728713807222</v>
      </c>
      <c r="C24" s="16">
        <v>28.280402307756599</v>
      </c>
      <c r="D24" s="17">
        <v>0.86788938869422605</v>
      </c>
      <c r="E24" s="17">
        <v>27.786870870263499</v>
      </c>
      <c r="F24" s="18">
        <f t="shared" si="0"/>
        <v>0.77678276167368432</v>
      </c>
    </row>
    <row r="25" spans="1:6" x14ac:dyDescent="0.2">
      <c r="A25" s="15" t="s">
        <v>11</v>
      </c>
      <c r="B25" s="16">
        <v>1.3013418554419358</v>
      </c>
      <c r="C25" s="16">
        <v>31.879640934648599</v>
      </c>
      <c r="D25" s="17">
        <v>1.02677488120297</v>
      </c>
      <c r="E25" s="17">
        <v>31.4881886651545</v>
      </c>
      <c r="F25" s="18">
        <f t="shared" si="0"/>
        <v>0.78901241584539461</v>
      </c>
    </row>
    <row r="26" spans="1:6" x14ac:dyDescent="0.2">
      <c r="A26" s="15" t="s">
        <v>3</v>
      </c>
      <c r="B26" s="16">
        <v>0.97265494741228609</v>
      </c>
      <c r="C26" s="16">
        <v>26.306350374593801</v>
      </c>
      <c r="D26" s="17">
        <v>0.76804587815540604</v>
      </c>
      <c r="E26" s="17">
        <v>26.529163242131599</v>
      </c>
      <c r="F26" s="18">
        <f t="shared" si="0"/>
        <v>0.78963858683777299</v>
      </c>
    </row>
    <row r="27" spans="1:6" x14ac:dyDescent="0.2">
      <c r="A27" s="15" t="s">
        <v>12</v>
      </c>
      <c r="B27" s="16">
        <v>1.9724654089867215</v>
      </c>
      <c r="C27" s="16">
        <v>21.903261272409399</v>
      </c>
      <c r="D27" s="17">
        <v>1.5695892952099599</v>
      </c>
      <c r="E27" s="17">
        <v>20.9989624598097</v>
      </c>
      <c r="F27" s="18">
        <f t="shared" si="0"/>
        <v>0.79574997262754343</v>
      </c>
    </row>
    <row r="28" spans="1:6" x14ac:dyDescent="0.2">
      <c r="A28" s="15" t="s">
        <v>13</v>
      </c>
      <c r="B28" s="16">
        <v>0.83508791942836957</v>
      </c>
      <c r="C28" s="16">
        <v>23.7318270060895</v>
      </c>
      <c r="D28" s="17">
        <v>0.68577364290387799</v>
      </c>
      <c r="E28" s="17">
        <v>23.0118996637046</v>
      </c>
      <c r="F28" s="18">
        <f t="shared" si="0"/>
        <v>0.82119933356633934</v>
      </c>
    </row>
    <row r="29" spans="1:6" x14ac:dyDescent="0.2">
      <c r="A29" s="15" t="s">
        <v>25</v>
      </c>
      <c r="B29" s="16">
        <v>1.1809926614295292</v>
      </c>
      <c r="C29" s="16">
        <v>26.177268238446999</v>
      </c>
      <c r="D29" s="17">
        <v>0.99568870723648895</v>
      </c>
      <c r="E29" s="17">
        <v>25.619161444344499</v>
      </c>
      <c r="F29" s="18">
        <f t="shared" si="0"/>
        <v>0.84309474542480256</v>
      </c>
    </row>
    <row r="30" spans="1:6" x14ac:dyDescent="0.2">
      <c r="A30" s="15" t="s">
        <v>28</v>
      </c>
      <c r="B30" s="16">
        <v>1.2834258975629036</v>
      </c>
      <c r="C30" s="16">
        <v>25.844723491392099</v>
      </c>
      <c r="D30" s="17">
        <v>1.0933954212408701</v>
      </c>
      <c r="E30" s="17">
        <v>25.793652014928099</v>
      </c>
      <c r="F30" s="18">
        <f t="shared" si="0"/>
        <v>0.85193498379385812</v>
      </c>
    </row>
    <row r="31" spans="1:6" x14ac:dyDescent="0.2">
      <c r="A31" s="15" t="s">
        <v>19</v>
      </c>
      <c r="B31" s="16">
        <v>1.2141948843950494</v>
      </c>
      <c r="C31" s="16">
        <v>17.396223281072199</v>
      </c>
      <c r="D31" s="17">
        <v>1.04517985918657</v>
      </c>
      <c r="E31" s="17">
        <v>16.572534974365102</v>
      </c>
      <c r="F31" s="18">
        <f t="shared" si="0"/>
        <v>0.8608007434550442</v>
      </c>
    </row>
    <row r="32" spans="1:6" x14ac:dyDescent="0.2">
      <c r="A32" s="15" t="s">
        <v>36</v>
      </c>
      <c r="B32" s="16">
        <v>1.109569472067844</v>
      </c>
      <c r="C32" s="16">
        <v>25.0622634630293</v>
      </c>
      <c r="D32" s="17">
        <v>0.96973333886726398</v>
      </c>
      <c r="E32" s="17">
        <v>24.345336663226298</v>
      </c>
      <c r="F32" s="18">
        <f t="shared" si="0"/>
        <v>0.8739726202632675</v>
      </c>
    </row>
    <row r="33" spans="1:6" x14ac:dyDescent="0.2">
      <c r="A33" s="19" t="s">
        <v>40</v>
      </c>
      <c r="B33" s="20">
        <v>0.92658806189037346</v>
      </c>
      <c r="C33" s="20">
        <v>25.930137319748098</v>
      </c>
      <c r="D33" s="21">
        <v>0.81050158739478495</v>
      </c>
      <c r="E33" s="21">
        <v>26.2046340086331</v>
      </c>
      <c r="F33" s="22">
        <f t="shared" si="0"/>
        <v>0.87471619884811025</v>
      </c>
    </row>
    <row r="34" spans="1:6" x14ac:dyDescent="0.2">
      <c r="A34" s="19" t="s">
        <v>4</v>
      </c>
      <c r="B34" s="20">
        <v>1.0281138266560672</v>
      </c>
      <c r="C34" s="20">
        <v>24.623167959565301</v>
      </c>
      <c r="D34" s="21">
        <v>0.90661477495937504</v>
      </c>
      <c r="E34" s="21">
        <v>23.0478568870681</v>
      </c>
      <c r="F34" s="22">
        <f t="shared" si="0"/>
        <v>0.88182334626131142</v>
      </c>
    </row>
    <row r="35" spans="1:6" x14ac:dyDescent="0.2">
      <c r="A35" s="19" t="s">
        <v>21</v>
      </c>
      <c r="B35" s="20">
        <v>0.92018765062487551</v>
      </c>
      <c r="C35" s="20">
        <v>22.739714038074201</v>
      </c>
      <c r="D35" s="21">
        <v>0.82739086914551296</v>
      </c>
      <c r="E35" s="21">
        <v>22.176748645994302</v>
      </c>
      <c r="F35" s="22">
        <f t="shared" si="0"/>
        <v>0.89915450243616435</v>
      </c>
    </row>
    <row r="36" spans="1:6" x14ac:dyDescent="0.2">
      <c r="A36" s="19" t="s">
        <v>38</v>
      </c>
      <c r="B36" s="20">
        <v>1.0139594797900313</v>
      </c>
      <c r="C36" s="20">
        <v>26.4478077209071</v>
      </c>
      <c r="D36" s="21">
        <v>0.93572213961750195</v>
      </c>
      <c r="E36" s="21">
        <v>25.6259731086374</v>
      </c>
      <c r="F36" s="22">
        <f t="shared" si="0"/>
        <v>0.92283977640927961</v>
      </c>
    </row>
    <row r="37" spans="1:6" x14ac:dyDescent="0.2">
      <c r="A37" s="19" t="s">
        <v>18</v>
      </c>
      <c r="B37" s="20">
        <v>0.8408964152537155</v>
      </c>
      <c r="C37" s="20">
        <v>23.477880248933602</v>
      </c>
      <c r="D37" s="21">
        <v>0.77991369379083697</v>
      </c>
      <c r="E37" s="21">
        <v>22.5289018798182</v>
      </c>
      <c r="F37" s="22">
        <f t="shared" si="0"/>
        <v>0.92747891374411584</v>
      </c>
    </row>
    <row r="38" spans="1:6" x14ac:dyDescent="0.2">
      <c r="A38" s="19" t="s">
        <v>15</v>
      </c>
      <c r="B38" s="20">
        <v>0.96593632892484382</v>
      </c>
      <c r="C38" s="20">
        <v>23.193405537028401</v>
      </c>
      <c r="D38" s="21">
        <v>0.92706776037518701</v>
      </c>
      <c r="E38" s="21">
        <v>21.720013595060401</v>
      </c>
      <c r="F38" s="22">
        <f t="shared" si="0"/>
        <v>0.95976073434061615</v>
      </c>
    </row>
    <row r="39" spans="1:6" x14ac:dyDescent="0.2">
      <c r="A39" s="19" t="s">
        <v>44</v>
      </c>
      <c r="B39" s="20">
        <v>0.60290391384538078</v>
      </c>
      <c r="C39" s="20">
        <v>25.730133956667601</v>
      </c>
      <c r="D39" s="21">
        <v>0.59591932779147205</v>
      </c>
      <c r="E39" s="21">
        <v>24.610616614181399</v>
      </c>
      <c r="F39" s="22">
        <f t="shared" si="0"/>
        <v>0.9884150925321411</v>
      </c>
    </row>
    <row r="40" spans="1:6" x14ac:dyDescent="0.2">
      <c r="A40" s="19" t="s">
        <v>2</v>
      </c>
      <c r="B40" s="20">
        <v>1.2397077000000001</v>
      </c>
      <c r="C40" s="20">
        <v>24.805751006710199</v>
      </c>
      <c r="D40" s="21">
        <v>1.2566145383329299</v>
      </c>
      <c r="E40" s="21">
        <v>24.296745233437701</v>
      </c>
      <c r="F40" s="22">
        <f t="shared" si="0"/>
        <v>1.0136377618150874</v>
      </c>
    </row>
    <row r="41" spans="1:6" x14ac:dyDescent="0.2">
      <c r="A41" s="19" t="s">
        <v>42</v>
      </c>
      <c r="B41" s="20">
        <v>0.78458409789675099</v>
      </c>
      <c r="C41" s="20">
        <v>23.151753904230301</v>
      </c>
      <c r="D41" s="21">
        <v>0.81618735138007303</v>
      </c>
      <c r="E41" s="21">
        <v>23.182893178190401</v>
      </c>
      <c r="F41" s="22">
        <f t="shared" si="0"/>
        <v>1.0402802625850327</v>
      </c>
    </row>
    <row r="42" spans="1:6" x14ac:dyDescent="0.2">
      <c r="A42" s="19" t="s">
        <v>17</v>
      </c>
      <c r="B42" s="20">
        <v>1.248330548901609</v>
      </c>
      <c r="C42" s="20">
        <v>34.058268499824102</v>
      </c>
      <c r="D42" s="21">
        <v>1.4591825522006201</v>
      </c>
      <c r="E42" s="21">
        <v>33.137815947983803</v>
      </c>
      <c r="F42" s="22">
        <f t="shared" si="0"/>
        <v>1.1689071884722657</v>
      </c>
    </row>
    <row r="43" spans="1:6" x14ac:dyDescent="0.2">
      <c r="A43" s="19" t="s">
        <v>22</v>
      </c>
      <c r="B43" s="20">
        <v>0.88884268116657017</v>
      </c>
      <c r="C43" s="20">
        <v>23.5655753688965</v>
      </c>
      <c r="D43" s="21">
        <v>1.0791276344513101</v>
      </c>
      <c r="E43" s="21">
        <v>22.759837682062599</v>
      </c>
      <c r="F43" s="22">
        <f t="shared" si="0"/>
        <v>1.2140817012016103</v>
      </c>
    </row>
    <row r="44" spans="1:6" x14ac:dyDescent="0.2">
      <c r="A44" s="19" t="s">
        <v>26</v>
      </c>
      <c r="B44" s="20">
        <v>0.82359101726757356</v>
      </c>
      <c r="C44" s="20">
        <v>23.724631408840501</v>
      </c>
      <c r="D44" s="21">
        <v>1.0436965233117801</v>
      </c>
      <c r="E44" s="21">
        <v>22.369322017929701</v>
      </c>
      <c r="F44" s="22">
        <f t="shared" si="0"/>
        <v>1.2672509794660585</v>
      </c>
    </row>
    <row r="45" spans="1:6" x14ac:dyDescent="0.2">
      <c r="A45" s="19" t="s">
        <v>14</v>
      </c>
      <c r="B45" s="20">
        <v>2.5668517951258139</v>
      </c>
      <c r="C45" s="20">
        <v>25.364780575306899</v>
      </c>
      <c r="D45" s="21">
        <v>3.4644312527793</v>
      </c>
      <c r="E45" s="21">
        <v>23.455043889523999</v>
      </c>
      <c r="F45" s="22">
        <f t="shared" si="0"/>
        <v>1.3496810604172382</v>
      </c>
    </row>
    <row r="46" spans="1:6" x14ac:dyDescent="0.2">
      <c r="A46" s="19" t="s">
        <v>34</v>
      </c>
      <c r="B46" s="20">
        <v>0.77916457966049824</v>
      </c>
      <c r="C46" s="20">
        <v>25.7761008620271</v>
      </c>
      <c r="D46" s="21">
        <v>1.1445666768424301</v>
      </c>
      <c r="E46" s="21">
        <v>23.796388686602601</v>
      </c>
      <c r="F46" s="22">
        <f t="shared" si="0"/>
        <v>1.4689665145470894</v>
      </c>
    </row>
    <row r="47" spans="1:6" hidden="1" x14ac:dyDescent="0.2">
      <c r="A47" s="19" t="s">
        <v>8</v>
      </c>
      <c r="B47" s="20">
        <v>0.82359101726757356</v>
      </c>
      <c r="C47" s="20">
        <v>22.542774500459601</v>
      </c>
      <c r="D47" s="21">
        <v>1.25226285164648</v>
      </c>
      <c r="E47" s="21">
        <v>19.286217638100801</v>
      </c>
      <c r="F47" s="22">
        <f t="shared" si="0"/>
        <v>1.5204911483871086</v>
      </c>
    </row>
  </sheetData>
  <sortState ref="A3:F47">
    <sortCondition ref="F3"/>
  </sortState>
  <phoneticPr fontId="5" type="noConversion"/>
  <pageMargins left="0.75" right="0.75" top="1" bottom="1" header="0.5" footer="0.5"/>
  <pageSetup paperSize="9" scale="95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5"/>
  <sheetViews>
    <sheetView topLeftCell="A47" zoomScale="75" zoomScaleNormal="75" zoomScalePageLayoutView="75" workbookViewId="0">
      <selection activeCell="A85" sqref="A85:H85"/>
    </sheetView>
  </sheetViews>
  <sheetFormatPr baseColWidth="10" defaultRowHeight="16" x14ac:dyDescent="0.2"/>
  <sheetData>
    <row r="1" spans="1:6" ht="32" x14ac:dyDescent="0.2">
      <c r="A1" s="8"/>
      <c r="B1" s="9" t="s">
        <v>47</v>
      </c>
      <c r="C1" s="9" t="s">
        <v>48</v>
      </c>
      <c r="D1" s="9" t="s">
        <v>49</v>
      </c>
      <c r="E1" s="9" t="s">
        <v>50</v>
      </c>
      <c r="F1" s="10" t="s">
        <v>53</v>
      </c>
    </row>
    <row r="2" spans="1:6" x14ac:dyDescent="0.2">
      <c r="A2" s="11" t="s">
        <v>31</v>
      </c>
      <c r="B2" s="12">
        <v>1.1809926614295292</v>
      </c>
      <c r="C2" s="12">
        <v>28.663840637095401</v>
      </c>
      <c r="D2" s="13">
        <v>0.11695269440983</v>
      </c>
      <c r="E2" s="13">
        <v>31.678924891844598</v>
      </c>
      <c r="F2" s="14">
        <f t="shared" ref="F2:F46" si="0">D2/B2</f>
        <v>9.9029145759690781E-2</v>
      </c>
    </row>
    <row r="3" spans="1:6" x14ac:dyDescent="0.2">
      <c r="A3" s="11" t="s">
        <v>16</v>
      </c>
      <c r="B3" s="12">
        <v>0.98623270449335942</v>
      </c>
      <c r="C3" s="12">
        <v>28.559467649176799</v>
      </c>
      <c r="D3" s="13">
        <v>0.134382447528442</v>
      </c>
      <c r="E3" s="13">
        <v>30.972234622059101</v>
      </c>
      <c r="F3" s="14">
        <f t="shared" si="0"/>
        <v>0.13625835658884991</v>
      </c>
    </row>
    <row r="4" spans="1:6" x14ac:dyDescent="0.2">
      <c r="A4" s="11" t="s">
        <v>29</v>
      </c>
      <c r="B4" s="12">
        <v>0.89502507092797456</v>
      </c>
      <c r="C4" s="12">
        <v>34.401940957692602</v>
      </c>
      <c r="D4" s="13">
        <v>0.183073520865048</v>
      </c>
      <c r="E4" s="13">
        <v>36.246901034070397</v>
      </c>
      <c r="F4" s="14">
        <f t="shared" si="0"/>
        <v>0.20454569018411384</v>
      </c>
    </row>
    <row r="5" spans="1:6" x14ac:dyDescent="0.2">
      <c r="A5" s="11" t="s">
        <v>27</v>
      </c>
      <c r="B5" s="12">
        <v>0.77378249677119249</v>
      </c>
      <c r="C5" s="12">
        <v>37.711133286191703</v>
      </c>
      <c r="D5" s="13">
        <v>0.25546484593685798</v>
      </c>
      <c r="E5" s="13">
        <v>38.858668128941197</v>
      </c>
      <c r="F5" s="14">
        <f t="shared" si="0"/>
        <v>0.33015071677487029</v>
      </c>
    </row>
    <row r="6" spans="1:6" x14ac:dyDescent="0.2">
      <c r="A6" s="11" t="s">
        <v>30</v>
      </c>
      <c r="B6" s="12">
        <v>1.4339552480158304</v>
      </c>
      <c r="C6" s="12">
        <v>39.0065236641966</v>
      </c>
      <c r="D6" s="13">
        <v>0.53363585543716496</v>
      </c>
      <c r="E6" s="13">
        <v>39.846777891637402</v>
      </c>
      <c r="F6" s="14">
        <f t="shared" si="0"/>
        <v>0.37214261475423244</v>
      </c>
    </row>
    <row r="7" spans="1:6" x14ac:dyDescent="0.2">
      <c r="A7" s="11" t="s">
        <v>33</v>
      </c>
      <c r="B7" s="12">
        <v>0.55478473603392198</v>
      </c>
      <c r="C7" s="12">
        <v>32.315429624539398</v>
      </c>
      <c r="D7" s="13">
        <v>0.21862286307335499</v>
      </c>
      <c r="E7" s="13">
        <v>33.192632997110699</v>
      </c>
      <c r="F7" s="14">
        <f t="shared" si="0"/>
        <v>0.39406791296433114</v>
      </c>
    </row>
    <row r="8" spans="1:6" x14ac:dyDescent="0.2">
      <c r="A8" s="11" t="s">
        <v>23</v>
      </c>
      <c r="B8" s="12">
        <v>1.2657565939702766</v>
      </c>
      <c r="C8" s="12">
        <v>34.561393565623703</v>
      </c>
      <c r="D8" s="13">
        <v>0.533642348948419</v>
      </c>
      <c r="E8" s="13">
        <v>35.315342777601998</v>
      </c>
      <c r="F8" s="14">
        <f t="shared" si="0"/>
        <v>0.42159950142906416</v>
      </c>
    </row>
    <row r="9" spans="1:6" x14ac:dyDescent="0.2">
      <c r="A9" s="11" t="s">
        <v>24</v>
      </c>
      <c r="B9" s="12">
        <v>5.2415736154334551</v>
      </c>
      <c r="C9" s="12">
        <v>25.002983964172099</v>
      </c>
      <c r="D9" s="13">
        <v>2.4307357978726598</v>
      </c>
      <c r="E9" s="13">
        <v>25.5944170235386</v>
      </c>
      <c r="F9" s="14">
        <f t="shared" si="0"/>
        <v>0.4637416120066547</v>
      </c>
    </row>
    <row r="10" spans="1:6" x14ac:dyDescent="0.2">
      <c r="A10" s="11" t="s">
        <v>28</v>
      </c>
      <c r="B10" s="12">
        <v>1.4845235706290494</v>
      </c>
      <c r="C10" s="12">
        <v>25.291957511145998</v>
      </c>
      <c r="D10" s="13">
        <v>0.72223677514387397</v>
      </c>
      <c r="E10" s="13">
        <v>25.831677435628801</v>
      </c>
      <c r="F10" s="14">
        <f t="shared" si="0"/>
        <v>0.48651081696051118</v>
      </c>
    </row>
    <row r="11" spans="1:6" x14ac:dyDescent="0.2">
      <c r="A11" s="11" t="s">
        <v>37</v>
      </c>
      <c r="B11" s="12">
        <v>0.76312960448028111</v>
      </c>
      <c r="C11" s="12">
        <v>25.5584535679059</v>
      </c>
      <c r="D11" s="13">
        <v>0.44873300341997602</v>
      </c>
      <c r="E11" s="13">
        <v>25.865275291522401</v>
      </c>
      <c r="F11" s="14">
        <f t="shared" si="0"/>
        <v>0.58801676777508771</v>
      </c>
    </row>
    <row r="12" spans="1:6" x14ac:dyDescent="0.2">
      <c r="A12" s="11" t="s">
        <v>35</v>
      </c>
      <c r="B12" s="12">
        <v>1.3755418181397445</v>
      </c>
      <c r="C12" s="12">
        <v>27.6449157772003</v>
      </c>
      <c r="D12" s="13">
        <v>0.85968572946296495</v>
      </c>
      <c r="E12" s="13">
        <v>27.8315138471959</v>
      </c>
      <c r="F12" s="14">
        <f t="shared" si="0"/>
        <v>0.62497971208580694</v>
      </c>
    </row>
    <row r="13" spans="1:6" x14ac:dyDescent="0.2">
      <c r="A13" s="11" t="s">
        <v>40</v>
      </c>
      <c r="B13" s="12">
        <v>0.68302012837719905</v>
      </c>
      <c r="C13" s="12">
        <v>26.026524927721699</v>
      </c>
      <c r="D13" s="13">
        <v>0.42899676901610001</v>
      </c>
      <c r="E13" s="13">
        <v>26.233004248139</v>
      </c>
      <c r="F13" s="14">
        <f t="shared" si="0"/>
        <v>0.62808803312336026</v>
      </c>
    </row>
    <row r="14" spans="1:6" x14ac:dyDescent="0.2">
      <c r="A14" s="11" t="s">
        <v>32</v>
      </c>
      <c r="B14" s="12">
        <v>0.92658806189037346</v>
      </c>
      <c r="C14" s="12">
        <v>27.877736648912698</v>
      </c>
      <c r="D14" s="13">
        <v>0.58810456951656198</v>
      </c>
      <c r="E14" s="13">
        <v>28.051272163528999</v>
      </c>
      <c r="F14" s="14">
        <f t="shared" si="0"/>
        <v>0.63469905743955268</v>
      </c>
    </row>
    <row r="15" spans="1:6" x14ac:dyDescent="0.2">
      <c r="A15" s="11" t="s">
        <v>42</v>
      </c>
      <c r="B15" s="12">
        <v>0.95263799804393834</v>
      </c>
      <c r="C15" s="12">
        <v>23.109973735611</v>
      </c>
      <c r="D15" s="13">
        <v>0.63408484852857705</v>
      </c>
      <c r="E15" s="13">
        <v>23.214556176368401</v>
      </c>
      <c r="F15" s="14">
        <f t="shared" si="0"/>
        <v>0.66560944433305214</v>
      </c>
    </row>
    <row r="16" spans="1:6" x14ac:dyDescent="0.2">
      <c r="A16" s="11" t="s">
        <v>10</v>
      </c>
      <c r="B16" s="12">
        <v>1.1328838852957983</v>
      </c>
      <c r="C16" s="12">
        <v>29.529162166388002</v>
      </c>
      <c r="D16" s="13">
        <v>0.78455809160386802</v>
      </c>
      <c r="E16" s="13">
        <v>29.5729808238729</v>
      </c>
      <c r="F16" s="14">
        <f t="shared" si="0"/>
        <v>0.69253177822281253</v>
      </c>
    </row>
    <row r="17" spans="1:6" x14ac:dyDescent="0.2">
      <c r="A17" s="11" t="s">
        <v>3</v>
      </c>
      <c r="B17" s="12">
        <v>0.65519670192918189</v>
      </c>
      <c r="C17" s="12">
        <v>26.5415950189943</v>
      </c>
      <c r="D17" s="13">
        <v>0.46547400607572997</v>
      </c>
      <c r="E17" s="13">
        <v>26.568978638778301</v>
      </c>
      <c r="F17" s="14">
        <f t="shared" si="0"/>
        <v>0.71043398830484583</v>
      </c>
    </row>
    <row r="18" spans="1:6" x14ac:dyDescent="0.2">
      <c r="A18" s="15" t="s">
        <v>44</v>
      </c>
      <c r="B18" s="16">
        <v>0.92658806189037235</v>
      </c>
      <c r="C18" s="16">
        <v>24.767279458162701</v>
      </c>
      <c r="D18" s="17">
        <v>0.716171929414958</v>
      </c>
      <c r="E18" s="17">
        <v>24.641471280491601</v>
      </c>
      <c r="F18" s="18">
        <f t="shared" si="0"/>
        <v>0.77291296841647694</v>
      </c>
    </row>
    <row r="19" spans="1:6" x14ac:dyDescent="0.2">
      <c r="A19" s="15" t="s">
        <v>5</v>
      </c>
      <c r="B19" s="16">
        <v>2.789487332700805</v>
      </c>
      <c r="C19" s="16">
        <v>23.5679866524349</v>
      </c>
      <c r="D19" s="17">
        <v>2.2366841375617699</v>
      </c>
      <c r="E19" s="17">
        <v>23.419330749522501</v>
      </c>
      <c r="F19" s="18">
        <f t="shared" si="0"/>
        <v>0.80182623930261532</v>
      </c>
    </row>
    <row r="20" spans="1:6" x14ac:dyDescent="0.2">
      <c r="A20" s="15" t="s">
        <v>9</v>
      </c>
      <c r="B20" s="16">
        <v>3.9176811903477096</v>
      </c>
      <c r="C20" s="16">
        <v>21.271130093807699</v>
      </c>
      <c r="D20" s="17">
        <v>3.5623344075800398</v>
      </c>
      <c r="E20" s="17">
        <v>20.939368146787</v>
      </c>
      <c r="F20" s="18">
        <f t="shared" si="0"/>
        <v>0.90929665649079239</v>
      </c>
    </row>
    <row r="21" spans="1:6" x14ac:dyDescent="0.2">
      <c r="A21" s="15" t="s">
        <v>39</v>
      </c>
      <c r="B21" s="16">
        <v>1.0570180405613805</v>
      </c>
      <c r="C21" s="16">
        <v>21.199963459992102</v>
      </c>
      <c r="D21" s="17">
        <v>0.96313486632606304</v>
      </c>
      <c r="E21" s="17">
        <v>20.735446600488999</v>
      </c>
      <c r="F21" s="18">
        <f t="shared" si="0"/>
        <v>0.91118110511580652</v>
      </c>
    </row>
    <row r="22" spans="1:6" x14ac:dyDescent="0.2">
      <c r="A22" s="15" t="s">
        <v>41</v>
      </c>
      <c r="B22" s="16">
        <v>0.69737183317520124</v>
      </c>
      <c r="C22" s="16">
        <v>26.352886850246801</v>
      </c>
      <c r="D22" s="17">
        <v>0.65835228386969402</v>
      </c>
      <c r="E22" s="17">
        <v>25.883819037776199</v>
      </c>
      <c r="F22" s="18">
        <f t="shared" si="0"/>
        <v>0.94404771249815544</v>
      </c>
    </row>
    <row r="23" spans="1:6" x14ac:dyDescent="0.2">
      <c r="A23" s="15" t="s">
        <v>43</v>
      </c>
      <c r="B23" s="16">
        <v>1.9861849908740745</v>
      </c>
      <c r="C23" s="16">
        <v>24.1471068811145</v>
      </c>
      <c r="D23" s="17">
        <v>1.90507185290292</v>
      </c>
      <c r="E23" s="17">
        <v>23.6134836832674</v>
      </c>
      <c r="F23" s="18">
        <f t="shared" si="0"/>
        <v>0.95916133776871482</v>
      </c>
    </row>
    <row r="24" spans="1:6" x14ac:dyDescent="0.2">
      <c r="A24" s="15" t="s">
        <v>11</v>
      </c>
      <c r="B24" s="16">
        <v>0.97265494741228609</v>
      </c>
      <c r="C24" s="16">
        <v>31.958696148379001</v>
      </c>
      <c r="D24" s="17">
        <v>0.93888295390064602</v>
      </c>
      <c r="E24" s="17">
        <v>31.519927020920999</v>
      </c>
      <c r="F24" s="18">
        <f t="shared" si="0"/>
        <v>0.96527854651694389</v>
      </c>
    </row>
    <row r="25" spans="1:6" x14ac:dyDescent="0.2">
      <c r="A25" s="15" t="s">
        <v>1</v>
      </c>
      <c r="B25" s="16">
        <v>1.4240501955970697</v>
      </c>
      <c r="C25" s="16">
        <v>37.089273239008101</v>
      </c>
      <c r="D25" s="17">
        <v>1.3890790992122399</v>
      </c>
      <c r="E25" s="17">
        <v>36.369960478989803</v>
      </c>
      <c r="F25" s="18">
        <f t="shared" si="0"/>
        <v>0.97544251144169314</v>
      </c>
    </row>
    <row r="26" spans="1:6" x14ac:dyDescent="0.2">
      <c r="A26" s="15" t="s">
        <v>20</v>
      </c>
      <c r="B26" s="16">
        <v>0.68777090906987137</v>
      </c>
      <c r="C26" s="16">
        <v>23.463577279770899</v>
      </c>
      <c r="D26" s="17">
        <v>0.73399139286585002</v>
      </c>
      <c r="E26" s="17">
        <v>22.907181399851101</v>
      </c>
      <c r="F26" s="18">
        <f t="shared" si="0"/>
        <v>1.0672033131766017</v>
      </c>
    </row>
    <row r="27" spans="1:6" x14ac:dyDescent="0.2">
      <c r="A27" s="15" t="s">
        <v>19</v>
      </c>
      <c r="B27" s="16">
        <v>1.1095694720678453</v>
      </c>
      <c r="C27" s="16">
        <v>17.194207805960801</v>
      </c>
      <c r="D27" s="17">
        <v>1.1958440839448601</v>
      </c>
      <c r="E27" s="17">
        <v>16.6067681156891</v>
      </c>
      <c r="F27" s="18">
        <f t="shared" si="0"/>
        <v>1.0777550338657294</v>
      </c>
    </row>
    <row r="28" spans="1:6" x14ac:dyDescent="0.2">
      <c r="A28" s="15" t="s">
        <v>21</v>
      </c>
      <c r="B28" s="16">
        <v>0.69255473405546264</v>
      </c>
      <c r="C28" s="16">
        <v>22.809213797345699</v>
      </c>
      <c r="D28" s="17">
        <v>0.76796100824093405</v>
      </c>
      <c r="E28" s="17">
        <v>22.203967011868901</v>
      </c>
      <c r="F28" s="18">
        <f t="shared" si="0"/>
        <v>1.1088813208219765</v>
      </c>
    </row>
    <row r="29" spans="1:6" x14ac:dyDescent="0.2">
      <c r="A29" s="15" t="s">
        <v>25</v>
      </c>
      <c r="B29" s="16">
        <v>0.95263799804393712</v>
      </c>
      <c r="C29" s="16">
        <v>26.145190092067299</v>
      </c>
      <c r="D29" s="17">
        <v>1.09112592244591</v>
      </c>
      <c r="E29" s="17">
        <v>25.659979363269699</v>
      </c>
      <c r="F29" s="18">
        <f t="shared" si="0"/>
        <v>1.1453730847250811</v>
      </c>
    </row>
    <row r="30" spans="1:6" x14ac:dyDescent="0.2">
      <c r="A30" s="15" t="s">
        <v>36</v>
      </c>
      <c r="B30" s="16">
        <v>0.88884268116656917</v>
      </c>
      <c r="C30" s="16">
        <v>25.0417486772341</v>
      </c>
      <c r="D30" s="17">
        <v>1.0295790908570499</v>
      </c>
      <c r="E30" s="17">
        <v>24.372160795754201</v>
      </c>
      <c r="F30" s="18">
        <f t="shared" si="0"/>
        <v>1.158336691826916</v>
      </c>
    </row>
    <row r="31" spans="1:6" x14ac:dyDescent="0.2">
      <c r="A31" s="15" t="s">
        <v>6</v>
      </c>
      <c r="B31" s="16">
        <v>0.16840419710821128</v>
      </c>
      <c r="C31" s="16">
        <v>40.625745493189001</v>
      </c>
      <c r="D31" s="17">
        <v>0.20878629726221801</v>
      </c>
      <c r="E31" s="17">
        <v>39.881718640746499</v>
      </c>
      <c r="F31" s="18">
        <f t="shared" si="0"/>
        <v>1.2397927180405037</v>
      </c>
    </row>
    <row r="32" spans="1:6" x14ac:dyDescent="0.2">
      <c r="A32" s="19" t="s">
        <v>13</v>
      </c>
      <c r="B32" s="20">
        <v>0.62850668726091419</v>
      </c>
      <c r="C32" s="20">
        <v>23.799196404974801</v>
      </c>
      <c r="D32" s="21">
        <v>0.78461135889218203</v>
      </c>
      <c r="E32" s="21">
        <v>23.042889270675001</v>
      </c>
      <c r="F32" s="22">
        <f t="shared" si="0"/>
        <v>1.2483739231345101</v>
      </c>
    </row>
    <row r="33" spans="1:6" x14ac:dyDescent="0.2">
      <c r="A33" s="19" t="s">
        <v>2</v>
      </c>
      <c r="B33" s="20">
        <v>0.90751915531716054</v>
      </c>
      <c r="C33" s="20">
        <v>24.916495150591601</v>
      </c>
      <c r="D33" s="21">
        <v>1.2187778987926501</v>
      </c>
      <c r="E33" s="21">
        <v>24.325220401149899</v>
      </c>
      <c r="F33" s="22">
        <f t="shared" si="0"/>
        <v>1.3429776017969677</v>
      </c>
    </row>
    <row r="34" spans="1:6" x14ac:dyDescent="0.2">
      <c r="A34" s="19" t="s">
        <v>18</v>
      </c>
      <c r="B34" s="20">
        <v>0.6643429070482566</v>
      </c>
      <c r="C34" s="20">
        <v>23.4779362539605</v>
      </c>
      <c r="D34" s="21">
        <v>0.897559780246584</v>
      </c>
      <c r="E34" s="21">
        <v>22.561281394576302</v>
      </c>
      <c r="F34" s="22">
        <f t="shared" si="0"/>
        <v>1.3510489398231611</v>
      </c>
    </row>
    <row r="35" spans="1:6" x14ac:dyDescent="0.2">
      <c r="A35" s="19" t="s">
        <v>22</v>
      </c>
      <c r="B35" s="20">
        <v>0.64617641531874581</v>
      </c>
      <c r="C35" s="20">
        <v>23.686631770288699</v>
      </c>
      <c r="D35" s="21">
        <v>0.89648003789652897</v>
      </c>
      <c r="E35" s="21">
        <v>22.7798498624099</v>
      </c>
      <c r="F35" s="22">
        <f t="shared" si="0"/>
        <v>1.387361124058224</v>
      </c>
    </row>
    <row r="36" spans="1:6" x14ac:dyDescent="0.2">
      <c r="A36" s="19" t="s">
        <v>12</v>
      </c>
      <c r="B36" s="20">
        <v>1.4339552480158286</v>
      </c>
      <c r="C36" s="20">
        <v>22.024484398846099</v>
      </c>
      <c r="D36" s="21">
        <v>2.06991451878238</v>
      </c>
      <c r="E36" s="21">
        <v>21.0305123976588</v>
      </c>
      <c r="F36" s="22">
        <f t="shared" si="0"/>
        <v>1.4435000824792346</v>
      </c>
    </row>
    <row r="37" spans="1:6" x14ac:dyDescent="0.2">
      <c r="A37" s="19" t="s">
        <v>17</v>
      </c>
      <c r="B37" s="20">
        <v>0.801069877589622</v>
      </c>
      <c r="C37" s="20">
        <v>34.362827366781602</v>
      </c>
      <c r="D37" s="21">
        <v>1.30811387066744</v>
      </c>
      <c r="E37" s="21">
        <v>33.179085579064903</v>
      </c>
      <c r="F37" s="22">
        <f t="shared" si="0"/>
        <v>1.6329585061960976</v>
      </c>
    </row>
    <row r="38" spans="1:6" x14ac:dyDescent="0.2">
      <c r="A38" s="19" t="s">
        <v>26</v>
      </c>
      <c r="B38" s="20">
        <v>0.68777090906987137</v>
      </c>
      <c r="C38" s="20">
        <v>23.635774629572399</v>
      </c>
      <c r="D38" s="21">
        <v>1.1856837687767801</v>
      </c>
      <c r="E38" s="21">
        <v>22.403036167308802</v>
      </c>
      <c r="F38" s="22">
        <f t="shared" si="0"/>
        <v>1.7239516140342093</v>
      </c>
    </row>
    <row r="39" spans="1:6" x14ac:dyDescent="0.2">
      <c r="A39" s="19" t="s">
        <v>38</v>
      </c>
      <c r="B39" s="20">
        <v>0.55478473603392331</v>
      </c>
      <c r="C39" s="20">
        <v>26.981958558788399</v>
      </c>
      <c r="D39" s="21">
        <v>1.0239791897049699</v>
      </c>
      <c r="E39" s="21">
        <v>25.659487642645601</v>
      </c>
      <c r="F39" s="22">
        <f t="shared" si="0"/>
        <v>1.8457234368509319</v>
      </c>
    </row>
    <row r="40" spans="1:6" x14ac:dyDescent="0.2">
      <c r="A40" s="19" t="s">
        <v>0</v>
      </c>
      <c r="B40" s="20">
        <v>1.0139594797900289</v>
      </c>
      <c r="C40" s="20">
        <v>25.092096589280398</v>
      </c>
      <c r="D40" s="21">
        <v>1.9827490350513</v>
      </c>
      <c r="E40" s="21">
        <v>23.675144667859701</v>
      </c>
      <c r="F40" s="22">
        <f t="shared" si="0"/>
        <v>1.9554519431702422</v>
      </c>
    </row>
    <row r="41" spans="1:6" x14ac:dyDescent="0.2">
      <c r="A41" s="19" t="s">
        <v>4</v>
      </c>
      <c r="B41" s="20">
        <v>0.74742462431747103</v>
      </c>
      <c r="C41" s="20">
        <v>24.7385910150002</v>
      </c>
      <c r="D41" s="21">
        <v>1.7077607797101799</v>
      </c>
      <c r="E41" s="21">
        <v>23.082610556608898</v>
      </c>
      <c r="F41" s="22">
        <f t="shared" si="0"/>
        <v>2.2848602041572597</v>
      </c>
    </row>
    <row r="42" spans="1:6" x14ac:dyDescent="0.2">
      <c r="A42" s="19" t="s">
        <v>15</v>
      </c>
      <c r="B42" s="20">
        <v>0.73204284797281216</v>
      </c>
      <c r="C42" s="20">
        <v>23.246773552896201</v>
      </c>
      <c r="D42" s="21">
        <v>1.7263435765414299</v>
      </c>
      <c r="E42" s="21">
        <v>21.760205897756201</v>
      </c>
      <c r="F42" s="22">
        <f t="shared" si="0"/>
        <v>2.358254822544958</v>
      </c>
    </row>
    <row r="43" spans="1:6" x14ac:dyDescent="0.2">
      <c r="A43" s="19" t="s">
        <v>7</v>
      </c>
      <c r="B43" s="20">
        <v>0.64171294878145269</v>
      </c>
      <c r="C43" s="20">
        <v>23.1287972757708</v>
      </c>
      <c r="D43" s="21">
        <v>1.77258519980492</v>
      </c>
      <c r="E43" s="21">
        <v>21.606771715626</v>
      </c>
      <c r="F43" s="22">
        <f t="shared" si="0"/>
        <v>2.7622712042368449</v>
      </c>
    </row>
    <row r="44" spans="1:6" x14ac:dyDescent="0.2">
      <c r="A44" s="19" t="s">
        <v>14</v>
      </c>
      <c r="B44" s="20">
        <v>1.9185282386505302</v>
      </c>
      <c r="C44" s="20">
        <v>25.4443171405171</v>
      </c>
      <c r="D44" s="21">
        <v>5.3990056161871696</v>
      </c>
      <c r="E44" s="21">
        <v>23.486029270859799</v>
      </c>
      <c r="F44" s="22">
        <f t="shared" si="0"/>
        <v>2.8141392487320203</v>
      </c>
    </row>
    <row r="45" spans="1:6" x14ac:dyDescent="0.2">
      <c r="A45" s="19" t="s">
        <v>34</v>
      </c>
      <c r="B45" s="20">
        <v>0.41754395971418423</v>
      </c>
      <c r="C45" s="20">
        <v>26.340059844252298</v>
      </c>
      <c r="D45" s="21">
        <v>1.6898061570730301</v>
      </c>
      <c r="E45" s="21">
        <v>23.835826070808299</v>
      </c>
      <c r="F45" s="22">
        <f t="shared" si="0"/>
        <v>4.047013776057808</v>
      </c>
    </row>
    <row r="46" spans="1:6" x14ac:dyDescent="0.2">
      <c r="A46" s="19" t="s">
        <v>8</v>
      </c>
      <c r="B46" s="20">
        <v>0.58236679323422813</v>
      </c>
      <c r="C46" s="20">
        <v>22.698068333077199</v>
      </c>
      <c r="D46" s="21">
        <v>10.8372658964648</v>
      </c>
      <c r="E46" s="21">
        <v>19.364411374659198</v>
      </c>
      <c r="F46" s="22">
        <f t="shared" si="0"/>
        <v>18.609003848380564</v>
      </c>
    </row>
    <row r="50" spans="1:8" ht="32" x14ac:dyDescent="0.2">
      <c r="A50" s="9"/>
      <c r="B50" s="9" t="s">
        <v>45</v>
      </c>
      <c r="C50" s="9" t="s">
        <v>46</v>
      </c>
      <c r="D50" s="9" t="s">
        <v>47</v>
      </c>
      <c r="E50" s="9" t="s">
        <v>48</v>
      </c>
      <c r="F50" s="9" t="s">
        <v>49</v>
      </c>
      <c r="G50" s="9" t="s">
        <v>50</v>
      </c>
      <c r="H50" s="10" t="s">
        <v>53</v>
      </c>
    </row>
    <row r="51" spans="1:8" x14ac:dyDescent="0.2">
      <c r="A51" s="11" t="s">
        <v>31</v>
      </c>
      <c r="B51" s="12">
        <v>1.7411011265922447</v>
      </c>
      <c r="C51" s="12">
        <v>28.437840315994801</v>
      </c>
      <c r="D51" s="12">
        <v>1.1809926614295292</v>
      </c>
      <c r="E51" s="12">
        <v>28.663840637095401</v>
      </c>
      <c r="F51" s="13">
        <v>0.11695269440983</v>
      </c>
      <c r="G51" s="13">
        <v>31.678924891844598</v>
      </c>
      <c r="H51" s="14">
        <f t="shared" ref="H51:H95" si="1">F51/D51</f>
        <v>9.9029145759690781E-2</v>
      </c>
    </row>
    <row r="52" spans="1:8" x14ac:dyDescent="0.2">
      <c r="A52" s="11" t="s">
        <v>16</v>
      </c>
      <c r="B52" s="12">
        <v>1.2923528306374901</v>
      </c>
      <c r="C52" s="12">
        <v>28.507645357474601</v>
      </c>
      <c r="D52" s="12">
        <v>0.98623270449335942</v>
      </c>
      <c r="E52" s="12">
        <v>28.559467649176799</v>
      </c>
      <c r="F52" s="13">
        <v>0.134382447528442</v>
      </c>
      <c r="G52" s="13">
        <v>30.972234622059101</v>
      </c>
      <c r="H52" s="14">
        <f t="shared" si="1"/>
        <v>0.13625835658884991</v>
      </c>
    </row>
    <row r="53" spans="1:8" x14ac:dyDescent="0.2">
      <c r="A53" s="11" t="s">
        <v>29</v>
      </c>
      <c r="B53" s="12">
        <v>1.3472335768656933</v>
      </c>
      <c r="C53" s="12">
        <v>34.147699361042001</v>
      </c>
      <c r="D53" s="12">
        <v>0.89502507092797456</v>
      </c>
      <c r="E53" s="12">
        <v>34.401940957692602</v>
      </c>
      <c r="F53" s="13">
        <v>0.183073520865048</v>
      </c>
      <c r="G53" s="13">
        <v>36.246901034070397</v>
      </c>
      <c r="H53" s="14">
        <f t="shared" si="1"/>
        <v>0.20454569018411384</v>
      </c>
    </row>
    <row r="54" spans="1:8" x14ac:dyDescent="0.2">
      <c r="A54" s="11" t="s">
        <v>27</v>
      </c>
      <c r="B54" s="12">
        <v>2.1584564730088482</v>
      </c>
      <c r="C54" s="12">
        <v>36.574023162719101</v>
      </c>
      <c r="D54" s="12">
        <v>0.77378249677119249</v>
      </c>
      <c r="E54" s="12">
        <v>37.711133286191703</v>
      </c>
      <c r="F54" s="13">
        <v>0.25546484593685798</v>
      </c>
      <c r="G54" s="13">
        <v>38.858668128941197</v>
      </c>
      <c r="H54" s="14">
        <f t="shared" si="1"/>
        <v>0.33015071677487029</v>
      </c>
    </row>
    <row r="55" spans="1:8" x14ac:dyDescent="0.2">
      <c r="A55" s="11" t="s">
        <v>30</v>
      </c>
      <c r="B55" s="12">
        <v>1.0643701824533598</v>
      </c>
      <c r="C55" s="12">
        <v>39.782558199786202</v>
      </c>
      <c r="D55" s="12">
        <v>1.4339552480158304</v>
      </c>
      <c r="E55" s="12">
        <v>39.0065236641966</v>
      </c>
      <c r="F55" s="13">
        <v>0.53363585543716496</v>
      </c>
      <c r="G55" s="13">
        <v>39.846777891637402</v>
      </c>
      <c r="H55" s="14">
        <f t="shared" si="1"/>
        <v>0.37214261475423244</v>
      </c>
    </row>
    <row r="56" spans="1:8" x14ac:dyDescent="0.2">
      <c r="A56" s="11" t="s">
        <v>33</v>
      </c>
      <c r="B56" s="12">
        <v>0.93952274921401191</v>
      </c>
      <c r="C56" s="12">
        <v>31.895880940566901</v>
      </c>
      <c r="D56" s="12">
        <v>0.55478473603392198</v>
      </c>
      <c r="E56" s="12">
        <v>32.315429624539398</v>
      </c>
      <c r="F56" s="13">
        <v>0.21862286307335499</v>
      </c>
      <c r="G56" s="13">
        <v>33.192632997110699</v>
      </c>
      <c r="H56" s="14">
        <f t="shared" si="1"/>
        <v>0.39406791296433114</v>
      </c>
    </row>
    <row r="57" spans="1:8" x14ac:dyDescent="0.2">
      <c r="A57" s="11" t="s">
        <v>23</v>
      </c>
      <c r="B57" s="12">
        <v>1.6701758388567369</v>
      </c>
      <c r="C57" s="12">
        <v>34.502645679208896</v>
      </c>
      <c r="D57" s="12">
        <v>1.2657565939702766</v>
      </c>
      <c r="E57" s="12">
        <v>34.561393565623703</v>
      </c>
      <c r="F57" s="13">
        <v>0.533642348948419</v>
      </c>
      <c r="G57" s="13">
        <v>35.315342777601998</v>
      </c>
      <c r="H57" s="14">
        <f t="shared" si="1"/>
        <v>0.42159950142906416</v>
      </c>
    </row>
    <row r="58" spans="1:8" x14ac:dyDescent="0.2">
      <c r="A58" s="11" t="s">
        <v>24</v>
      </c>
      <c r="B58" s="12">
        <v>5.9793969945397611</v>
      </c>
      <c r="C58" s="12">
        <v>25.148302705355299</v>
      </c>
      <c r="D58" s="12">
        <v>5.2415736154334551</v>
      </c>
      <c r="E58" s="12">
        <v>25.002983964172099</v>
      </c>
      <c r="F58" s="13">
        <v>2.4307357978726598</v>
      </c>
      <c r="G58" s="13">
        <v>25.5944170235386</v>
      </c>
      <c r="H58" s="14">
        <f t="shared" si="1"/>
        <v>0.4637416120066547</v>
      </c>
    </row>
    <row r="59" spans="1:8" x14ac:dyDescent="0.2">
      <c r="A59" s="11" t="s">
        <v>28</v>
      </c>
      <c r="B59" s="12">
        <v>1.2834258975629036</v>
      </c>
      <c r="C59" s="12">
        <v>25.844723491392099</v>
      </c>
      <c r="D59" s="12">
        <v>1.4845235706290494</v>
      </c>
      <c r="E59" s="12">
        <v>25.291957511145998</v>
      </c>
      <c r="F59" s="13">
        <v>0.72223677514387397</v>
      </c>
      <c r="G59" s="13">
        <v>25.831677435628801</v>
      </c>
      <c r="H59" s="14">
        <f t="shared" si="1"/>
        <v>0.48651081696051118</v>
      </c>
    </row>
    <row r="60" spans="1:8" x14ac:dyDescent="0.2">
      <c r="A60" s="11" t="s">
        <v>37</v>
      </c>
      <c r="B60" s="12">
        <v>1.0717734625362942</v>
      </c>
      <c r="C60" s="12">
        <v>25.414418588182201</v>
      </c>
      <c r="D60" s="12">
        <v>0.76312960448028111</v>
      </c>
      <c r="E60" s="12">
        <v>25.5584535679059</v>
      </c>
      <c r="F60" s="13">
        <v>0.44873300341997602</v>
      </c>
      <c r="G60" s="13">
        <v>25.865275291522401</v>
      </c>
      <c r="H60" s="14">
        <f t="shared" si="1"/>
        <v>0.58801676777508771</v>
      </c>
    </row>
    <row r="61" spans="1:8" x14ac:dyDescent="0.2">
      <c r="A61" s="11" t="s">
        <v>35</v>
      </c>
      <c r="B61" s="12">
        <v>1.11728713807222</v>
      </c>
      <c r="C61" s="12">
        <v>28.280402307756599</v>
      </c>
      <c r="D61" s="12">
        <v>1.3755418181397445</v>
      </c>
      <c r="E61" s="12">
        <v>27.6449157772003</v>
      </c>
      <c r="F61" s="13">
        <v>0.85968572946296495</v>
      </c>
      <c r="G61" s="13">
        <v>27.8315138471959</v>
      </c>
      <c r="H61" s="14">
        <f t="shared" si="1"/>
        <v>0.62497971208580694</v>
      </c>
    </row>
    <row r="62" spans="1:8" x14ac:dyDescent="0.2">
      <c r="A62" s="11" t="s">
        <v>40</v>
      </c>
      <c r="B62" s="12">
        <v>0.92658806189037346</v>
      </c>
      <c r="C62" s="12">
        <v>25.930137319748098</v>
      </c>
      <c r="D62" s="12">
        <v>0.68302012837719905</v>
      </c>
      <c r="E62" s="12">
        <v>26.026524927721699</v>
      </c>
      <c r="F62" s="13">
        <v>0.42899676901610001</v>
      </c>
      <c r="G62" s="13">
        <v>26.233004248139</v>
      </c>
      <c r="H62" s="14">
        <f t="shared" si="1"/>
        <v>0.62808803312336026</v>
      </c>
    </row>
    <row r="63" spans="1:8" x14ac:dyDescent="0.2">
      <c r="A63" s="11" t="s">
        <v>32</v>
      </c>
      <c r="B63" s="12">
        <v>1.2397076999389884</v>
      </c>
      <c r="C63" s="12">
        <v>27.802426955873901</v>
      </c>
      <c r="D63" s="12">
        <v>0.92658806189037346</v>
      </c>
      <c r="E63" s="12">
        <v>27.877736648912698</v>
      </c>
      <c r="F63" s="13">
        <v>0.58810456951656198</v>
      </c>
      <c r="G63" s="13">
        <v>28.051272163528999</v>
      </c>
      <c r="H63" s="14">
        <f t="shared" si="1"/>
        <v>0.63469905743955268</v>
      </c>
    </row>
    <row r="64" spans="1:8" x14ac:dyDescent="0.2">
      <c r="A64" s="11" t="s">
        <v>42</v>
      </c>
      <c r="B64" s="12">
        <v>0.78458409789675099</v>
      </c>
      <c r="C64" s="12">
        <v>23.151753904230301</v>
      </c>
      <c r="D64" s="12">
        <v>0.95263799804393834</v>
      </c>
      <c r="E64" s="12">
        <v>23.109973735611</v>
      </c>
      <c r="F64" s="13">
        <v>0.63408484852857705</v>
      </c>
      <c r="G64" s="13">
        <v>23.214556176368401</v>
      </c>
      <c r="H64" s="14">
        <f t="shared" si="1"/>
        <v>0.66560944433305214</v>
      </c>
    </row>
    <row r="65" spans="1:8" x14ac:dyDescent="0.2">
      <c r="A65" s="11" t="s">
        <v>10</v>
      </c>
      <c r="B65" s="12">
        <v>1.3286858140965117</v>
      </c>
      <c r="C65" s="12">
        <v>29.639768337307501</v>
      </c>
      <c r="D65" s="12">
        <v>1.1328838852957983</v>
      </c>
      <c r="E65" s="12">
        <v>29.529162166388002</v>
      </c>
      <c r="F65" s="13">
        <v>0.78455809160386802</v>
      </c>
      <c r="G65" s="13">
        <v>29.5729808238729</v>
      </c>
      <c r="H65" s="14">
        <f t="shared" si="1"/>
        <v>0.69253177822281253</v>
      </c>
    </row>
    <row r="66" spans="1:8" x14ac:dyDescent="0.2">
      <c r="A66" s="11" t="s">
        <v>3</v>
      </c>
      <c r="B66" s="12">
        <v>0.97265494741228609</v>
      </c>
      <c r="C66" s="12">
        <v>26.306350374593801</v>
      </c>
      <c r="D66" s="12">
        <v>0.65519670192918189</v>
      </c>
      <c r="E66" s="12">
        <v>26.5415950189943</v>
      </c>
      <c r="F66" s="13">
        <v>0.46547400607572997</v>
      </c>
      <c r="G66" s="13">
        <v>26.568978638778301</v>
      </c>
      <c r="H66" s="14">
        <f t="shared" si="1"/>
        <v>0.71043398830484583</v>
      </c>
    </row>
    <row r="67" spans="1:8" x14ac:dyDescent="0.2">
      <c r="A67" s="15" t="s">
        <v>44</v>
      </c>
      <c r="B67" s="16">
        <v>0.60290391384538078</v>
      </c>
      <c r="C67" s="16">
        <v>25.730133956667601</v>
      </c>
      <c r="D67" s="16">
        <v>0.92658806189037235</v>
      </c>
      <c r="E67" s="16">
        <v>24.767279458162701</v>
      </c>
      <c r="F67" s="17">
        <v>0.716171929414958</v>
      </c>
      <c r="G67" s="17">
        <v>24.641471280491601</v>
      </c>
      <c r="H67" s="18">
        <f t="shared" si="1"/>
        <v>0.77291296841647694</v>
      </c>
    </row>
    <row r="68" spans="1:8" x14ac:dyDescent="0.2">
      <c r="A68" s="15" t="s">
        <v>5</v>
      </c>
      <c r="B68" s="16">
        <v>3.9449308179734284</v>
      </c>
      <c r="C68" s="16">
        <v>23.4136324830002</v>
      </c>
      <c r="D68" s="16">
        <v>2.789487332700805</v>
      </c>
      <c r="E68" s="16">
        <v>23.5679866524349</v>
      </c>
      <c r="F68" s="17">
        <v>2.2366841375617699</v>
      </c>
      <c r="G68" s="17">
        <v>23.419330749522501</v>
      </c>
      <c r="H68" s="18">
        <f t="shared" si="1"/>
        <v>0.80182623930261532</v>
      </c>
    </row>
    <row r="69" spans="1:8" x14ac:dyDescent="0.2">
      <c r="A69" s="15" t="s">
        <v>9</v>
      </c>
      <c r="B69" s="16">
        <v>5.1694113225499656</v>
      </c>
      <c r="C69" s="16">
        <v>21.210751198970701</v>
      </c>
      <c r="D69" s="16">
        <v>3.9176811903477096</v>
      </c>
      <c r="E69" s="16">
        <v>21.271130093807699</v>
      </c>
      <c r="F69" s="17">
        <v>3.5623344075800398</v>
      </c>
      <c r="G69" s="17">
        <v>20.939368146787</v>
      </c>
      <c r="H69" s="18">
        <f t="shared" si="1"/>
        <v>0.90929665649079239</v>
      </c>
    </row>
    <row r="70" spans="1:8" x14ac:dyDescent="0.2">
      <c r="A70" s="15" t="s">
        <v>39</v>
      </c>
      <c r="B70" s="16">
        <v>2.9281713918912486</v>
      </c>
      <c r="C70" s="16">
        <v>20.0660587747028</v>
      </c>
      <c r="D70" s="16">
        <v>1.0570180405613805</v>
      </c>
      <c r="E70" s="16">
        <v>21.199963459992102</v>
      </c>
      <c r="F70" s="17">
        <v>0.96313486632606304</v>
      </c>
      <c r="G70" s="17">
        <v>20.735446600488999</v>
      </c>
      <c r="H70" s="18">
        <f t="shared" si="1"/>
        <v>0.91118110511580652</v>
      </c>
    </row>
    <row r="71" spans="1:8" x14ac:dyDescent="0.2">
      <c r="A71" s="15" t="s">
        <v>41</v>
      </c>
      <c r="B71" s="16">
        <v>1.1809926614295292</v>
      </c>
      <c r="C71" s="16">
        <v>25.927691465699102</v>
      </c>
      <c r="D71" s="16">
        <v>0.69737183317520124</v>
      </c>
      <c r="E71" s="16">
        <v>26.352886850246801</v>
      </c>
      <c r="F71" s="17">
        <v>0.65835228386969402</v>
      </c>
      <c r="G71" s="17">
        <v>25.883819037776199</v>
      </c>
      <c r="H71" s="18">
        <f t="shared" si="1"/>
        <v>0.94404771249815544</v>
      </c>
    </row>
    <row r="72" spans="1:8" x14ac:dyDescent="0.2">
      <c r="A72" s="15" t="s">
        <v>43</v>
      </c>
      <c r="B72" s="16">
        <v>3.363585661014858</v>
      </c>
      <c r="C72" s="16">
        <v>23.734622979240001</v>
      </c>
      <c r="D72" s="16">
        <v>1.9861849908740745</v>
      </c>
      <c r="E72" s="16">
        <v>24.1471068811145</v>
      </c>
      <c r="F72" s="17">
        <v>1.90507185290292</v>
      </c>
      <c r="G72" s="17">
        <v>23.6134836832674</v>
      </c>
      <c r="H72" s="18">
        <f t="shared" si="1"/>
        <v>0.95916133776871482</v>
      </c>
    </row>
    <row r="73" spans="1:8" x14ac:dyDescent="0.2">
      <c r="A73" s="15" t="s">
        <v>11</v>
      </c>
      <c r="B73" s="16">
        <v>1.3013418554419358</v>
      </c>
      <c r="C73" s="16">
        <v>31.879640934648599</v>
      </c>
      <c r="D73" s="16">
        <v>0.97265494741228609</v>
      </c>
      <c r="E73" s="16">
        <v>31.958696148379001</v>
      </c>
      <c r="F73" s="17">
        <v>0.93888295390064602</v>
      </c>
      <c r="G73" s="17">
        <v>31.519927020920999</v>
      </c>
      <c r="H73" s="18">
        <f t="shared" si="1"/>
        <v>0.96527854651694389</v>
      </c>
    </row>
    <row r="74" spans="1:8" x14ac:dyDescent="0.2">
      <c r="A74" s="15" t="s">
        <v>1</v>
      </c>
      <c r="B74" s="16">
        <v>4.691339796927517</v>
      </c>
      <c r="C74" s="16">
        <v>35.714394169923096</v>
      </c>
      <c r="D74" s="16">
        <v>1.4240501955970697</v>
      </c>
      <c r="E74" s="16">
        <v>37.089273239008101</v>
      </c>
      <c r="F74" s="17">
        <v>1.3890790992122399</v>
      </c>
      <c r="G74" s="17">
        <v>36.369960478989803</v>
      </c>
      <c r="H74" s="18">
        <f t="shared" si="1"/>
        <v>0.97544251144169314</v>
      </c>
    </row>
    <row r="75" spans="1:8" x14ac:dyDescent="0.2">
      <c r="A75" s="15" t="s">
        <v>20</v>
      </c>
      <c r="B75" s="16">
        <v>0.94605764672559578</v>
      </c>
      <c r="C75" s="16">
        <v>23.340385571989</v>
      </c>
      <c r="D75" s="16">
        <v>0.68777090906987137</v>
      </c>
      <c r="E75" s="16">
        <v>23.463577279770899</v>
      </c>
      <c r="F75" s="17">
        <v>0.73399139286585002</v>
      </c>
      <c r="G75" s="17">
        <v>22.907181399851101</v>
      </c>
      <c r="H75" s="18">
        <f t="shared" si="1"/>
        <v>1.0672033131766017</v>
      </c>
    </row>
    <row r="76" spans="1:8" x14ac:dyDescent="0.2">
      <c r="A76" s="15" t="s">
        <v>19</v>
      </c>
      <c r="B76" s="16">
        <v>1.2141948843950494</v>
      </c>
      <c r="C76" s="16">
        <v>17.396223281072199</v>
      </c>
      <c r="D76" s="16">
        <v>1.1095694720678453</v>
      </c>
      <c r="E76" s="16">
        <v>17.194207805960801</v>
      </c>
      <c r="F76" s="17">
        <v>1.1958440839448601</v>
      </c>
      <c r="G76" s="17">
        <v>16.6067681156891</v>
      </c>
      <c r="H76" s="18">
        <f t="shared" si="1"/>
        <v>1.0777550338657294</v>
      </c>
    </row>
    <row r="77" spans="1:8" x14ac:dyDescent="0.2">
      <c r="A77" s="15" t="s">
        <v>21</v>
      </c>
      <c r="B77" s="16">
        <v>0.92018765062487551</v>
      </c>
      <c r="C77" s="16">
        <v>22.739714038074201</v>
      </c>
      <c r="D77" s="16">
        <v>0.69255473405546264</v>
      </c>
      <c r="E77" s="16">
        <v>22.809213797345699</v>
      </c>
      <c r="F77" s="17">
        <v>0.76796100824093405</v>
      </c>
      <c r="G77" s="17">
        <v>22.203967011868901</v>
      </c>
      <c r="H77" s="18">
        <f t="shared" si="1"/>
        <v>1.1088813208219765</v>
      </c>
    </row>
    <row r="78" spans="1:8" x14ac:dyDescent="0.2">
      <c r="A78" s="15" t="s">
        <v>25</v>
      </c>
      <c r="B78" s="16">
        <v>1.1809926614295292</v>
      </c>
      <c r="C78" s="16">
        <v>26.177268238446999</v>
      </c>
      <c r="D78" s="16">
        <v>0.95263799804393712</v>
      </c>
      <c r="E78" s="16">
        <v>26.145190092067299</v>
      </c>
      <c r="F78" s="17">
        <v>1.09112592244591</v>
      </c>
      <c r="G78" s="17">
        <v>25.659979363269699</v>
      </c>
      <c r="H78" s="18">
        <f t="shared" si="1"/>
        <v>1.1453730847250811</v>
      </c>
    </row>
    <row r="79" spans="1:8" x14ac:dyDescent="0.2">
      <c r="A79" s="15" t="s">
        <v>36</v>
      </c>
      <c r="B79" s="16">
        <v>1.109569472067844</v>
      </c>
      <c r="C79" s="16">
        <v>25.0622634630293</v>
      </c>
      <c r="D79" s="16">
        <v>0.88884268116656917</v>
      </c>
      <c r="E79" s="16">
        <v>25.0417486772341</v>
      </c>
      <c r="F79" s="17">
        <v>1.0295790908570499</v>
      </c>
      <c r="G79" s="17">
        <v>24.372160795754201</v>
      </c>
      <c r="H79" s="18">
        <f t="shared" si="1"/>
        <v>1.158336691826916</v>
      </c>
    </row>
    <row r="80" spans="1:8" x14ac:dyDescent="0.2">
      <c r="A80" s="15" t="s">
        <v>6</v>
      </c>
      <c r="B80" s="16">
        <v>0.58236679323422891</v>
      </c>
      <c r="C80" s="16">
        <v>39.179035736338101</v>
      </c>
      <c r="D80" s="16">
        <v>0.16840419710821128</v>
      </c>
      <c r="E80" s="16">
        <v>40.625745493189001</v>
      </c>
      <c r="F80" s="17">
        <v>0.20878629726221801</v>
      </c>
      <c r="G80" s="17">
        <v>39.881718640746499</v>
      </c>
      <c r="H80" s="18">
        <f t="shared" si="1"/>
        <v>1.2397927180405037</v>
      </c>
    </row>
    <row r="81" spans="1:8" x14ac:dyDescent="0.2">
      <c r="A81" s="19" t="s">
        <v>13</v>
      </c>
      <c r="B81" s="20">
        <v>0.83508791942836957</v>
      </c>
      <c r="C81" s="20">
        <v>23.7318270060895</v>
      </c>
      <c r="D81" s="20">
        <v>0.62850668726091419</v>
      </c>
      <c r="E81" s="20">
        <v>23.799196404974801</v>
      </c>
      <c r="F81" s="21">
        <v>0.78461135889218203</v>
      </c>
      <c r="G81" s="21">
        <v>23.042889270675001</v>
      </c>
      <c r="H81" s="22">
        <f t="shared" si="1"/>
        <v>1.2483739231345101</v>
      </c>
    </row>
    <row r="82" spans="1:8" x14ac:dyDescent="0.2">
      <c r="A82" s="19" t="s">
        <v>2</v>
      </c>
      <c r="B82" s="20">
        <v>1.2397077000000001</v>
      </c>
      <c r="C82" s="20">
        <v>24.805751006710199</v>
      </c>
      <c r="D82" s="20">
        <v>0.90751915531716054</v>
      </c>
      <c r="E82" s="20">
        <v>24.916495150591601</v>
      </c>
      <c r="F82" s="21">
        <v>1.2187778987926501</v>
      </c>
      <c r="G82" s="21">
        <v>24.325220401149899</v>
      </c>
      <c r="H82" s="22">
        <f t="shared" si="1"/>
        <v>1.3429776017969677</v>
      </c>
    </row>
    <row r="83" spans="1:8" x14ac:dyDescent="0.2">
      <c r="A83" s="19" t="s">
        <v>18</v>
      </c>
      <c r="B83" s="20">
        <v>0.8408964152537155</v>
      </c>
      <c r="C83" s="20">
        <v>23.477880248933602</v>
      </c>
      <c r="D83" s="20">
        <v>0.6643429070482566</v>
      </c>
      <c r="E83" s="20">
        <v>23.4779362539605</v>
      </c>
      <c r="F83" s="21">
        <v>0.897559780246584</v>
      </c>
      <c r="G83" s="21">
        <v>22.561281394576302</v>
      </c>
      <c r="H83" s="22">
        <f t="shared" si="1"/>
        <v>1.3510489398231611</v>
      </c>
    </row>
    <row r="84" spans="1:8" x14ac:dyDescent="0.2">
      <c r="A84" s="19" t="s">
        <v>22</v>
      </c>
      <c r="B84" s="20">
        <v>0.88884268116657017</v>
      </c>
      <c r="C84" s="20">
        <v>23.5655753688965</v>
      </c>
      <c r="D84" s="20">
        <v>0.64617641531874581</v>
      </c>
      <c r="E84" s="20">
        <v>23.686631770288699</v>
      </c>
      <c r="F84" s="21">
        <v>0.89648003789652897</v>
      </c>
      <c r="G84" s="21">
        <v>22.7798498624099</v>
      </c>
      <c r="H84" s="22">
        <f t="shared" si="1"/>
        <v>1.387361124058224</v>
      </c>
    </row>
    <row r="85" spans="1:8" x14ac:dyDescent="0.2">
      <c r="A85" s="19" t="s">
        <v>8</v>
      </c>
      <c r="B85" s="20">
        <v>0.82359101726757356</v>
      </c>
      <c r="C85" s="20">
        <v>22.542774500459601</v>
      </c>
      <c r="D85" s="20">
        <v>0.58236679323422813</v>
      </c>
      <c r="E85" s="20">
        <v>22.698068333077199</v>
      </c>
      <c r="F85" s="21">
        <v>0.83726589646479999</v>
      </c>
      <c r="G85" s="21">
        <v>19.364411374659198</v>
      </c>
      <c r="H85" s="22">
        <f>F85/D85</f>
        <v>1.4376951196254959</v>
      </c>
    </row>
    <row r="86" spans="1:8" x14ac:dyDescent="0.2">
      <c r="A86" s="19" t="s">
        <v>12</v>
      </c>
      <c r="B86" s="20">
        <v>1.9724654089867215</v>
      </c>
      <c r="C86" s="20">
        <v>21.903261272409399</v>
      </c>
      <c r="D86" s="20">
        <v>1.4339552480158286</v>
      </c>
      <c r="E86" s="20">
        <v>22.024484398846099</v>
      </c>
      <c r="F86" s="21">
        <v>2.06991451878238</v>
      </c>
      <c r="G86" s="21">
        <v>21.0305123976588</v>
      </c>
      <c r="H86" s="22">
        <f t="shared" si="1"/>
        <v>1.4435000824792346</v>
      </c>
    </row>
    <row r="87" spans="1:8" x14ac:dyDescent="0.2">
      <c r="A87" s="19" t="s">
        <v>17</v>
      </c>
      <c r="B87" s="20">
        <v>1.248330548901609</v>
      </c>
      <c r="C87" s="20">
        <v>34.058268499824102</v>
      </c>
      <c r="D87" s="20">
        <v>0.801069877589622</v>
      </c>
      <c r="E87" s="20">
        <v>34.362827366781602</v>
      </c>
      <c r="F87" s="21">
        <v>1.30811387066744</v>
      </c>
      <c r="G87" s="21">
        <v>33.179085579064903</v>
      </c>
      <c r="H87" s="22">
        <f t="shared" si="1"/>
        <v>1.6329585061960976</v>
      </c>
    </row>
    <row r="88" spans="1:8" x14ac:dyDescent="0.2">
      <c r="A88" s="19" t="s">
        <v>26</v>
      </c>
      <c r="B88" s="20">
        <v>0.82359101726757356</v>
      </c>
      <c r="C88" s="20">
        <v>23.724631408840501</v>
      </c>
      <c r="D88" s="20">
        <v>0.68777090906987137</v>
      </c>
      <c r="E88" s="20">
        <v>23.635774629572399</v>
      </c>
      <c r="F88" s="21">
        <v>1.1856837687767801</v>
      </c>
      <c r="G88" s="21">
        <v>22.403036167308802</v>
      </c>
      <c r="H88" s="22">
        <f t="shared" si="1"/>
        <v>1.7239516140342093</v>
      </c>
    </row>
    <row r="89" spans="1:8" x14ac:dyDescent="0.2">
      <c r="A89" s="19" t="s">
        <v>38</v>
      </c>
      <c r="B89" s="20">
        <v>1.0139594797900313</v>
      </c>
      <c r="C89" s="20">
        <v>26.4478077209071</v>
      </c>
      <c r="D89" s="20">
        <v>0.55478473603392331</v>
      </c>
      <c r="E89" s="20">
        <v>26.981958558788399</v>
      </c>
      <c r="F89" s="21">
        <v>1.0239791897049699</v>
      </c>
      <c r="G89" s="21">
        <v>25.659487642645601</v>
      </c>
      <c r="H89" s="22">
        <f t="shared" si="1"/>
        <v>1.8457234368509319</v>
      </c>
    </row>
    <row r="90" spans="1:8" x14ac:dyDescent="0.2">
      <c r="A90" s="19" t="s">
        <v>0</v>
      </c>
      <c r="B90" s="20">
        <v>2.1584564730088536</v>
      </c>
      <c r="C90" s="20">
        <v>24.3407012960974</v>
      </c>
      <c r="D90" s="20">
        <v>1.0139594797900289</v>
      </c>
      <c r="E90" s="20">
        <v>25.092096589280398</v>
      </c>
      <c r="F90" s="21">
        <v>1.9827490350513</v>
      </c>
      <c r="G90" s="21">
        <v>23.675144667859701</v>
      </c>
      <c r="H90" s="22">
        <f t="shared" si="1"/>
        <v>1.9554519431702422</v>
      </c>
    </row>
    <row r="91" spans="1:8" x14ac:dyDescent="0.2">
      <c r="A91" s="19" t="s">
        <v>4</v>
      </c>
      <c r="B91" s="20">
        <v>1.0281138266560672</v>
      </c>
      <c r="C91" s="20">
        <v>24.623167959565301</v>
      </c>
      <c r="D91" s="20">
        <v>0.74742462431747103</v>
      </c>
      <c r="E91" s="20">
        <v>24.7385910150002</v>
      </c>
      <c r="F91" s="21">
        <v>1.7077607797101799</v>
      </c>
      <c r="G91" s="21">
        <v>23.082610556608898</v>
      </c>
      <c r="H91" s="22">
        <f t="shared" si="1"/>
        <v>2.2848602041572597</v>
      </c>
    </row>
    <row r="92" spans="1:8" x14ac:dyDescent="0.2">
      <c r="A92" s="19" t="s">
        <v>15</v>
      </c>
      <c r="B92" s="20">
        <v>0.96593632892484382</v>
      </c>
      <c r="C92" s="20">
        <v>23.193405537028401</v>
      </c>
      <c r="D92" s="20">
        <v>0.73204284797281216</v>
      </c>
      <c r="E92" s="20">
        <v>23.246773552896201</v>
      </c>
      <c r="F92" s="21">
        <v>1.7263435765414299</v>
      </c>
      <c r="G92" s="21">
        <v>21.760205897756201</v>
      </c>
      <c r="H92" s="22">
        <f t="shared" si="1"/>
        <v>2.358254822544958</v>
      </c>
    </row>
    <row r="93" spans="1:8" x14ac:dyDescent="0.2">
      <c r="A93" s="19" t="s">
        <v>7</v>
      </c>
      <c r="B93" s="20">
        <v>1.01395947979003</v>
      </c>
      <c r="C93" s="20">
        <v>22.806413676203899</v>
      </c>
      <c r="D93" s="20">
        <v>0.64171294878145269</v>
      </c>
      <c r="E93" s="20">
        <v>23.1287972757708</v>
      </c>
      <c r="F93" s="21">
        <v>1.77258519980492</v>
      </c>
      <c r="G93" s="21">
        <v>21.606771715626</v>
      </c>
      <c r="H93" s="22">
        <f t="shared" si="1"/>
        <v>2.7622712042368449</v>
      </c>
    </row>
    <row r="94" spans="1:8" x14ac:dyDescent="0.2">
      <c r="A94" s="19" t="s">
        <v>14</v>
      </c>
      <c r="B94" s="20">
        <v>2.5668517951258139</v>
      </c>
      <c r="C94" s="20">
        <v>25.364780575306899</v>
      </c>
      <c r="D94" s="20">
        <v>1.9185282386505302</v>
      </c>
      <c r="E94" s="20">
        <v>25.4443171405171</v>
      </c>
      <c r="F94" s="21">
        <v>5.3990056161871696</v>
      </c>
      <c r="G94" s="21">
        <v>23.486029270859799</v>
      </c>
      <c r="H94" s="22">
        <f t="shared" si="1"/>
        <v>2.8141392487320203</v>
      </c>
    </row>
    <row r="95" spans="1:8" x14ac:dyDescent="0.2">
      <c r="A95" s="19" t="s">
        <v>34</v>
      </c>
      <c r="B95" s="20">
        <v>0.77916457966049824</v>
      </c>
      <c r="C95" s="20">
        <v>25.7761008620271</v>
      </c>
      <c r="D95" s="20">
        <v>0.41754395971418423</v>
      </c>
      <c r="E95" s="20">
        <v>26.340059844252298</v>
      </c>
      <c r="F95" s="21">
        <v>1.6898061570730301</v>
      </c>
      <c r="G95" s="21">
        <v>23.835826070808299</v>
      </c>
      <c r="H95" s="22">
        <f t="shared" si="1"/>
        <v>4.047013776057808</v>
      </c>
    </row>
  </sheetData>
  <sortState ref="A51:H95">
    <sortCondition ref="H51"/>
  </sortState>
  <phoneticPr fontId="5" type="noConversion"/>
  <pageMargins left="0.75" right="0.75" top="1" bottom="1" header="0.5" footer="0.5"/>
  <pageSetup paperSize="9" scale="93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workbookViewId="0">
      <selection activeCell="I47" sqref="A47:I47"/>
    </sheetView>
  </sheetViews>
  <sheetFormatPr baseColWidth="10" defaultRowHeight="16" x14ac:dyDescent="0.2"/>
  <cols>
    <col min="1" max="8" width="10.83203125" style="46"/>
    <col min="9" max="9" width="14.1640625" style="46" customWidth="1"/>
    <col min="10" max="11" width="10.83203125" style="46" customWidth="1"/>
    <col min="12" max="12" width="10.83203125" style="46"/>
    <col min="13" max="14" width="10.83203125" style="46" customWidth="1"/>
    <col min="15" max="16384" width="10.83203125" style="46"/>
  </cols>
  <sheetData>
    <row r="1" spans="1:18" ht="30" customHeight="1" x14ac:dyDescent="0.2">
      <c r="A1" s="108"/>
      <c r="B1" s="141" t="s">
        <v>68</v>
      </c>
      <c r="C1" s="141"/>
      <c r="D1" s="145" t="s">
        <v>59</v>
      </c>
      <c r="E1" s="146"/>
      <c r="F1" s="147"/>
      <c r="G1" s="142" t="s">
        <v>60</v>
      </c>
      <c r="H1" s="143"/>
      <c r="I1" s="144"/>
      <c r="J1" s="48"/>
      <c r="K1" s="48"/>
      <c r="L1" s="47"/>
      <c r="M1" s="47"/>
      <c r="N1" s="47"/>
      <c r="O1" s="47"/>
      <c r="P1" s="47"/>
      <c r="Q1" s="47"/>
      <c r="R1" s="47"/>
    </row>
    <row r="2" spans="1:18" ht="30" x14ac:dyDescent="0.2">
      <c r="A2" s="108"/>
      <c r="B2" s="51" t="s">
        <v>61</v>
      </c>
      <c r="C2" s="51" t="s">
        <v>57</v>
      </c>
      <c r="D2" s="52" t="s">
        <v>61</v>
      </c>
      <c r="E2" s="52" t="s">
        <v>57</v>
      </c>
      <c r="F2" s="59" t="s">
        <v>62</v>
      </c>
      <c r="G2" s="53" t="s">
        <v>61</v>
      </c>
      <c r="H2" s="53" t="s">
        <v>57</v>
      </c>
      <c r="I2" s="95" t="s">
        <v>62</v>
      </c>
      <c r="J2" s="48"/>
      <c r="K2" s="48"/>
      <c r="L2" s="47"/>
      <c r="M2" s="48"/>
      <c r="N2" s="48"/>
      <c r="O2" s="48"/>
      <c r="P2" s="48"/>
      <c r="Q2" s="48"/>
      <c r="R2" s="47"/>
    </row>
    <row r="3" spans="1:18" x14ac:dyDescent="0.2">
      <c r="A3" s="54" t="s">
        <v>31</v>
      </c>
      <c r="B3" s="55">
        <v>1.7411011265922447</v>
      </c>
      <c r="C3" s="55">
        <v>28.437840315994801</v>
      </c>
      <c r="D3" s="56">
        <v>0.11695269440983</v>
      </c>
      <c r="E3" s="56">
        <v>31.678924891844598</v>
      </c>
      <c r="F3" s="96">
        <f t="shared" ref="F3:F34" si="0">B3/D3</f>
        <v>14.887225432284724</v>
      </c>
      <c r="G3" s="57">
        <v>0.57722018334811298</v>
      </c>
      <c r="H3" s="57">
        <v>31.6461138358322</v>
      </c>
      <c r="I3" s="99">
        <f>B3/G3</f>
        <v>3.016355243320056</v>
      </c>
      <c r="J3" s="6"/>
      <c r="K3" s="49"/>
      <c r="L3" s="1"/>
      <c r="M3" s="5"/>
      <c r="N3" s="5"/>
      <c r="O3" s="47"/>
      <c r="P3" s="47"/>
      <c r="Q3" s="49"/>
      <c r="R3" s="47"/>
    </row>
    <row r="4" spans="1:18" x14ac:dyDescent="0.2">
      <c r="A4" s="54" t="s">
        <v>16</v>
      </c>
      <c r="B4" s="55">
        <v>1.2923528306374901</v>
      </c>
      <c r="C4" s="55">
        <v>28.507645357474601</v>
      </c>
      <c r="D4" s="56">
        <v>0.134382447528442</v>
      </c>
      <c r="E4" s="56">
        <v>30.972234622059101</v>
      </c>
      <c r="F4" s="96">
        <f t="shared" si="0"/>
        <v>9.6169764311218096</v>
      </c>
      <c r="G4" s="57">
        <v>0.11387688816656701</v>
      </c>
      <c r="H4" s="57">
        <v>30.936703517432299</v>
      </c>
      <c r="I4" s="99">
        <f t="shared" ref="I4:I44" si="1">B4/G4</f>
        <v>11.348684104777904</v>
      </c>
      <c r="J4" s="6"/>
      <c r="K4" s="49"/>
      <c r="L4" s="1"/>
      <c r="M4" s="5"/>
      <c r="N4" s="5"/>
      <c r="O4" s="47"/>
      <c r="P4" s="47"/>
      <c r="Q4" s="49"/>
      <c r="R4" s="47"/>
    </row>
    <row r="5" spans="1:18" x14ac:dyDescent="0.2">
      <c r="A5" s="54" t="s">
        <v>27</v>
      </c>
      <c r="B5" s="55">
        <v>2.1584564730088482</v>
      </c>
      <c r="C5" s="55">
        <v>36.574023162719101</v>
      </c>
      <c r="D5" s="56">
        <v>0.25546484593685798</v>
      </c>
      <c r="E5" s="56">
        <v>38.858668128941197</v>
      </c>
      <c r="F5" s="96">
        <f t="shared" si="0"/>
        <v>8.4491330503545825</v>
      </c>
      <c r="G5" s="57">
        <v>0.42976434764390098</v>
      </c>
      <c r="H5" s="57">
        <v>38.830558600701103</v>
      </c>
      <c r="I5" s="99">
        <f t="shared" si="1"/>
        <v>5.0224186460374476</v>
      </c>
      <c r="J5" s="6"/>
      <c r="K5" s="49"/>
      <c r="L5" s="1"/>
      <c r="M5" s="5"/>
      <c r="N5" s="5"/>
      <c r="O5" s="47"/>
      <c r="P5" s="47"/>
      <c r="Q5" s="49"/>
      <c r="R5" s="47"/>
    </row>
    <row r="6" spans="1:18" x14ac:dyDescent="0.2">
      <c r="A6" s="54" t="s">
        <v>29</v>
      </c>
      <c r="B6" s="55">
        <v>1.3472335768656933</v>
      </c>
      <c r="C6" s="55">
        <v>34.147699361042001</v>
      </c>
      <c r="D6" s="56">
        <v>0.183073520865048</v>
      </c>
      <c r="E6" s="56">
        <v>36.246901034070397</v>
      </c>
      <c r="F6" s="96">
        <f t="shared" si="0"/>
        <v>7.3589756208315995</v>
      </c>
      <c r="G6" s="57">
        <v>0.344546118374987</v>
      </c>
      <c r="H6" s="57">
        <v>36.215950898962198</v>
      </c>
      <c r="I6" s="99">
        <f t="shared" si="1"/>
        <v>3.9101690746648634</v>
      </c>
      <c r="J6" s="6"/>
      <c r="K6" s="49"/>
      <c r="L6" s="1"/>
      <c r="M6" s="5"/>
      <c r="N6" s="5"/>
      <c r="O6" s="47"/>
      <c r="P6" s="47"/>
      <c r="Q6" s="49"/>
      <c r="R6" s="47"/>
    </row>
    <row r="7" spans="1:18" x14ac:dyDescent="0.2">
      <c r="A7" s="54" t="s">
        <v>33</v>
      </c>
      <c r="B7" s="55">
        <v>0.93952274921401191</v>
      </c>
      <c r="C7" s="55">
        <v>31.895880940566901</v>
      </c>
      <c r="D7" s="56">
        <v>0.21862286307335499</v>
      </c>
      <c r="E7" s="56">
        <v>33.192632997110699</v>
      </c>
      <c r="F7" s="96">
        <f t="shared" si="0"/>
        <v>4.2974588110611824</v>
      </c>
      <c r="G7" s="57">
        <v>0.68700627920060697</v>
      </c>
      <c r="H7" s="57">
        <v>33.1608130852538</v>
      </c>
      <c r="I7" s="99">
        <f t="shared" si="1"/>
        <v>1.3675606434154144</v>
      </c>
      <c r="J7" s="6"/>
      <c r="K7" s="49"/>
      <c r="L7" s="1"/>
      <c r="M7" s="5"/>
      <c r="N7" s="5"/>
      <c r="O7" s="47"/>
      <c r="P7" s="47"/>
      <c r="Q7" s="49"/>
      <c r="R7" s="47"/>
    </row>
    <row r="8" spans="1:18" x14ac:dyDescent="0.2">
      <c r="A8" s="54" t="s">
        <v>1</v>
      </c>
      <c r="B8" s="55">
        <v>4.691339796927517</v>
      </c>
      <c r="C8" s="55">
        <v>35.714394169923096</v>
      </c>
      <c r="D8" s="56">
        <v>1.3890790992122399</v>
      </c>
      <c r="E8" s="56">
        <v>36.369960478989803</v>
      </c>
      <c r="F8" s="96">
        <f t="shared" si="0"/>
        <v>3.3773021274224204</v>
      </c>
      <c r="G8" s="57">
        <v>1</v>
      </c>
      <c r="H8" s="57">
        <v>36.321783132179398</v>
      </c>
      <c r="I8" s="99">
        <f t="shared" si="1"/>
        <v>4.691339796927517</v>
      </c>
      <c r="J8" s="6"/>
      <c r="K8" s="49"/>
      <c r="L8" s="1"/>
      <c r="M8" s="5"/>
      <c r="N8" s="5"/>
      <c r="O8" s="47"/>
      <c r="P8" s="47"/>
      <c r="Q8" s="49"/>
      <c r="R8" s="47"/>
    </row>
    <row r="9" spans="1:18" x14ac:dyDescent="0.2">
      <c r="A9" s="54" t="s">
        <v>23</v>
      </c>
      <c r="B9" s="55">
        <v>1.6701758388567369</v>
      </c>
      <c r="C9" s="55">
        <v>34.502645679208896</v>
      </c>
      <c r="D9" s="56">
        <v>0.533642348948419</v>
      </c>
      <c r="E9" s="56">
        <v>35.315342777601998</v>
      </c>
      <c r="F9" s="96">
        <f t="shared" si="0"/>
        <v>3.1297662978733598</v>
      </c>
      <c r="G9" s="57">
        <v>0.40657276217284399</v>
      </c>
      <c r="H9" s="57">
        <v>35.285771148695503</v>
      </c>
      <c r="I9" s="99">
        <f t="shared" si="1"/>
        <v>4.1079383427724663</v>
      </c>
      <c r="J9" s="6"/>
      <c r="K9" s="49"/>
      <c r="L9" s="1"/>
      <c r="M9" s="5"/>
      <c r="N9" s="5"/>
      <c r="O9" s="47"/>
      <c r="P9" s="47"/>
      <c r="Q9" s="49"/>
      <c r="R9" s="47"/>
    </row>
    <row r="10" spans="1:18" x14ac:dyDescent="0.2">
      <c r="A10" s="54" t="s">
        <v>39</v>
      </c>
      <c r="B10" s="55">
        <v>2.9281713918912486</v>
      </c>
      <c r="C10" s="55">
        <v>20.0660587747028</v>
      </c>
      <c r="D10" s="56">
        <v>0.96313486632606304</v>
      </c>
      <c r="E10" s="56">
        <v>20.735446600488999</v>
      </c>
      <c r="F10" s="96">
        <f t="shared" si="0"/>
        <v>3.040250638065817</v>
      </c>
      <c r="G10" s="57">
        <v>0.71904936683015497</v>
      </c>
      <c r="H10" s="57">
        <v>18.480892857522299</v>
      </c>
      <c r="I10" s="99">
        <f t="shared" si="1"/>
        <v>4.072281441258685</v>
      </c>
      <c r="J10" s="6"/>
      <c r="K10" s="49"/>
      <c r="L10" s="1"/>
      <c r="M10" s="5"/>
      <c r="N10" s="5"/>
      <c r="O10" s="47"/>
      <c r="P10" s="47"/>
      <c r="Q10" s="49"/>
      <c r="R10" s="47"/>
    </row>
    <row r="11" spans="1:18" x14ac:dyDescent="0.2">
      <c r="A11" s="54" t="s">
        <v>6</v>
      </c>
      <c r="B11" s="55">
        <v>0.58236679323422891</v>
      </c>
      <c r="C11" s="55">
        <v>39.179035736338101</v>
      </c>
      <c r="D11" s="56">
        <v>0.20878629726221801</v>
      </c>
      <c r="E11" s="56">
        <v>39.881718640746499</v>
      </c>
      <c r="F11" s="96">
        <f t="shared" si="0"/>
        <v>2.7892960451462256</v>
      </c>
      <c r="G11" s="57">
        <v>0.30379690203840898</v>
      </c>
      <c r="H11" s="57">
        <v>39.840677768807801</v>
      </c>
      <c r="I11" s="99">
        <f t="shared" si="1"/>
        <v>1.9169609345147318</v>
      </c>
      <c r="J11" s="6"/>
      <c r="K11" s="49"/>
      <c r="L11" s="1"/>
      <c r="M11" s="5"/>
      <c r="N11" s="5"/>
      <c r="O11" s="47"/>
      <c r="P11" s="47"/>
      <c r="Q11" s="49"/>
      <c r="R11" s="47"/>
    </row>
    <row r="12" spans="1:18" x14ac:dyDescent="0.2">
      <c r="A12" s="54" t="s">
        <v>24</v>
      </c>
      <c r="B12" s="55">
        <v>5.9793969945397611</v>
      </c>
      <c r="C12" s="55">
        <v>25.148302705355299</v>
      </c>
      <c r="D12" s="56">
        <v>2.4307357978726598</v>
      </c>
      <c r="E12" s="56">
        <v>25.5944170235386</v>
      </c>
      <c r="F12" s="96">
        <f t="shared" si="0"/>
        <v>2.4599123441440374</v>
      </c>
      <c r="G12" s="57">
        <v>3.8951757573275598</v>
      </c>
      <c r="H12" s="57">
        <v>25.5415739533113</v>
      </c>
      <c r="I12" s="99">
        <f t="shared" si="1"/>
        <v>1.5350775849565679</v>
      </c>
      <c r="J12" s="6"/>
      <c r="K12" s="49"/>
      <c r="L12" s="1"/>
      <c r="M12" s="5"/>
      <c r="N12" s="5"/>
      <c r="O12" s="47"/>
      <c r="P12" s="47"/>
      <c r="Q12" s="49"/>
      <c r="R12" s="47"/>
    </row>
    <row r="13" spans="1:18" x14ac:dyDescent="0.2">
      <c r="A13" s="54" t="s">
        <v>37</v>
      </c>
      <c r="B13" s="55">
        <v>1.0717734625362942</v>
      </c>
      <c r="C13" s="55">
        <v>25.414418588182201</v>
      </c>
      <c r="D13" s="56">
        <v>0.44873300341997602</v>
      </c>
      <c r="E13" s="56">
        <v>25.865275291522401</v>
      </c>
      <c r="F13" s="96">
        <f t="shared" si="0"/>
        <v>2.3884435830836477</v>
      </c>
      <c r="G13" s="57">
        <v>0.454259478097776</v>
      </c>
      <c r="H13" s="57">
        <v>25.825248643308701</v>
      </c>
      <c r="I13" s="99">
        <f t="shared" si="1"/>
        <v>2.3593860210124289</v>
      </c>
      <c r="J13" s="6"/>
      <c r="K13" s="49"/>
      <c r="L13" s="1"/>
      <c r="M13" s="5"/>
      <c r="N13" s="5"/>
      <c r="O13" s="47"/>
      <c r="P13" s="47"/>
      <c r="Q13" s="49"/>
      <c r="R13" s="47"/>
    </row>
    <row r="14" spans="1:18" x14ac:dyDescent="0.2">
      <c r="A14" s="54" t="s">
        <v>40</v>
      </c>
      <c r="B14" s="55">
        <v>0.92658806189037346</v>
      </c>
      <c r="C14" s="55">
        <v>25.930137319748098</v>
      </c>
      <c r="D14" s="56">
        <v>0.42899676901610001</v>
      </c>
      <c r="E14" s="56">
        <v>26.233004248139</v>
      </c>
      <c r="F14" s="96">
        <f t="shared" si="0"/>
        <v>2.1598951992470581</v>
      </c>
      <c r="G14" s="57">
        <v>0.81050158739478495</v>
      </c>
      <c r="H14" s="57">
        <v>26.2046340086331</v>
      </c>
      <c r="I14" s="99">
        <f t="shared" si="1"/>
        <v>1.1432279421792721</v>
      </c>
      <c r="J14" s="6"/>
      <c r="K14" s="49"/>
      <c r="L14" s="1"/>
      <c r="M14" s="5"/>
      <c r="N14" s="5"/>
      <c r="O14" s="47"/>
      <c r="P14" s="47"/>
      <c r="Q14" s="49"/>
      <c r="R14" s="47"/>
    </row>
    <row r="15" spans="1:18" x14ac:dyDescent="0.2">
      <c r="A15" s="54" t="s">
        <v>32</v>
      </c>
      <c r="B15" s="55">
        <v>1.2397076999389884</v>
      </c>
      <c r="C15" s="55">
        <v>27.802426955873901</v>
      </c>
      <c r="D15" s="56">
        <v>0.58810456951656198</v>
      </c>
      <c r="E15" s="56">
        <v>28.051272163528999</v>
      </c>
      <c r="F15" s="96">
        <f t="shared" si="0"/>
        <v>2.1079715482538455</v>
      </c>
      <c r="G15" s="57">
        <v>0.75319707638697797</v>
      </c>
      <c r="H15" s="57">
        <v>28.015225539222101</v>
      </c>
      <c r="I15" s="99">
        <f t="shared" si="1"/>
        <v>1.6459273924505395</v>
      </c>
      <c r="J15" s="6"/>
      <c r="K15" s="49"/>
      <c r="L15" s="1"/>
      <c r="M15" s="5"/>
      <c r="N15" s="5"/>
      <c r="O15" s="47"/>
      <c r="P15" s="47"/>
      <c r="Q15" s="49"/>
      <c r="R15" s="47"/>
    </row>
    <row r="16" spans="1:18" x14ac:dyDescent="0.2">
      <c r="A16" s="54" t="s">
        <v>3</v>
      </c>
      <c r="B16" s="55">
        <v>0.97265494741228609</v>
      </c>
      <c r="C16" s="55">
        <v>26.306350374593801</v>
      </c>
      <c r="D16" s="56">
        <v>0.46547400607572997</v>
      </c>
      <c r="E16" s="56">
        <v>26.568978638778301</v>
      </c>
      <c r="F16" s="96">
        <f t="shared" si="0"/>
        <v>2.0896009975131471</v>
      </c>
      <c r="G16" s="57">
        <v>0.76804587815540604</v>
      </c>
      <c r="H16" s="57">
        <v>26.529163242131599</v>
      </c>
      <c r="I16" s="99">
        <f t="shared" si="1"/>
        <v>1.2664021448149476</v>
      </c>
      <c r="J16" s="6"/>
      <c r="K16" s="49"/>
      <c r="L16" s="1"/>
      <c r="M16" s="5"/>
      <c r="N16" s="5"/>
      <c r="O16" s="47"/>
      <c r="P16" s="47"/>
      <c r="Q16" s="49"/>
      <c r="R16" s="47"/>
    </row>
    <row r="17" spans="1:18" x14ac:dyDescent="0.2">
      <c r="A17" s="54" t="s">
        <v>30</v>
      </c>
      <c r="B17" s="55">
        <v>1.0643701824533598</v>
      </c>
      <c r="C17" s="55">
        <v>39.782558199786202</v>
      </c>
      <c r="D17" s="56">
        <v>0.53363585543716496</v>
      </c>
      <c r="E17" s="56">
        <v>39.846777891637402</v>
      </c>
      <c r="F17" s="96">
        <f t="shared" si="0"/>
        <v>1.9945627183941883</v>
      </c>
      <c r="G17" s="57">
        <v>0.66209617107539898</v>
      </c>
      <c r="H17" s="57">
        <v>39.776849515657197</v>
      </c>
      <c r="I17" s="99">
        <f t="shared" si="1"/>
        <v>1.6075764049874715</v>
      </c>
      <c r="J17" s="6"/>
      <c r="K17" s="49"/>
      <c r="L17" s="1"/>
      <c r="M17" s="5"/>
      <c r="N17" s="5"/>
      <c r="O17" s="47"/>
      <c r="P17" s="47"/>
      <c r="Q17" s="49"/>
      <c r="R17" s="47"/>
    </row>
    <row r="18" spans="1:18" x14ac:dyDescent="0.2">
      <c r="A18" s="54" t="s">
        <v>41</v>
      </c>
      <c r="B18" s="55">
        <v>1.1809926614295292</v>
      </c>
      <c r="C18" s="55">
        <v>25.927691465699102</v>
      </c>
      <c r="D18" s="56">
        <v>0.65835228386969402</v>
      </c>
      <c r="E18" s="56">
        <v>25.883819037776199</v>
      </c>
      <c r="F18" s="96">
        <f t="shared" si="0"/>
        <v>1.7938612660198199</v>
      </c>
      <c r="G18" s="57">
        <v>0.49127684279334599</v>
      </c>
      <c r="H18" s="57">
        <v>25.847594082024202</v>
      </c>
      <c r="I18" s="99">
        <f t="shared" si="1"/>
        <v>2.4039249534224636</v>
      </c>
      <c r="J18" s="6"/>
      <c r="K18" s="49"/>
      <c r="L18" s="1"/>
      <c r="M18" s="5"/>
      <c r="N18" s="5"/>
      <c r="O18" s="47"/>
      <c r="P18" s="47"/>
      <c r="Q18" s="49"/>
      <c r="R18" s="47"/>
    </row>
    <row r="19" spans="1:18" x14ac:dyDescent="0.2">
      <c r="A19" s="54" t="s">
        <v>28</v>
      </c>
      <c r="B19" s="55">
        <v>1.2834258975629036</v>
      </c>
      <c r="C19" s="55">
        <v>25.844723491392099</v>
      </c>
      <c r="D19" s="56">
        <v>0.72223677514387397</v>
      </c>
      <c r="E19" s="56">
        <v>25.831677435628801</v>
      </c>
      <c r="F19" s="96">
        <f t="shared" si="0"/>
        <v>1.777015435564379</v>
      </c>
      <c r="G19" s="57">
        <v>1.0933954212408701</v>
      </c>
      <c r="H19" s="57">
        <v>25.793652014928099</v>
      </c>
      <c r="I19" s="99">
        <f t="shared" si="1"/>
        <v>1.1737984928694618</v>
      </c>
      <c r="J19" s="6"/>
      <c r="K19" s="49"/>
      <c r="L19" s="1"/>
      <c r="M19" s="5"/>
      <c r="N19" s="5"/>
      <c r="O19" s="47"/>
      <c r="P19" s="47"/>
      <c r="Q19" s="49"/>
      <c r="R19" s="47"/>
    </row>
    <row r="20" spans="1:18" x14ac:dyDescent="0.2">
      <c r="A20" s="54" t="s">
        <v>43</v>
      </c>
      <c r="B20" s="55">
        <v>3.363585661014858</v>
      </c>
      <c r="C20" s="55">
        <v>23.734622979240001</v>
      </c>
      <c r="D20" s="56">
        <v>1.90507185290292</v>
      </c>
      <c r="E20" s="56">
        <v>23.6134836832674</v>
      </c>
      <c r="F20" s="96">
        <f t="shared" si="0"/>
        <v>1.765595169489002</v>
      </c>
      <c r="G20" s="57">
        <v>1.4184474141143</v>
      </c>
      <c r="H20" s="57">
        <v>23.5760232942512</v>
      </c>
      <c r="I20" s="99">
        <f t="shared" si="1"/>
        <v>2.3713150220060375</v>
      </c>
      <c r="J20" s="6"/>
      <c r="K20" s="49"/>
      <c r="L20" s="1"/>
      <c r="M20" s="5"/>
      <c r="N20" s="5"/>
      <c r="O20" s="47"/>
      <c r="P20" s="47"/>
      <c r="Q20" s="49"/>
      <c r="R20" s="47"/>
    </row>
    <row r="21" spans="1:18" x14ac:dyDescent="0.2">
      <c r="A21" s="54" t="s">
        <v>5</v>
      </c>
      <c r="B21" s="55">
        <v>3.9449308179734284</v>
      </c>
      <c r="C21" s="55">
        <v>23.4136324830002</v>
      </c>
      <c r="D21" s="56">
        <v>2.2366841375617699</v>
      </c>
      <c r="E21" s="56">
        <v>23.419330749522501</v>
      </c>
      <c r="F21" s="96">
        <f t="shared" si="0"/>
        <v>1.7637406872629919</v>
      </c>
      <c r="G21" s="57">
        <v>2.46351413924656</v>
      </c>
      <c r="H21" s="57">
        <v>23.386439604318401</v>
      </c>
      <c r="I21" s="99">
        <f t="shared" si="1"/>
        <v>1.6013428764731767</v>
      </c>
      <c r="J21" s="6"/>
      <c r="K21" s="49"/>
      <c r="L21" s="1"/>
      <c r="M21" s="5"/>
      <c r="N21" s="5"/>
      <c r="O21" s="47"/>
      <c r="P21" s="47"/>
      <c r="Q21" s="49"/>
      <c r="R21" s="47"/>
    </row>
    <row r="22" spans="1:18" x14ac:dyDescent="0.2">
      <c r="A22" s="54" t="s">
        <v>10</v>
      </c>
      <c r="B22" s="55">
        <v>1.3286858140965117</v>
      </c>
      <c r="C22" s="55">
        <v>29.639768337307501</v>
      </c>
      <c r="D22" s="56">
        <v>0.78455809160386802</v>
      </c>
      <c r="E22" s="56">
        <v>29.5729808238729</v>
      </c>
      <c r="F22" s="96">
        <f t="shared" si="0"/>
        <v>1.6935467600369607</v>
      </c>
      <c r="G22" s="57">
        <v>0.56448111081567198</v>
      </c>
      <c r="H22" s="57">
        <v>29.542306544629099</v>
      </c>
      <c r="I22" s="99">
        <f t="shared" si="1"/>
        <v>2.3538180262162682</v>
      </c>
      <c r="J22" s="6"/>
      <c r="K22" s="49"/>
      <c r="L22" s="1"/>
      <c r="M22" s="5"/>
      <c r="N22" s="5"/>
      <c r="O22" s="47"/>
      <c r="P22" s="47"/>
      <c r="Q22" s="49"/>
      <c r="R22" s="47"/>
    </row>
    <row r="23" spans="1:18" x14ac:dyDescent="0.2">
      <c r="A23" s="54" t="s">
        <v>9</v>
      </c>
      <c r="B23" s="55">
        <v>5.1694113225499656</v>
      </c>
      <c r="C23" s="55">
        <v>21.210751198970701</v>
      </c>
      <c r="D23" s="56">
        <v>3.5623344075800398</v>
      </c>
      <c r="E23" s="56">
        <v>20.939368146787</v>
      </c>
      <c r="F23" s="96">
        <f t="shared" si="0"/>
        <v>1.4511302789402196</v>
      </c>
      <c r="G23" s="57">
        <v>2.5778715032259099</v>
      </c>
      <c r="H23" s="57">
        <v>20.906537952041099</v>
      </c>
      <c r="I23" s="99">
        <f t="shared" si="1"/>
        <v>2.0053021712218944</v>
      </c>
      <c r="J23" s="6"/>
      <c r="K23" s="49"/>
      <c r="L23" s="1"/>
      <c r="M23" s="5"/>
      <c r="N23" s="5"/>
      <c r="O23" s="47"/>
      <c r="P23" s="47"/>
      <c r="Q23" s="49"/>
      <c r="R23" s="47"/>
    </row>
    <row r="24" spans="1:18" x14ac:dyDescent="0.2">
      <c r="A24" s="54" t="s">
        <v>11</v>
      </c>
      <c r="B24" s="55">
        <v>1.3013418554419358</v>
      </c>
      <c r="C24" s="55">
        <v>31.879640934648599</v>
      </c>
      <c r="D24" s="56">
        <v>0.93888295390064602</v>
      </c>
      <c r="E24" s="56">
        <v>31.519927020920999</v>
      </c>
      <c r="F24" s="96">
        <f t="shared" si="0"/>
        <v>1.3860533414047325</v>
      </c>
      <c r="G24" s="57">
        <v>1.02677488120297</v>
      </c>
      <c r="H24" s="57">
        <v>31.4881886651545</v>
      </c>
      <c r="I24" s="99">
        <f t="shared" si="1"/>
        <v>1.2674071787939367</v>
      </c>
      <c r="J24" s="6"/>
      <c r="K24" s="49"/>
      <c r="L24" s="1"/>
      <c r="M24" s="5"/>
      <c r="N24" s="5"/>
      <c r="O24" s="47"/>
      <c r="P24" s="47"/>
      <c r="Q24" s="49"/>
      <c r="R24" s="47"/>
    </row>
    <row r="25" spans="1:18" x14ac:dyDescent="0.2">
      <c r="A25" s="54" t="s">
        <v>35</v>
      </c>
      <c r="B25" s="55">
        <v>1.11728713807222</v>
      </c>
      <c r="C25" s="55">
        <v>28.280402307756599</v>
      </c>
      <c r="D25" s="56">
        <v>0.85968572946296495</v>
      </c>
      <c r="E25" s="56">
        <v>27.8315138471959</v>
      </c>
      <c r="F25" s="96">
        <f t="shared" si="0"/>
        <v>1.2996460215411223</v>
      </c>
      <c r="G25" s="57">
        <v>0.86788938869422605</v>
      </c>
      <c r="H25" s="57">
        <v>27.786870870263499</v>
      </c>
      <c r="I25" s="99">
        <f t="shared" si="1"/>
        <v>1.2873612151811451</v>
      </c>
      <c r="J25" s="6"/>
      <c r="K25" s="49"/>
      <c r="L25" s="1"/>
      <c r="M25" s="5"/>
      <c r="N25" s="5"/>
      <c r="O25" s="47"/>
      <c r="P25" s="47"/>
      <c r="Q25" s="49"/>
      <c r="R25" s="47"/>
    </row>
    <row r="26" spans="1:18" x14ac:dyDescent="0.2">
      <c r="A26" s="54" t="s">
        <v>20</v>
      </c>
      <c r="B26" s="55">
        <v>0.94605764672559578</v>
      </c>
      <c r="C26" s="55">
        <v>23.340385571989</v>
      </c>
      <c r="D26" s="56">
        <v>0.73399139286585002</v>
      </c>
      <c r="E26" s="56">
        <v>22.907181399851101</v>
      </c>
      <c r="F26" s="96">
        <f t="shared" si="0"/>
        <v>1.2889219899864748</v>
      </c>
      <c r="G26" s="57">
        <v>0.70025314950252604</v>
      </c>
      <c r="H26" s="57">
        <v>22.874666993701801</v>
      </c>
      <c r="I26" s="99">
        <f t="shared" si="1"/>
        <v>1.3510223372757326</v>
      </c>
      <c r="J26" s="6"/>
      <c r="K26" s="49"/>
      <c r="L26" s="1"/>
      <c r="M26" s="5"/>
      <c r="N26" s="5"/>
      <c r="O26" s="47"/>
      <c r="P26" s="47"/>
      <c r="Q26" s="49"/>
      <c r="R26" s="47"/>
    </row>
    <row r="27" spans="1:18" x14ac:dyDescent="0.2">
      <c r="A27" s="54" t="s">
        <v>42</v>
      </c>
      <c r="B27" s="55">
        <v>0.78458409789675099</v>
      </c>
      <c r="C27" s="55">
        <v>23.151753904230301</v>
      </c>
      <c r="D27" s="56">
        <v>0.63408484852857705</v>
      </c>
      <c r="E27" s="56">
        <v>23.214556176368401</v>
      </c>
      <c r="F27" s="96">
        <f t="shared" si="0"/>
        <v>1.237348755008757</v>
      </c>
      <c r="G27" s="57">
        <v>0.81618735138007303</v>
      </c>
      <c r="H27" s="57">
        <v>23.182893178190401</v>
      </c>
      <c r="I27" s="100">
        <f>G27/B27</f>
        <v>1.0402802625850327</v>
      </c>
      <c r="J27" s="6"/>
      <c r="K27" s="49"/>
      <c r="L27" s="1"/>
      <c r="M27" s="5"/>
      <c r="N27" s="5"/>
      <c r="O27" s="47"/>
      <c r="P27" s="47"/>
      <c r="Q27" s="49"/>
      <c r="R27" s="47"/>
    </row>
    <row r="28" spans="1:18" x14ac:dyDescent="0.2">
      <c r="A28" s="54" t="s">
        <v>21</v>
      </c>
      <c r="B28" s="55">
        <v>0.92018765062487551</v>
      </c>
      <c r="C28" s="55">
        <v>22.739714038074201</v>
      </c>
      <c r="D28" s="56">
        <v>0.76796100824093405</v>
      </c>
      <c r="E28" s="56">
        <v>22.203967011868901</v>
      </c>
      <c r="F28" s="96">
        <f t="shared" si="0"/>
        <v>1.1982218377631264</v>
      </c>
      <c r="G28" s="57">
        <v>0.82739086914551296</v>
      </c>
      <c r="H28" s="57">
        <v>22.176748645994302</v>
      </c>
      <c r="I28" s="100">
        <f>B28/G28</f>
        <v>1.1121559167980646</v>
      </c>
      <c r="J28" s="6"/>
      <c r="K28" s="49"/>
      <c r="L28" s="1"/>
      <c r="M28" s="5"/>
      <c r="N28" s="5"/>
      <c r="O28" s="47"/>
      <c r="P28" s="47"/>
      <c r="Q28" s="49"/>
      <c r="R28" s="47"/>
    </row>
    <row r="29" spans="1:18" x14ac:dyDescent="0.2">
      <c r="A29" s="54" t="s">
        <v>0</v>
      </c>
      <c r="B29" s="55">
        <v>2.1584564730088536</v>
      </c>
      <c r="C29" s="55">
        <v>24.3407012960974</v>
      </c>
      <c r="D29" s="56">
        <v>1.9827490350513</v>
      </c>
      <c r="E29" s="56">
        <v>23.675144667859701</v>
      </c>
      <c r="F29" s="97">
        <f t="shared" si="0"/>
        <v>1.0886180927850042</v>
      </c>
      <c r="G29" s="57">
        <v>1.07221045150741</v>
      </c>
      <c r="H29" s="57">
        <v>22.823296034647299</v>
      </c>
      <c r="I29" s="99">
        <f t="shared" si="1"/>
        <v>2.0130903126100863</v>
      </c>
      <c r="J29" s="6"/>
      <c r="K29" s="49"/>
      <c r="L29" s="1"/>
      <c r="M29" s="5"/>
      <c r="N29" s="5"/>
      <c r="O29" s="47"/>
      <c r="P29" s="47"/>
      <c r="Q29" s="49"/>
      <c r="R29" s="47"/>
    </row>
    <row r="30" spans="1:18" x14ac:dyDescent="0.2">
      <c r="A30" s="54" t="s">
        <v>25</v>
      </c>
      <c r="B30" s="55">
        <v>1.1809926614295292</v>
      </c>
      <c r="C30" s="55">
        <v>26.177268238446999</v>
      </c>
      <c r="D30" s="56">
        <v>1.09112592244591</v>
      </c>
      <c r="E30" s="56">
        <v>25.659979363269699</v>
      </c>
      <c r="F30" s="97">
        <f t="shared" si="0"/>
        <v>1.0823614737171403</v>
      </c>
      <c r="G30" s="57">
        <v>0.99568870723648895</v>
      </c>
      <c r="H30" s="57">
        <v>25.619161444344499</v>
      </c>
      <c r="I30" s="99">
        <f t="shared" si="1"/>
        <v>1.1861063129934928</v>
      </c>
      <c r="J30" s="6"/>
      <c r="K30" s="49"/>
      <c r="L30" s="1"/>
      <c r="M30" s="5"/>
      <c r="N30" s="5"/>
      <c r="O30" s="47"/>
      <c r="P30" s="47"/>
      <c r="Q30" s="49"/>
      <c r="R30" s="47"/>
    </row>
    <row r="31" spans="1:18" x14ac:dyDescent="0.2">
      <c r="A31" s="54" t="s">
        <v>36</v>
      </c>
      <c r="B31" s="55">
        <v>1.109569472067844</v>
      </c>
      <c r="C31" s="55">
        <v>25.0622634630293</v>
      </c>
      <c r="D31" s="56">
        <v>1.0295790908570499</v>
      </c>
      <c r="E31" s="56">
        <v>24.372160795754201</v>
      </c>
      <c r="F31" s="97">
        <f t="shared" si="0"/>
        <v>1.0776923132191893</v>
      </c>
      <c r="G31" s="57">
        <v>0.96973333886726398</v>
      </c>
      <c r="H31" s="57">
        <v>24.345336663226298</v>
      </c>
      <c r="I31" s="100">
        <f t="shared" si="1"/>
        <v>1.1442006040175139</v>
      </c>
      <c r="J31" s="6"/>
      <c r="K31" s="49"/>
      <c r="L31" s="1"/>
      <c r="M31" s="5"/>
      <c r="N31" s="5"/>
      <c r="O31" s="47"/>
      <c r="P31" s="47"/>
      <c r="Q31" s="49"/>
      <c r="R31" s="47"/>
    </row>
    <row r="32" spans="1:18" x14ac:dyDescent="0.2">
      <c r="A32" s="54" t="s">
        <v>13</v>
      </c>
      <c r="B32" s="55">
        <v>0.83508791942836957</v>
      </c>
      <c r="C32" s="55">
        <v>23.7318270060895</v>
      </c>
      <c r="D32" s="56">
        <v>0.78461135889218203</v>
      </c>
      <c r="E32" s="56">
        <v>23.042889270675001</v>
      </c>
      <c r="F32" s="97">
        <f t="shared" si="0"/>
        <v>1.0643332013539251</v>
      </c>
      <c r="G32" s="57">
        <v>0.68577364290387799</v>
      </c>
      <c r="H32" s="57">
        <v>23.0118996637046</v>
      </c>
      <c r="I32" s="99">
        <f t="shared" si="1"/>
        <v>1.2177311392316377</v>
      </c>
      <c r="J32" s="6"/>
      <c r="K32" s="49"/>
      <c r="L32" s="1"/>
      <c r="M32" s="5"/>
      <c r="N32" s="5"/>
      <c r="O32" s="47"/>
      <c r="P32" s="47"/>
      <c r="Q32" s="49"/>
      <c r="R32" s="47"/>
    </row>
    <row r="33" spans="1:18" x14ac:dyDescent="0.2">
      <c r="A33" s="54" t="s">
        <v>2</v>
      </c>
      <c r="B33" s="55">
        <v>1.2397077000000001</v>
      </c>
      <c r="C33" s="55">
        <v>24.805751006710199</v>
      </c>
      <c r="D33" s="56">
        <v>1.2187778987926501</v>
      </c>
      <c r="E33" s="56">
        <v>24.325220401149899</v>
      </c>
      <c r="F33" s="97">
        <f t="shared" si="0"/>
        <v>1.0171727771139298</v>
      </c>
      <c r="G33" s="57">
        <v>1.2566145383329299</v>
      </c>
      <c r="H33" s="57">
        <v>24.296745233437701</v>
      </c>
      <c r="I33" s="100">
        <f>G33/B33</f>
        <v>1.0136377618150874</v>
      </c>
      <c r="J33" s="6"/>
      <c r="K33" s="49"/>
      <c r="L33" s="1"/>
      <c r="M33" s="5"/>
      <c r="N33" s="5"/>
      <c r="O33" s="47"/>
      <c r="P33" s="47"/>
      <c r="Q33" s="49"/>
      <c r="R33" s="47"/>
    </row>
    <row r="34" spans="1:18" x14ac:dyDescent="0.2">
      <c r="A34" s="54" t="s">
        <v>19</v>
      </c>
      <c r="B34" s="55">
        <v>1.2141948843950494</v>
      </c>
      <c r="C34" s="55">
        <v>17.396223281072199</v>
      </c>
      <c r="D34" s="56">
        <v>1.1958440839448601</v>
      </c>
      <c r="E34" s="56">
        <v>16.6067681156891</v>
      </c>
      <c r="F34" s="97">
        <f t="shared" si="0"/>
        <v>1.0153454791444496</v>
      </c>
      <c r="G34" s="57">
        <v>1.04517985918657</v>
      </c>
      <c r="H34" s="57">
        <v>16.572534974365102</v>
      </c>
      <c r="I34" s="99">
        <f t="shared" si="1"/>
        <v>1.1617090338308074</v>
      </c>
      <c r="J34" s="6"/>
      <c r="K34" s="49"/>
      <c r="L34" s="1"/>
      <c r="M34" s="5"/>
      <c r="N34" s="5"/>
      <c r="O34" s="47"/>
      <c r="P34" s="47"/>
      <c r="Q34" s="49"/>
      <c r="R34" s="47"/>
    </row>
    <row r="35" spans="1:18" x14ac:dyDescent="0.2">
      <c r="A35" s="54" t="s">
        <v>22</v>
      </c>
      <c r="B35" s="55">
        <v>0.88884268116657017</v>
      </c>
      <c r="C35" s="55">
        <v>23.5655753688965</v>
      </c>
      <c r="D35" s="56">
        <v>0.89648003789652897</v>
      </c>
      <c r="E35" s="56">
        <v>22.7798498624099</v>
      </c>
      <c r="F35" s="97">
        <f t="shared" ref="F35:F46" si="2">D35/B35</f>
        <v>1.0085924729896354</v>
      </c>
      <c r="G35" s="57">
        <v>1.0791276344513101</v>
      </c>
      <c r="H35" s="57">
        <v>22.759837682062599</v>
      </c>
      <c r="I35" s="101">
        <f>G35/B35</f>
        <v>1.2140817012016103</v>
      </c>
      <c r="J35" s="6"/>
      <c r="K35" s="49"/>
      <c r="L35" s="1"/>
      <c r="M35" s="5"/>
      <c r="N35" s="5"/>
      <c r="O35" s="47"/>
      <c r="P35" s="47"/>
      <c r="Q35" s="49"/>
      <c r="R35" s="47"/>
    </row>
    <row r="36" spans="1:18" x14ac:dyDescent="0.2">
      <c r="A36" s="54" t="s">
        <v>38</v>
      </c>
      <c r="B36" s="55">
        <v>1.0139594797900313</v>
      </c>
      <c r="C36" s="55">
        <v>26.4478077209071</v>
      </c>
      <c r="D36" s="56">
        <v>1.0239791897049699</v>
      </c>
      <c r="E36" s="56">
        <v>25.659487642645601</v>
      </c>
      <c r="F36" s="97">
        <f t="shared" si="2"/>
        <v>1.0098817656076489</v>
      </c>
      <c r="G36" s="57">
        <v>0.93572213961750195</v>
      </c>
      <c r="H36" s="57">
        <v>25.6259731086374</v>
      </c>
      <c r="I36" s="100">
        <f t="shared" si="1"/>
        <v>1.0836117228181763</v>
      </c>
      <c r="J36" s="6"/>
      <c r="K36" s="49"/>
      <c r="L36" s="1"/>
      <c r="M36" s="5"/>
      <c r="N36" s="5"/>
      <c r="O36" s="47"/>
      <c r="P36" s="47"/>
      <c r="Q36" s="49"/>
      <c r="R36" s="47"/>
    </row>
    <row r="37" spans="1:18" x14ac:dyDescent="0.2">
      <c r="A37" s="54" t="s">
        <v>17</v>
      </c>
      <c r="B37" s="55">
        <v>1.248330548901609</v>
      </c>
      <c r="C37" s="55">
        <v>34.058268499824102</v>
      </c>
      <c r="D37" s="56">
        <v>1.30811387066744</v>
      </c>
      <c r="E37" s="56">
        <v>33.179085579064903</v>
      </c>
      <c r="F37" s="97">
        <f t="shared" si="2"/>
        <v>1.0478906182488554</v>
      </c>
      <c r="G37" s="57">
        <v>1.4591825522006201</v>
      </c>
      <c r="H37" s="57">
        <v>33.137815947983803</v>
      </c>
      <c r="I37" s="101">
        <f>G37/B37</f>
        <v>1.1689071884722657</v>
      </c>
      <c r="J37" s="6"/>
      <c r="K37" s="49"/>
      <c r="L37" s="1"/>
      <c r="M37" s="5"/>
      <c r="N37" s="5"/>
      <c r="O37" s="47"/>
      <c r="P37" s="47"/>
      <c r="Q37" s="49"/>
      <c r="R37" s="47"/>
    </row>
    <row r="38" spans="1:18" x14ac:dyDescent="0.2">
      <c r="A38" s="54" t="s">
        <v>12</v>
      </c>
      <c r="B38" s="55">
        <v>1.9724654089867215</v>
      </c>
      <c r="C38" s="55">
        <v>21.903261272409399</v>
      </c>
      <c r="D38" s="56">
        <v>2.06991451878238</v>
      </c>
      <c r="E38" s="56">
        <v>21.0305123976588</v>
      </c>
      <c r="F38" s="97">
        <f t="shared" si="2"/>
        <v>1.0494047243372036</v>
      </c>
      <c r="G38" s="57">
        <v>1.5695892952099599</v>
      </c>
      <c r="H38" s="57">
        <v>20.9989624598097</v>
      </c>
      <c r="I38" s="99">
        <f t="shared" si="1"/>
        <v>1.2566761349648921</v>
      </c>
      <c r="J38" s="6"/>
      <c r="K38" s="49"/>
      <c r="L38" s="1"/>
      <c r="M38" s="5"/>
      <c r="N38" s="5"/>
      <c r="O38" s="47"/>
      <c r="P38" s="47"/>
      <c r="Q38" s="49"/>
      <c r="R38" s="47"/>
    </row>
    <row r="39" spans="1:18" x14ac:dyDescent="0.2">
      <c r="A39" s="54" t="s">
        <v>18</v>
      </c>
      <c r="B39" s="55">
        <v>0.8408964152537155</v>
      </c>
      <c r="C39" s="55">
        <v>23.477880248933602</v>
      </c>
      <c r="D39" s="56">
        <v>0.897559780246584</v>
      </c>
      <c r="E39" s="56">
        <v>22.561281394576302</v>
      </c>
      <c r="F39" s="97">
        <f t="shared" si="2"/>
        <v>1.0673844768095153</v>
      </c>
      <c r="G39" s="57">
        <v>0.77991369379083697</v>
      </c>
      <c r="H39" s="57">
        <v>22.5289018798182</v>
      </c>
      <c r="I39" s="100">
        <f t="shared" si="1"/>
        <v>1.0781916280588264</v>
      </c>
      <c r="J39" s="6"/>
      <c r="K39" s="49"/>
      <c r="L39" s="1"/>
      <c r="M39" s="5"/>
      <c r="N39" s="5"/>
      <c r="O39" s="47"/>
      <c r="P39" s="47"/>
      <c r="Q39" s="49"/>
      <c r="R39" s="47"/>
    </row>
    <row r="40" spans="1:18" x14ac:dyDescent="0.2">
      <c r="A40" s="54" t="s">
        <v>44</v>
      </c>
      <c r="B40" s="55">
        <v>0.60290391384538078</v>
      </c>
      <c r="C40" s="55">
        <v>25.730133956667601</v>
      </c>
      <c r="D40" s="56">
        <v>0.716171929414958</v>
      </c>
      <c r="E40" s="56">
        <v>24.641471280491601</v>
      </c>
      <c r="F40" s="98">
        <f t="shared" si="2"/>
        <v>1.1878707584549295</v>
      </c>
      <c r="G40" s="57">
        <v>0.59591932779147205</v>
      </c>
      <c r="H40" s="57">
        <v>24.610616614181399</v>
      </c>
      <c r="I40" s="100">
        <f t="shared" si="1"/>
        <v>1.0117206905837308</v>
      </c>
      <c r="J40" s="6"/>
      <c r="K40" s="49"/>
      <c r="L40" s="1"/>
      <c r="M40" s="5"/>
      <c r="N40" s="5"/>
      <c r="O40" s="47"/>
      <c r="P40" s="47"/>
      <c r="Q40" s="49"/>
      <c r="R40" s="47"/>
    </row>
    <row r="41" spans="1:18" x14ac:dyDescent="0.2">
      <c r="A41" s="54" t="s">
        <v>26</v>
      </c>
      <c r="B41" s="55">
        <v>0.82359101726757356</v>
      </c>
      <c r="C41" s="55">
        <v>23.724631408840501</v>
      </c>
      <c r="D41" s="56">
        <v>1.1856837687767801</v>
      </c>
      <c r="E41" s="56">
        <v>22.403036167308802</v>
      </c>
      <c r="F41" s="98">
        <f t="shared" si="2"/>
        <v>1.4396511665590053</v>
      </c>
      <c r="G41" s="57">
        <v>1.0436965233117801</v>
      </c>
      <c r="H41" s="57">
        <v>22.369322017929701</v>
      </c>
      <c r="I41" s="101">
        <f>G41/B41</f>
        <v>1.2672509794660585</v>
      </c>
      <c r="J41" s="6"/>
      <c r="K41" s="49"/>
      <c r="L41" s="1"/>
      <c r="M41" s="5"/>
      <c r="N41" s="5"/>
      <c r="O41" s="47"/>
      <c r="P41" s="47"/>
      <c r="Q41" s="49"/>
      <c r="R41" s="47"/>
    </row>
    <row r="42" spans="1:18" x14ac:dyDescent="0.2">
      <c r="A42" s="54" t="s">
        <v>4</v>
      </c>
      <c r="B42" s="55">
        <v>1.0281138266560672</v>
      </c>
      <c r="C42" s="55">
        <v>24.623167959565301</v>
      </c>
      <c r="D42" s="56">
        <v>1.7077607797101799</v>
      </c>
      <c r="E42" s="56">
        <v>23.082610556608898</v>
      </c>
      <c r="F42" s="98">
        <f t="shared" si="2"/>
        <v>1.6610619713817676</v>
      </c>
      <c r="G42" s="57">
        <v>0.90661477495937504</v>
      </c>
      <c r="H42" s="57">
        <v>23.0478568870681</v>
      </c>
      <c r="I42" s="100">
        <f t="shared" si="1"/>
        <v>1.1340139771074615</v>
      </c>
      <c r="J42" s="6"/>
      <c r="K42" s="49"/>
      <c r="L42" s="1"/>
      <c r="M42" s="5"/>
      <c r="N42" s="5"/>
      <c r="O42" s="47"/>
      <c r="P42" s="47"/>
      <c r="Q42" s="49"/>
      <c r="R42" s="47"/>
    </row>
    <row r="43" spans="1:18" x14ac:dyDescent="0.2">
      <c r="A43" s="54" t="s">
        <v>7</v>
      </c>
      <c r="B43" s="55">
        <v>1.01395947979003</v>
      </c>
      <c r="C43" s="55">
        <v>22.806413676203899</v>
      </c>
      <c r="D43" s="56">
        <v>1.77258519980492</v>
      </c>
      <c r="E43" s="56">
        <v>21.606771715626</v>
      </c>
      <c r="F43" s="98">
        <f t="shared" si="2"/>
        <v>1.7481814955485062</v>
      </c>
      <c r="G43" s="57">
        <v>0.58815858355927197</v>
      </c>
      <c r="H43" s="57">
        <v>21.578978178898598</v>
      </c>
      <c r="I43" s="99">
        <f t="shared" si="1"/>
        <v>1.7239559332008758</v>
      </c>
      <c r="J43" s="6"/>
      <c r="K43" s="49"/>
      <c r="L43" s="1"/>
      <c r="M43" s="5"/>
      <c r="N43" s="5"/>
      <c r="O43" s="47"/>
      <c r="P43" s="47"/>
      <c r="Q43" s="49"/>
      <c r="R43" s="47"/>
    </row>
    <row r="44" spans="1:18" x14ac:dyDescent="0.2">
      <c r="A44" s="54" t="s">
        <v>15</v>
      </c>
      <c r="B44" s="55">
        <v>0.96593632892484382</v>
      </c>
      <c r="C44" s="55">
        <v>23.193405537028401</v>
      </c>
      <c r="D44" s="56">
        <v>1.7263435765414299</v>
      </c>
      <c r="E44" s="56">
        <v>21.760205897756201</v>
      </c>
      <c r="F44" s="98">
        <f t="shared" si="2"/>
        <v>1.787222951292218</v>
      </c>
      <c r="G44" s="57">
        <v>0.92706776037518701</v>
      </c>
      <c r="H44" s="57">
        <v>21.720013595060401</v>
      </c>
      <c r="I44" s="100">
        <f t="shared" si="1"/>
        <v>1.041926351245271</v>
      </c>
      <c r="J44" s="6"/>
      <c r="K44" s="49"/>
      <c r="L44" s="1"/>
      <c r="M44" s="5"/>
      <c r="N44" s="5"/>
      <c r="O44" s="47"/>
      <c r="P44" s="47"/>
      <c r="Q44" s="49"/>
      <c r="R44" s="47"/>
    </row>
    <row r="45" spans="1:18" x14ac:dyDescent="0.2">
      <c r="A45" s="54" t="s">
        <v>14</v>
      </c>
      <c r="B45" s="55">
        <v>2.5668517951258139</v>
      </c>
      <c r="C45" s="55">
        <v>25.364780575306899</v>
      </c>
      <c r="D45" s="56">
        <v>5.3990056161871696</v>
      </c>
      <c r="E45" s="56">
        <v>23.486029270859799</v>
      </c>
      <c r="F45" s="98">
        <f t="shared" si="2"/>
        <v>2.1033569707605726</v>
      </c>
      <c r="G45" s="57">
        <v>3.4644312527793</v>
      </c>
      <c r="H45" s="57">
        <v>23.455043889523999</v>
      </c>
      <c r="I45" s="101">
        <f>G45/B45</f>
        <v>1.3496810604172382</v>
      </c>
      <c r="J45" s="6"/>
      <c r="K45" s="49"/>
      <c r="L45" s="1"/>
      <c r="M45" s="5"/>
      <c r="N45" s="5"/>
      <c r="O45" s="47"/>
      <c r="P45" s="47"/>
      <c r="Q45" s="49"/>
      <c r="R45" s="47"/>
    </row>
    <row r="46" spans="1:18" x14ac:dyDescent="0.2">
      <c r="A46" s="54" t="s">
        <v>34</v>
      </c>
      <c r="B46" s="55">
        <v>0.77916457966049824</v>
      </c>
      <c r="C46" s="55">
        <v>25.7761008620271</v>
      </c>
      <c r="D46" s="56">
        <v>1.6898061570730301</v>
      </c>
      <c r="E46" s="56">
        <v>23.835826070808299</v>
      </c>
      <c r="F46" s="98">
        <f t="shared" si="2"/>
        <v>2.1687409838487799</v>
      </c>
      <c r="G46" s="57">
        <v>1.1445666768424301</v>
      </c>
      <c r="H46" s="57">
        <v>23.796388686602601</v>
      </c>
      <c r="I46" s="101">
        <f>G46/B46</f>
        <v>1.4689665145470894</v>
      </c>
      <c r="J46" s="6"/>
      <c r="K46" s="49"/>
      <c r="L46" s="1"/>
      <c r="M46" s="5"/>
      <c r="N46" s="5"/>
      <c r="O46" s="47"/>
      <c r="P46" s="47"/>
      <c r="Q46" s="49"/>
      <c r="R46" s="47"/>
    </row>
    <row r="47" spans="1:18" x14ac:dyDescent="0.2">
      <c r="J47" s="47"/>
      <c r="K47" s="47"/>
      <c r="L47" s="47"/>
      <c r="M47" s="47"/>
      <c r="N47" s="47"/>
      <c r="O47" s="47"/>
      <c r="P47" s="47"/>
      <c r="Q47" s="47"/>
      <c r="R47" s="47"/>
    </row>
    <row r="48" spans="1:18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50" spans="1:6" x14ac:dyDescent="0.2">
      <c r="A50" s="47"/>
      <c r="B50" s="48"/>
      <c r="C50" s="48"/>
      <c r="D50" s="48"/>
      <c r="E50" s="48"/>
      <c r="F50" s="48"/>
    </row>
    <row r="51" spans="1:6" x14ac:dyDescent="0.2">
      <c r="A51" s="1"/>
      <c r="B51" s="5"/>
      <c r="C51" s="5"/>
      <c r="D51" s="6"/>
      <c r="E51" s="6"/>
      <c r="F51" s="6"/>
    </row>
    <row r="52" spans="1:6" x14ac:dyDescent="0.2">
      <c r="A52" s="1"/>
      <c r="B52" s="5"/>
      <c r="C52" s="5"/>
      <c r="D52" s="6"/>
      <c r="E52" s="6"/>
      <c r="F52" s="6"/>
    </row>
    <row r="53" spans="1:6" x14ac:dyDescent="0.2">
      <c r="A53" s="1"/>
      <c r="B53" s="5"/>
      <c r="C53" s="5"/>
      <c r="D53" s="6"/>
      <c r="E53" s="6"/>
      <c r="F53" s="6"/>
    </row>
    <row r="54" spans="1:6" x14ac:dyDescent="0.2">
      <c r="A54" s="1"/>
      <c r="B54" s="5"/>
      <c r="C54" s="5"/>
      <c r="D54" s="6"/>
      <c r="E54" s="6"/>
      <c r="F54" s="6"/>
    </row>
    <row r="55" spans="1:6" x14ac:dyDescent="0.2">
      <c r="A55" s="1"/>
      <c r="B55" s="5"/>
      <c r="C55" s="5"/>
      <c r="D55" s="6"/>
      <c r="E55" s="6"/>
      <c r="F55" s="6"/>
    </row>
    <row r="56" spans="1:6" x14ac:dyDescent="0.2">
      <c r="A56" s="1"/>
      <c r="B56" s="5"/>
      <c r="C56" s="5"/>
      <c r="D56" s="6"/>
      <c r="E56" s="6"/>
      <c r="F56" s="6"/>
    </row>
    <row r="57" spans="1:6" x14ac:dyDescent="0.2">
      <c r="A57" s="1"/>
      <c r="B57" s="5"/>
      <c r="C57" s="5"/>
      <c r="D57" s="6"/>
      <c r="E57" s="6"/>
      <c r="F57" s="6"/>
    </row>
    <row r="58" spans="1:6" x14ac:dyDescent="0.2">
      <c r="A58" s="1"/>
      <c r="B58" s="5"/>
      <c r="C58" s="5"/>
      <c r="D58" s="6"/>
      <c r="E58" s="6"/>
      <c r="F58" s="6"/>
    </row>
    <row r="59" spans="1:6" x14ac:dyDescent="0.2">
      <c r="A59" s="1"/>
      <c r="B59" s="5"/>
      <c r="C59" s="5"/>
      <c r="D59" s="6"/>
      <c r="E59" s="6"/>
      <c r="F59" s="6"/>
    </row>
    <row r="60" spans="1:6" x14ac:dyDescent="0.2">
      <c r="A60" s="1"/>
      <c r="B60" s="5"/>
      <c r="C60" s="5"/>
      <c r="D60" s="6"/>
      <c r="E60" s="6"/>
      <c r="F60" s="6"/>
    </row>
    <row r="61" spans="1:6" x14ac:dyDescent="0.2">
      <c r="A61" s="1"/>
      <c r="B61" s="5"/>
      <c r="C61" s="5"/>
      <c r="D61" s="6"/>
      <c r="E61" s="6"/>
      <c r="F61" s="6"/>
    </row>
    <row r="62" spans="1:6" x14ac:dyDescent="0.2">
      <c r="A62" s="1"/>
      <c r="B62" s="5"/>
      <c r="C62" s="5"/>
      <c r="D62" s="6"/>
      <c r="E62" s="6"/>
      <c r="F62" s="6"/>
    </row>
    <row r="63" spans="1:6" x14ac:dyDescent="0.2">
      <c r="A63" s="1"/>
      <c r="B63" s="5"/>
      <c r="C63" s="5"/>
      <c r="D63" s="6"/>
      <c r="E63" s="6"/>
      <c r="F63" s="6"/>
    </row>
    <row r="64" spans="1:6" x14ac:dyDescent="0.2">
      <c r="A64" s="1"/>
      <c r="B64" s="5"/>
      <c r="C64" s="5"/>
      <c r="D64" s="6"/>
      <c r="E64" s="6"/>
      <c r="F64" s="6"/>
    </row>
    <row r="65" spans="1:6" x14ac:dyDescent="0.2">
      <c r="A65" s="1"/>
      <c r="B65" s="5"/>
      <c r="C65" s="5"/>
      <c r="D65" s="6"/>
      <c r="E65" s="6"/>
      <c r="F65" s="6"/>
    </row>
    <row r="66" spans="1:6" x14ac:dyDescent="0.2">
      <c r="A66" s="1"/>
      <c r="B66" s="5"/>
      <c r="C66" s="5"/>
      <c r="D66" s="6"/>
      <c r="E66" s="6"/>
      <c r="F66" s="6"/>
    </row>
    <row r="67" spans="1:6" x14ac:dyDescent="0.2">
      <c r="A67" s="1"/>
      <c r="B67" s="5"/>
      <c r="C67" s="5"/>
      <c r="D67" s="6"/>
      <c r="E67" s="6"/>
      <c r="F67" s="6"/>
    </row>
    <row r="68" spans="1:6" x14ac:dyDescent="0.2">
      <c r="A68" s="1"/>
      <c r="B68" s="5"/>
      <c r="C68" s="5"/>
      <c r="D68" s="6"/>
      <c r="E68" s="6"/>
      <c r="F68" s="6"/>
    </row>
    <row r="69" spans="1:6" x14ac:dyDescent="0.2">
      <c r="A69" s="1"/>
      <c r="B69" s="5"/>
      <c r="C69" s="5"/>
      <c r="D69" s="6"/>
      <c r="E69" s="6"/>
      <c r="F69" s="6"/>
    </row>
    <row r="70" spans="1:6" x14ac:dyDescent="0.2">
      <c r="A70" s="1"/>
      <c r="B70" s="5"/>
      <c r="C70" s="5"/>
      <c r="D70" s="6"/>
      <c r="E70" s="6"/>
      <c r="F70" s="6"/>
    </row>
    <row r="71" spans="1:6" x14ac:dyDescent="0.2">
      <c r="A71" s="1"/>
      <c r="B71" s="5"/>
      <c r="C71" s="5"/>
      <c r="D71" s="6"/>
      <c r="E71" s="6"/>
      <c r="F71" s="6"/>
    </row>
    <row r="72" spans="1:6" x14ac:dyDescent="0.2">
      <c r="A72" s="1"/>
      <c r="B72" s="5"/>
      <c r="C72" s="5"/>
      <c r="D72" s="6"/>
      <c r="E72" s="6"/>
      <c r="F72" s="6"/>
    </row>
    <row r="73" spans="1:6" x14ac:dyDescent="0.2">
      <c r="A73" s="1"/>
      <c r="B73" s="5"/>
      <c r="C73" s="5"/>
      <c r="D73" s="6"/>
      <c r="E73" s="6"/>
      <c r="F73" s="6"/>
    </row>
    <row r="74" spans="1:6" x14ac:dyDescent="0.2">
      <c r="A74" s="1"/>
      <c r="B74" s="5"/>
      <c r="C74" s="5"/>
      <c r="D74" s="6"/>
      <c r="E74" s="6"/>
      <c r="F74" s="6"/>
    </row>
    <row r="75" spans="1:6" x14ac:dyDescent="0.2">
      <c r="A75" s="1"/>
      <c r="B75" s="5"/>
      <c r="C75" s="5"/>
      <c r="D75" s="6"/>
      <c r="E75" s="6"/>
      <c r="F75" s="6"/>
    </row>
    <row r="76" spans="1:6" x14ac:dyDescent="0.2">
      <c r="A76" s="1"/>
      <c r="B76" s="5"/>
      <c r="C76" s="5"/>
      <c r="D76" s="6"/>
      <c r="E76" s="6"/>
      <c r="F76" s="6"/>
    </row>
    <row r="77" spans="1:6" x14ac:dyDescent="0.2">
      <c r="A77" s="1"/>
      <c r="B77" s="5"/>
      <c r="C77" s="5"/>
      <c r="D77" s="6"/>
      <c r="E77" s="6"/>
      <c r="F77" s="6"/>
    </row>
    <row r="78" spans="1:6" x14ac:dyDescent="0.2">
      <c r="A78" s="1"/>
      <c r="B78" s="5"/>
      <c r="C78" s="5"/>
      <c r="D78" s="6"/>
      <c r="E78" s="6"/>
      <c r="F78" s="6"/>
    </row>
    <row r="79" spans="1:6" x14ac:dyDescent="0.2">
      <c r="A79" s="1"/>
      <c r="B79" s="5"/>
      <c r="C79" s="5"/>
      <c r="D79" s="6"/>
      <c r="E79" s="6"/>
      <c r="F79" s="6"/>
    </row>
    <row r="80" spans="1:6" x14ac:dyDescent="0.2">
      <c r="A80" s="1"/>
      <c r="B80" s="5"/>
      <c r="C80" s="5"/>
      <c r="D80" s="6"/>
      <c r="E80" s="6"/>
      <c r="F80" s="6"/>
    </row>
    <row r="81" spans="1:6" x14ac:dyDescent="0.2">
      <c r="A81" s="1"/>
      <c r="B81" s="5"/>
      <c r="C81" s="5"/>
      <c r="D81" s="6"/>
      <c r="E81" s="6"/>
      <c r="F81" s="6"/>
    </row>
    <row r="82" spans="1:6" x14ac:dyDescent="0.2">
      <c r="A82" s="1"/>
      <c r="B82" s="5"/>
      <c r="C82" s="5"/>
      <c r="D82" s="6"/>
      <c r="E82" s="6"/>
      <c r="F82" s="6"/>
    </row>
    <row r="83" spans="1:6" x14ac:dyDescent="0.2">
      <c r="A83" s="1"/>
      <c r="B83" s="5"/>
      <c r="C83" s="5"/>
      <c r="D83" s="6"/>
      <c r="E83" s="6"/>
      <c r="F83" s="6"/>
    </row>
    <row r="84" spans="1:6" x14ac:dyDescent="0.2">
      <c r="A84" s="1"/>
      <c r="B84" s="5"/>
      <c r="C84" s="5"/>
      <c r="D84" s="6"/>
      <c r="E84" s="6"/>
      <c r="F84" s="6"/>
    </row>
    <row r="85" spans="1:6" x14ac:dyDescent="0.2">
      <c r="A85" s="1"/>
      <c r="B85" s="5"/>
      <c r="C85" s="5"/>
      <c r="D85" s="6"/>
      <c r="E85" s="6"/>
      <c r="F85" s="6"/>
    </row>
    <row r="86" spans="1:6" x14ac:dyDescent="0.2">
      <c r="A86" s="1"/>
      <c r="B86" s="5"/>
      <c r="C86" s="5"/>
      <c r="D86" s="6"/>
      <c r="E86" s="6"/>
      <c r="F86" s="6"/>
    </row>
    <row r="87" spans="1:6" x14ac:dyDescent="0.2">
      <c r="A87" s="1"/>
      <c r="B87" s="5"/>
      <c r="C87" s="5"/>
      <c r="D87" s="6"/>
      <c r="E87" s="6"/>
      <c r="F87" s="6"/>
    </row>
    <row r="88" spans="1:6" x14ac:dyDescent="0.2">
      <c r="A88" s="1"/>
      <c r="B88" s="5"/>
      <c r="C88" s="5"/>
      <c r="D88" s="6"/>
      <c r="E88" s="6"/>
      <c r="F88" s="6"/>
    </row>
    <row r="89" spans="1:6" x14ac:dyDescent="0.2">
      <c r="A89" s="1"/>
      <c r="B89" s="5"/>
      <c r="C89" s="5"/>
      <c r="D89" s="6"/>
      <c r="E89" s="6"/>
      <c r="F89" s="6"/>
    </row>
    <row r="90" spans="1:6" x14ac:dyDescent="0.2">
      <c r="A90" s="1"/>
      <c r="B90" s="5"/>
      <c r="C90" s="5"/>
      <c r="D90" s="6"/>
      <c r="E90" s="6"/>
      <c r="F90" s="6"/>
    </row>
    <row r="91" spans="1:6" x14ac:dyDescent="0.2">
      <c r="A91" s="1"/>
      <c r="B91" s="5"/>
      <c r="C91" s="5"/>
      <c r="D91" s="6"/>
      <c r="E91" s="6"/>
      <c r="F91" s="6"/>
    </row>
    <row r="92" spans="1:6" x14ac:dyDescent="0.2">
      <c r="A92" s="1"/>
      <c r="B92" s="5"/>
      <c r="C92" s="5"/>
      <c r="D92" s="6"/>
      <c r="E92" s="6"/>
      <c r="F92" s="6"/>
    </row>
    <row r="93" spans="1:6" x14ac:dyDescent="0.2">
      <c r="A93" s="1"/>
      <c r="B93" s="5"/>
      <c r="C93" s="5"/>
      <c r="D93" s="6"/>
      <c r="E93" s="6"/>
      <c r="F93" s="6"/>
    </row>
    <row r="94" spans="1:6" x14ac:dyDescent="0.2">
      <c r="A94" s="1"/>
      <c r="B94" s="5"/>
      <c r="C94" s="5"/>
      <c r="D94" s="6"/>
      <c r="E94" s="6"/>
      <c r="F94" s="6"/>
    </row>
    <row r="95" spans="1:6" x14ac:dyDescent="0.2">
      <c r="A95" s="47"/>
      <c r="B95" s="47"/>
      <c r="C95" s="47"/>
      <c r="D95" s="47"/>
      <c r="E95" s="47"/>
      <c r="F95" s="47"/>
    </row>
    <row r="96" spans="1:6" x14ac:dyDescent="0.2">
      <c r="A96" s="47"/>
      <c r="B96" s="47"/>
      <c r="C96" s="47"/>
      <c r="D96" s="47"/>
      <c r="E96" s="47"/>
      <c r="F96" s="47"/>
    </row>
    <row r="97" spans="1:6" x14ac:dyDescent="0.2">
      <c r="A97" s="47"/>
      <c r="B97" s="47"/>
      <c r="C97" s="47"/>
      <c r="D97" s="47"/>
      <c r="E97" s="47"/>
      <c r="F97" s="47"/>
    </row>
    <row r="98" spans="1:6" x14ac:dyDescent="0.2">
      <c r="A98" s="47"/>
      <c r="B98" s="47"/>
      <c r="C98" s="47"/>
      <c r="D98" s="47"/>
      <c r="E98" s="47"/>
      <c r="F98" s="47"/>
    </row>
    <row r="99" spans="1:6" x14ac:dyDescent="0.2">
      <c r="A99" s="47"/>
      <c r="B99" s="47"/>
      <c r="C99" s="47"/>
      <c r="D99" s="47"/>
      <c r="E99" s="47"/>
      <c r="F99" s="47"/>
    </row>
    <row r="100" spans="1:6" x14ac:dyDescent="0.2">
      <c r="A100" s="47"/>
      <c r="B100" s="47"/>
      <c r="C100" s="47"/>
      <c r="D100" s="47"/>
      <c r="E100" s="47"/>
      <c r="F100" s="47"/>
    </row>
    <row r="101" spans="1:6" x14ac:dyDescent="0.2">
      <c r="A101" s="47"/>
      <c r="B101" s="47"/>
      <c r="C101" s="47"/>
      <c r="D101" s="47"/>
      <c r="E101" s="47"/>
      <c r="F101" s="47"/>
    </row>
    <row r="102" spans="1:6" x14ac:dyDescent="0.2">
      <c r="A102" s="47"/>
      <c r="B102" s="47"/>
      <c r="C102" s="47"/>
      <c r="D102" s="47"/>
      <c r="E102" s="47"/>
      <c r="F102" s="47"/>
    </row>
    <row r="103" spans="1:6" x14ac:dyDescent="0.2">
      <c r="A103" s="47"/>
      <c r="B103" s="47"/>
      <c r="C103" s="47"/>
      <c r="D103" s="47"/>
      <c r="E103" s="47"/>
      <c r="F103" s="47"/>
    </row>
    <row r="104" spans="1:6" x14ac:dyDescent="0.2">
      <c r="A104" s="47"/>
      <c r="B104" s="47"/>
      <c r="C104" s="47"/>
      <c r="D104" s="47"/>
      <c r="E104" s="47"/>
      <c r="F104" s="47"/>
    </row>
    <row r="105" spans="1:6" x14ac:dyDescent="0.2">
      <c r="A105" s="47"/>
      <c r="B105" s="47"/>
      <c r="C105" s="47"/>
      <c r="D105" s="47"/>
      <c r="E105" s="47"/>
      <c r="F105" s="47"/>
    </row>
    <row r="106" spans="1:6" x14ac:dyDescent="0.2">
      <c r="A106" s="47"/>
      <c r="B106" s="47"/>
      <c r="C106" s="47"/>
      <c r="D106" s="47"/>
      <c r="E106" s="47"/>
      <c r="F106" s="47"/>
    </row>
    <row r="107" spans="1:6" x14ac:dyDescent="0.2">
      <c r="A107" s="47"/>
      <c r="B107" s="47"/>
      <c r="C107" s="47"/>
      <c r="D107" s="47"/>
      <c r="E107" s="47"/>
      <c r="F107" s="47"/>
    </row>
    <row r="108" spans="1:6" x14ac:dyDescent="0.2">
      <c r="A108" s="47"/>
      <c r="B108" s="47"/>
      <c r="C108" s="47"/>
      <c r="D108" s="47"/>
      <c r="E108" s="47"/>
      <c r="F108" s="47"/>
    </row>
    <row r="109" spans="1:6" x14ac:dyDescent="0.2">
      <c r="A109" s="47"/>
      <c r="B109" s="47"/>
      <c r="C109" s="47"/>
      <c r="D109" s="47"/>
      <c r="E109" s="47"/>
      <c r="F109" s="47"/>
    </row>
    <row r="110" spans="1:6" x14ac:dyDescent="0.2">
      <c r="A110" s="47"/>
      <c r="B110" s="47"/>
      <c r="C110" s="47"/>
      <c r="D110" s="47"/>
      <c r="E110" s="47"/>
      <c r="F110" s="47"/>
    </row>
    <row r="111" spans="1:6" x14ac:dyDescent="0.2">
      <c r="A111" s="47"/>
      <c r="B111" s="47"/>
      <c r="C111" s="47"/>
      <c r="D111" s="47"/>
      <c r="E111" s="47"/>
      <c r="F111" s="47"/>
    </row>
    <row r="112" spans="1:6" x14ac:dyDescent="0.2">
      <c r="A112" s="47"/>
      <c r="B112" s="47"/>
      <c r="C112" s="47"/>
      <c r="D112" s="47"/>
      <c r="E112" s="47"/>
      <c r="F112" s="47"/>
    </row>
    <row r="113" spans="1:6" x14ac:dyDescent="0.2">
      <c r="A113" s="47"/>
      <c r="B113" s="47"/>
      <c r="C113" s="47"/>
      <c r="D113" s="47"/>
      <c r="E113" s="47"/>
      <c r="F113" s="47"/>
    </row>
    <row r="114" spans="1:6" x14ac:dyDescent="0.2">
      <c r="A114" s="47"/>
      <c r="B114" s="47"/>
      <c r="C114" s="47"/>
      <c r="D114" s="47"/>
      <c r="E114" s="47"/>
      <c r="F114" s="47"/>
    </row>
    <row r="115" spans="1:6" x14ac:dyDescent="0.2">
      <c r="A115" s="47"/>
      <c r="B115" s="47"/>
      <c r="C115" s="47"/>
      <c r="D115" s="47"/>
      <c r="E115" s="47"/>
      <c r="F115" s="47"/>
    </row>
    <row r="116" spans="1:6" x14ac:dyDescent="0.2">
      <c r="A116" s="47"/>
      <c r="B116" s="47"/>
      <c r="C116" s="47"/>
      <c r="D116" s="47"/>
      <c r="E116" s="47"/>
      <c r="F116" s="47"/>
    </row>
    <row r="117" spans="1:6" x14ac:dyDescent="0.2">
      <c r="A117" s="47"/>
      <c r="B117" s="47"/>
      <c r="C117" s="47"/>
      <c r="D117" s="47"/>
      <c r="E117" s="47"/>
      <c r="F117" s="47"/>
    </row>
    <row r="118" spans="1:6" x14ac:dyDescent="0.2">
      <c r="A118" s="47"/>
      <c r="B118" s="47"/>
      <c r="C118" s="47"/>
      <c r="D118" s="47"/>
      <c r="E118" s="47"/>
      <c r="F118" s="47"/>
    </row>
    <row r="119" spans="1:6" x14ac:dyDescent="0.2">
      <c r="A119" s="47"/>
      <c r="B119" s="47"/>
      <c r="C119" s="47"/>
      <c r="D119" s="47"/>
      <c r="E119" s="47"/>
      <c r="F119" s="47"/>
    </row>
    <row r="120" spans="1:6" x14ac:dyDescent="0.2">
      <c r="A120" s="47"/>
      <c r="B120" s="47"/>
      <c r="C120" s="47"/>
      <c r="D120" s="47"/>
      <c r="E120" s="47"/>
      <c r="F120" s="47"/>
    </row>
    <row r="121" spans="1:6" x14ac:dyDescent="0.2">
      <c r="A121" s="47"/>
      <c r="B121" s="47"/>
      <c r="C121" s="47"/>
      <c r="D121" s="47"/>
      <c r="E121" s="47"/>
      <c r="F121" s="47"/>
    </row>
    <row r="122" spans="1:6" x14ac:dyDescent="0.2">
      <c r="A122" s="47"/>
      <c r="B122" s="47"/>
      <c r="C122" s="47"/>
      <c r="D122" s="47"/>
      <c r="E122" s="47"/>
      <c r="F122" s="47"/>
    </row>
    <row r="123" spans="1:6" x14ac:dyDescent="0.2">
      <c r="A123" s="47"/>
      <c r="B123" s="47"/>
      <c r="C123" s="47"/>
      <c r="D123" s="47"/>
      <c r="E123" s="47"/>
      <c r="F123" s="47"/>
    </row>
    <row r="124" spans="1:6" x14ac:dyDescent="0.2">
      <c r="A124" s="47"/>
      <c r="B124" s="47"/>
      <c r="C124" s="47"/>
      <c r="D124" s="47"/>
      <c r="E124" s="47"/>
      <c r="F124" s="47"/>
    </row>
    <row r="125" spans="1:6" x14ac:dyDescent="0.2">
      <c r="A125" s="47"/>
      <c r="B125" s="47"/>
      <c r="C125" s="47"/>
      <c r="D125" s="47"/>
      <c r="E125" s="47"/>
      <c r="F125" s="47"/>
    </row>
    <row r="126" spans="1:6" x14ac:dyDescent="0.2">
      <c r="A126" s="47"/>
      <c r="B126" s="47"/>
      <c r="C126" s="47"/>
      <c r="D126" s="47"/>
      <c r="E126" s="47"/>
      <c r="F126" s="47"/>
    </row>
    <row r="127" spans="1:6" x14ac:dyDescent="0.2">
      <c r="A127" s="47"/>
      <c r="B127" s="47"/>
      <c r="C127" s="47"/>
      <c r="D127" s="47"/>
      <c r="E127" s="47"/>
      <c r="F127" s="47"/>
    </row>
    <row r="128" spans="1:6" x14ac:dyDescent="0.2">
      <c r="A128" s="47"/>
      <c r="B128" s="47"/>
      <c r="C128" s="47"/>
      <c r="D128" s="47"/>
      <c r="E128" s="47"/>
      <c r="F128" s="47"/>
    </row>
    <row r="129" spans="1:6" x14ac:dyDescent="0.2">
      <c r="A129" s="47"/>
      <c r="B129" s="47"/>
      <c r="C129" s="47"/>
      <c r="D129" s="47"/>
      <c r="E129" s="47"/>
      <c r="F129" s="47"/>
    </row>
    <row r="130" spans="1:6" x14ac:dyDescent="0.2">
      <c r="A130" s="47"/>
      <c r="B130" s="47"/>
      <c r="C130" s="47"/>
      <c r="D130" s="47"/>
      <c r="E130" s="47"/>
      <c r="F130" s="47"/>
    </row>
    <row r="131" spans="1:6" x14ac:dyDescent="0.2">
      <c r="A131" s="47"/>
      <c r="B131" s="47"/>
      <c r="C131" s="47"/>
      <c r="D131" s="47"/>
      <c r="E131" s="47"/>
      <c r="F131" s="47"/>
    </row>
    <row r="132" spans="1:6" x14ac:dyDescent="0.2">
      <c r="A132" s="47"/>
      <c r="B132" s="47"/>
      <c r="C132" s="47"/>
      <c r="D132" s="47"/>
      <c r="E132" s="47"/>
      <c r="F132" s="47"/>
    </row>
    <row r="133" spans="1:6" x14ac:dyDescent="0.2">
      <c r="A133" s="47"/>
      <c r="B133" s="47"/>
      <c r="C133" s="47"/>
      <c r="D133" s="47"/>
      <c r="E133" s="47"/>
      <c r="F133" s="47"/>
    </row>
    <row r="134" spans="1:6" x14ac:dyDescent="0.2">
      <c r="A134" s="47"/>
      <c r="B134" s="47"/>
      <c r="C134" s="47"/>
      <c r="D134" s="47"/>
      <c r="E134" s="47"/>
      <c r="F134" s="47"/>
    </row>
    <row r="135" spans="1:6" x14ac:dyDescent="0.2">
      <c r="A135" s="47"/>
      <c r="B135" s="47"/>
      <c r="C135" s="47"/>
      <c r="D135" s="47"/>
      <c r="E135" s="47"/>
      <c r="F135" s="47"/>
    </row>
    <row r="136" spans="1:6" x14ac:dyDescent="0.2">
      <c r="A136" s="47"/>
      <c r="B136" s="47"/>
      <c r="C136" s="47"/>
      <c r="D136" s="47"/>
      <c r="E136" s="47"/>
      <c r="F136" s="47"/>
    </row>
    <row r="137" spans="1:6" x14ac:dyDescent="0.2">
      <c r="A137" s="47"/>
      <c r="B137" s="47"/>
      <c r="C137" s="47"/>
      <c r="D137" s="47"/>
      <c r="E137" s="47"/>
      <c r="F137" s="47"/>
    </row>
    <row r="138" spans="1:6" x14ac:dyDescent="0.2">
      <c r="A138" s="47"/>
      <c r="B138" s="47"/>
      <c r="C138" s="47"/>
      <c r="D138" s="47"/>
      <c r="E138" s="47"/>
      <c r="F138" s="47"/>
    </row>
  </sheetData>
  <sortState ref="A1:L46">
    <sortCondition ref="A51"/>
  </sortState>
  <mergeCells count="3">
    <mergeCell ref="B1:C1"/>
    <mergeCell ref="G1:I1"/>
    <mergeCell ref="D1:F1"/>
  </mergeCells>
  <pageMargins left="0.75" right="0.75" top="1" bottom="1" header="0.5" footer="0.5"/>
  <pageSetup paperSize="9" orientation="portrait" horizontalDpi="4294967292" verticalDpi="4294967292"/>
  <ignoredErrors>
    <ignoredError sqref="I27 I29:I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A31" sqref="A31:L31"/>
    </sheetView>
  </sheetViews>
  <sheetFormatPr baseColWidth="10" defaultRowHeight="15" x14ac:dyDescent="0.2"/>
  <cols>
    <col min="1" max="3" width="10.83203125" style="50"/>
    <col min="4" max="5" width="10.83203125" style="50" customWidth="1"/>
    <col min="6" max="6" width="16.5" style="50" customWidth="1"/>
    <col min="7" max="8" width="10.83203125" style="50" customWidth="1"/>
    <col min="9" max="9" width="16.5" style="50" customWidth="1"/>
    <col min="10" max="11" width="10.83203125" style="50"/>
    <col min="12" max="12" width="16.5" style="50" customWidth="1"/>
    <col min="13" max="13" width="10.83203125" style="50"/>
    <col min="14" max="14" width="34.33203125" style="50" bestFit="1" customWidth="1"/>
    <col min="15" max="16384" width="10.83203125" style="50"/>
  </cols>
  <sheetData>
    <row r="1" spans="1:12" ht="36" customHeight="1" x14ac:dyDescent="0.2">
      <c r="A1" s="64"/>
      <c r="B1" s="152" t="s">
        <v>69</v>
      </c>
      <c r="C1" s="153"/>
      <c r="D1" s="156" t="s">
        <v>56</v>
      </c>
      <c r="E1" s="157"/>
      <c r="F1" s="158" t="s">
        <v>64</v>
      </c>
      <c r="G1" s="150" t="s">
        <v>59</v>
      </c>
      <c r="H1" s="151"/>
      <c r="I1" s="160" t="s">
        <v>65</v>
      </c>
      <c r="J1" s="154" t="s">
        <v>67</v>
      </c>
      <c r="K1" s="155"/>
      <c r="L1" s="148" t="s">
        <v>66</v>
      </c>
    </row>
    <row r="2" spans="1:12" x14ac:dyDescent="0.2">
      <c r="A2" s="64"/>
      <c r="B2" s="63" t="s">
        <v>61</v>
      </c>
      <c r="C2" s="90" t="s">
        <v>57</v>
      </c>
      <c r="D2" s="62" t="s">
        <v>61</v>
      </c>
      <c r="E2" s="58" t="s">
        <v>57</v>
      </c>
      <c r="F2" s="159"/>
      <c r="G2" s="60" t="s">
        <v>61</v>
      </c>
      <c r="H2" s="51" t="s">
        <v>57</v>
      </c>
      <c r="I2" s="161"/>
      <c r="J2" s="61" t="s">
        <v>61</v>
      </c>
      <c r="K2" s="53" t="s">
        <v>57</v>
      </c>
      <c r="L2" s="149"/>
    </row>
    <row r="3" spans="1:12" x14ac:dyDescent="0.2">
      <c r="A3" s="65" t="s">
        <v>1</v>
      </c>
      <c r="B3" s="91">
        <v>4.691339796927517</v>
      </c>
      <c r="C3" s="92">
        <v>35.714394169923096</v>
      </c>
      <c r="D3" s="67">
        <v>1.4240501955970697</v>
      </c>
      <c r="E3" s="68">
        <v>37.089273239008101</v>
      </c>
      <c r="F3" s="69">
        <f t="shared" ref="F3:F41" si="0">B3/D3</f>
        <v>3.2943640690702987</v>
      </c>
      <c r="G3" s="74">
        <v>1.3890790992122399</v>
      </c>
      <c r="H3" s="75">
        <v>36.369960478989803</v>
      </c>
      <c r="I3" s="76">
        <f t="shared" ref="I3:I45" si="1">B3/G3</f>
        <v>3.3773021274224204</v>
      </c>
      <c r="J3" s="82">
        <v>1</v>
      </c>
      <c r="K3" s="83">
        <v>36.321783132179398</v>
      </c>
      <c r="L3" s="84">
        <f t="shared" ref="L3:L46" si="2">B3/J3</f>
        <v>4.691339796927517</v>
      </c>
    </row>
    <row r="4" spans="1:12" x14ac:dyDescent="0.2">
      <c r="A4" s="65" t="s">
        <v>27</v>
      </c>
      <c r="B4" s="91">
        <v>2.1584564730088482</v>
      </c>
      <c r="C4" s="92">
        <v>36.574023162719101</v>
      </c>
      <c r="D4" s="67">
        <v>0.77378249677119249</v>
      </c>
      <c r="E4" s="68">
        <v>37.711133286191703</v>
      </c>
      <c r="F4" s="69">
        <f t="shared" si="0"/>
        <v>2.7894873327008116</v>
      </c>
      <c r="G4" s="74">
        <v>0.25546484593685798</v>
      </c>
      <c r="H4" s="75">
        <v>38.858668128941197</v>
      </c>
      <c r="I4" s="76">
        <f t="shared" si="1"/>
        <v>8.4491330503545825</v>
      </c>
      <c r="J4" s="82">
        <v>0.42976434764390098</v>
      </c>
      <c r="K4" s="83">
        <v>38.830558600701103</v>
      </c>
      <c r="L4" s="84">
        <f t="shared" si="2"/>
        <v>5.0224186460374476</v>
      </c>
    </row>
    <row r="5" spans="1:12" x14ac:dyDescent="0.2">
      <c r="A5" s="65" t="s">
        <v>39</v>
      </c>
      <c r="B5" s="91">
        <v>2.9281713918912486</v>
      </c>
      <c r="C5" s="92">
        <v>20.0660587747028</v>
      </c>
      <c r="D5" s="67">
        <v>1.0570180405613805</v>
      </c>
      <c r="E5" s="68">
        <v>21.199963459992102</v>
      </c>
      <c r="F5" s="69">
        <f t="shared" si="0"/>
        <v>2.770218936221847</v>
      </c>
      <c r="G5" s="74">
        <v>0.96313486632606304</v>
      </c>
      <c r="H5" s="75">
        <v>20.735446600488999</v>
      </c>
      <c r="I5" s="76">
        <f t="shared" si="1"/>
        <v>3.040250638065817</v>
      </c>
      <c r="J5" s="82">
        <v>0.71904936683015497</v>
      </c>
      <c r="K5" s="83">
        <v>18.480892857522299</v>
      </c>
      <c r="L5" s="84">
        <f t="shared" si="2"/>
        <v>4.072281441258685</v>
      </c>
    </row>
    <row r="6" spans="1:12" x14ac:dyDescent="0.2">
      <c r="A6" s="65" t="s">
        <v>0</v>
      </c>
      <c r="B6" s="91">
        <v>2.1584564730088536</v>
      </c>
      <c r="C6" s="92">
        <v>24.3407012960974</v>
      </c>
      <c r="D6" s="67">
        <v>1.0139594797900289</v>
      </c>
      <c r="E6" s="68">
        <v>25.092096589280398</v>
      </c>
      <c r="F6" s="69">
        <f t="shared" si="0"/>
        <v>2.1287403649067196</v>
      </c>
      <c r="G6" s="74">
        <v>1.9827490350513</v>
      </c>
      <c r="H6" s="75">
        <v>23.675144667859701</v>
      </c>
      <c r="I6" s="77">
        <f t="shared" si="1"/>
        <v>1.0886180927850042</v>
      </c>
      <c r="J6" s="82">
        <v>1.07221045150741</v>
      </c>
      <c r="K6" s="83">
        <v>22.823296034647299</v>
      </c>
      <c r="L6" s="84">
        <f t="shared" si="2"/>
        <v>2.0130903126100863</v>
      </c>
    </row>
    <row r="7" spans="1:12" x14ac:dyDescent="0.2">
      <c r="A7" s="65" t="s">
        <v>34</v>
      </c>
      <c r="B7" s="91">
        <v>0.77916457966049824</v>
      </c>
      <c r="C7" s="92">
        <v>25.7761008620271</v>
      </c>
      <c r="D7" s="67">
        <v>0.41754395971418423</v>
      </c>
      <c r="E7" s="68">
        <v>26.340059844252298</v>
      </c>
      <c r="F7" s="69">
        <f t="shared" si="0"/>
        <v>1.866065983073613</v>
      </c>
      <c r="G7" s="74">
        <v>1.6898061570730301</v>
      </c>
      <c r="H7" s="75">
        <v>23.835826070808299</v>
      </c>
      <c r="I7" s="78">
        <f>G7/B7</f>
        <v>2.1687409838487799</v>
      </c>
      <c r="J7" s="82">
        <v>1.1445666768424301</v>
      </c>
      <c r="K7" s="83">
        <v>23.796388686602601</v>
      </c>
      <c r="L7" s="85">
        <f>J7/B7</f>
        <v>1.4689665145470894</v>
      </c>
    </row>
    <row r="8" spans="1:12" x14ac:dyDescent="0.2">
      <c r="A8" s="65" t="s">
        <v>38</v>
      </c>
      <c r="B8" s="91">
        <v>1.0139594797900313</v>
      </c>
      <c r="C8" s="92">
        <v>26.4478077209071</v>
      </c>
      <c r="D8" s="67">
        <v>0.55478473603392331</v>
      </c>
      <c r="E8" s="68">
        <v>26.981958558788399</v>
      </c>
      <c r="F8" s="69">
        <f t="shared" si="0"/>
        <v>1.8276629004588023</v>
      </c>
      <c r="G8" s="74">
        <v>1.0239791897049699</v>
      </c>
      <c r="H8" s="75">
        <v>25.659487642645601</v>
      </c>
      <c r="I8" s="77">
        <f t="shared" si="1"/>
        <v>0.99021492817854484</v>
      </c>
      <c r="J8" s="82">
        <v>0.93572213961750195</v>
      </c>
      <c r="K8" s="83">
        <v>25.6259731086374</v>
      </c>
      <c r="L8" s="86">
        <f t="shared" si="2"/>
        <v>1.0836117228181763</v>
      </c>
    </row>
    <row r="9" spans="1:12" x14ac:dyDescent="0.2">
      <c r="A9" s="65" t="s">
        <v>33</v>
      </c>
      <c r="B9" s="91">
        <v>0.93952274921401191</v>
      </c>
      <c r="C9" s="92">
        <v>31.895880940566901</v>
      </c>
      <c r="D9" s="67">
        <v>0.55478473603392198</v>
      </c>
      <c r="E9" s="68">
        <v>32.315429624539398</v>
      </c>
      <c r="F9" s="69">
        <f t="shared" si="0"/>
        <v>1.6934906247250561</v>
      </c>
      <c r="G9" s="74">
        <v>0.21862286307335499</v>
      </c>
      <c r="H9" s="75">
        <v>33.192632997110699</v>
      </c>
      <c r="I9" s="76">
        <f t="shared" si="1"/>
        <v>4.2974588110611824</v>
      </c>
      <c r="J9" s="82">
        <v>0.68700627920060697</v>
      </c>
      <c r="K9" s="83">
        <v>33.1608130852538</v>
      </c>
      <c r="L9" s="84">
        <f t="shared" si="2"/>
        <v>1.3675606434154144</v>
      </c>
    </row>
    <row r="10" spans="1:12" x14ac:dyDescent="0.2">
      <c r="A10" s="65" t="s">
        <v>41</v>
      </c>
      <c r="B10" s="91">
        <v>1.1809926614295292</v>
      </c>
      <c r="C10" s="92">
        <v>25.927691465699102</v>
      </c>
      <c r="D10" s="67">
        <v>0.69737183317520124</v>
      </c>
      <c r="E10" s="68">
        <v>26.352886850246801</v>
      </c>
      <c r="F10" s="69">
        <f t="shared" si="0"/>
        <v>1.6934906247250561</v>
      </c>
      <c r="G10" s="74">
        <v>0.65835228386969402</v>
      </c>
      <c r="H10" s="75">
        <v>25.883819037776199</v>
      </c>
      <c r="I10" s="76">
        <f t="shared" si="1"/>
        <v>1.7938612660198199</v>
      </c>
      <c r="J10" s="82">
        <v>0.49127684279334599</v>
      </c>
      <c r="K10" s="83">
        <v>25.847594082024202</v>
      </c>
      <c r="L10" s="84">
        <f t="shared" si="2"/>
        <v>2.4039249534224636</v>
      </c>
    </row>
    <row r="11" spans="1:12" x14ac:dyDescent="0.2">
      <c r="A11" s="65" t="s">
        <v>43</v>
      </c>
      <c r="B11" s="91">
        <v>3.363585661014858</v>
      </c>
      <c r="C11" s="92">
        <v>23.734622979240001</v>
      </c>
      <c r="D11" s="67">
        <v>1.9861849908740745</v>
      </c>
      <c r="E11" s="68">
        <v>24.1471068811145</v>
      </c>
      <c r="F11" s="69">
        <f t="shared" si="0"/>
        <v>1.6934906247250519</v>
      </c>
      <c r="G11" s="74">
        <v>1.90507185290292</v>
      </c>
      <c r="H11" s="75">
        <v>23.6134836832674</v>
      </c>
      <c r="I11" s="76">
        <f t="shared" si="1"/>
        <v>1.765595169489002</v>
      </c>
      <c r="J11" s="82">
        <v>1.4184474141143</v>
      </c>
      <c r="K11" s="83">
        <v>23.5760232942512</v>
      </c>
      <c r="L11" s="84">
        <f t="shared" si="2"/>
        <v>2.3713150220060375</v>
      </c>
    </row>
    <row r="12" spans="1:12" x14ac:dyDescent="0.2">
      <c r="A12" s="65" t="s">
        <v>7</v>
      </c>
      <c r="B12" s="91">
        <v>1.01395947979003</v>
      </c>
      <c r="C12" s="92">
        <v>22.806413676203899</v>
      </c>
      <c r="D12" s="67">
        <v>0.64171294878145269</v>
      </c>
      <c r="E12" s="68">
        <v>23.1287972757708</v>
      </c>
      <c r="F12" s="69">
        <f t="shared" si="0"/>
        <v>1.5800826237267542</v>
      </c>
      <c r="G12" s="74">
        <v>1.77258519980492</v>
      </c>
      <c r="H12" s="75">
        <v>21.606771715626</v>
      </c>
      <c r="I12" s="78">
        <f>G12/B12</f>
        <v>1.7481814955485062</v>
      </c>
      <c r="J12" s="82">
        <v>0.58815858355927197</v>
      </c>
      <c r="K12" s="83">
        <v>21.578978178898598</v>
      </c>
      <c r="L12" s="84">
        <f t="shared" si="2"/>
        <v>1.7239559332008758</v>
      </c>
    </row>
    <row r="13" spans="1:12" x14ac:dyDescent="0.2">
      <c r="A13" s="65" t="s">
        <v>17</v>
      </c>
      <c r="B13" s="91">
        <v>1.248330548901609</v>
      </c>
      <c r="C13" s="92">
        <v>34.058268499824102</v>
      </c>
      <c r="D13" s="67">
        <v>0.801069877589622</v>
      </c>
      <c r="E13" s="68">
        <v>34.362827366781602</v>
      </c>
      <c r="F13" s="69">
        <f t="shared" si="0"/>
        <v>1.5583291593209962</v>
      </c>
      <c r="G13" s="74">
        <v>1.30811387066744</v>
      </c>
      <c r="H13" s="75">
        <v>33.179085579064903</v>
      </c>
      <c r="I13" s="77">
        <f>G13/B13</f>
        <v>1.0478906182488554</v>
      </c>
      <c r="J13" s="82">
        <v>1.4591825522006201</v>
      </c>
      <c r="K13" s="83">
        <v>33.137815947983803</v>
      </c>
      <c r="L13" s="85">
        <f>J13/B13</f>
        <v>1.1689071884722657</v>
      </c>
    </row>
    <row r="14" spans="1:12" x14ac:dyDescent="0.2">
      <c r="A14" s="65" t="s">
        <v>29</v>
      </c>
      <c r="B14" s="91">
        <v>1.3472335768656933</v>
      </c>
      <c r="C14" s="92">
        <v>34.147699361042001</v>
      </c>
      <c r="D14" s="67">
        <v>0.89502507092797456</v>
      </c>
      <c r="E14" s="68">
        <v>34.401940957692602</v>
      </c>
      <c r="F14" s="69">
        <f t="shared" si="0"/>
        <v>1.5052467474110671</v>
      </c>
      <c r="G14" s="74">
        <v>0.183073520865048</v>
      </c>
      <c r="H14" s="75">
        <v>36.246901034070397</v>
      </c>
      <c r="I14" s="76">
        <f t="shared" si="1"/>
        <v>7.3589756208315995</v>
      </c>
      <c r="J14" s="82">
        <v>0.344546118374987</v>
      </c>
      <c r="K14" s="83">
        <v>36.215950898962198</v>
      </c>
      <c r="L14" s="84">
        <f t="shared" si="2"/>
        <v>3.9101690746648634</v>
      </c>
    </row>
    <row r="15" spans="1:12" x14ac:dyDescent="0.2">
      <c r="A15" s="65" t="s">
        <v>3</v>
      </c>
      <c r="B15" s="91">
        <v>0.97265494741228609</v>
      </c>
      <c r="C15" s="92">
        <v>26.306350374593801</v>
      </c>
      <c r="D15" s="67">
        <v>0.65519670192918189</v>
      </c>
      <c r="E15" s="68">
        <v>26.5415950189943</v>
      </c>
      <c r="F15" s="69">
        <f t="shared" si="0"/>
        <v>1.4845235706290494</v>
      </c>
      <c r="G15" s="74">
        <v>0.46547400607572997</v>
      </c>
      <c r="H15" s="75">
        <v>26.568978638778301</v>
      </c>
      <c r="I15" s="76">
        <f t="shared" si="1"/>
        <v>2.0896009975131471</v>
      </c>
      <c r="J15" s="82">
        <v>0.76804587815540604</v>
      </c>
      <c r="K15" s="83">
        <v>26.529163242131599</v>
      </c>
      <c r="L15" s="84">
        <f t="shared" si="2"/>
        <v>1.2664021448149476</v>
      </c>
    </row>
    <row r="16" spans="1:12" x14ac:dyDescent="0.2">
      <c r="A16" s="65" t="s">
        <v>31</v>
      </c>
      <c r="B16" s="91">
        <v>1.7411011265922447</v>
      </c>
      <c r="C16" s="92">
        <v>28.437840315994801</v>
      </c>
      <c r="D16" s="67">
        <v>1.1809926614295292</v>
      </c>
      <c r="E16" s="68">
        <v>28.663840637095401</v>
      </c>
      <c r="F16" s="69">
        <f t="shared" si="0"/>
        <v>1.4742692172910996</v>
      </c>
      <c r="G16" s="74">
        <v>0.11695269440983</v>
      </c>
      <c r="H16" s="75">
        <v>31.678924891844598</v>
      </c>
      <c r="I16" s="76">
        <f t="shared" si="1"/>
        <v>14.887225432284724</v>
      </c>
      <c r="J16" s="82">
        <v>0.57722018334811298</v>
      </c>
      <c r="K16" s="83">
        <v>31.6461138358322</v>
      </c>
      <c r="L16" s="84">
        <f t="shared" si="2"/>
        <v>3.016355243320056</v>
      </c>
    </row>
    <row r="17" spans="1:12" x14ac:dyDescent="0.2">
      <c r="A17" s="65" t="s">
        <v>8</v>
      </c>
      <c r="B17" s="91">
        <v>0.82359101726757356</v>
      </c>
      <c r="C17" s="92">
        <v>22.542774500459601</v>
      </c>
      <c r="D17" s="67">
        <v>0.58236679323422813</v>
      </c>
      <c r="E17" s="68">
        <v>22.698068333077199</v>
      </c>
      <c r="F17" s="69">
        <f t="shared" si="0"/>
        <v>1.4142135623730954</v>
      </c>
      <c r="G17" s="74">
        <v>0.83726589646479999</v>
      </c>
      <c r="H17" s="75">
        <v>19.364411374659198</v>
      </c>
      <c r="I17" s="77">
        <f>G17/B17</f>
        <v>1.0166039683659926</v>
      </c>
      <c r="J17" s="82">
        <v>1.25226285164648</v>
      </c>
      <c r="K17" s="83">
        <v>19.286217638100801</v>
      </c>
      <c r="L17" s="84">
        <f>J17/B17</f>
        <v>1.5204911483871086</v>
      </c>
    </row>
    <row r="18" spans="1:12" x14ac:dyDescent="0.2">
      <c r="A18" s="65" t="s">
        <v>5</v>
      </c>
      <c r="B18" s="91">
        <v>3.9449308179734284</v>
      </c>
      <c r="C18" s="92">
        <v>23.4136324830002</v>
      </c>
      <c r="D18" s="67">
        <v>2.789487332700805</v>
      </c>
      <c r="E18" s="68">
        <v>23.5679866524349</v>
      </c>
      <c r="F18" s="69">
        <f t="shared" si="0"/>
        <v>1.4142135623730951</v>
      </c>
      <c r="G18" s="127">
        <v>2.2366841375617699</v>
      </c>
      <c r="H18" s="128">
        <v>23.419330749522501</v>
      </c>
      <c r="I18" s="76">
        <f t="shared" si="1"/>
        <v>1.7637406872629919</v>
      </c>
      <c r="J18" s="82">
        <v>2.46351413924656</v>
      </c>
      <c r="K18" s="83">
        <v>23.386439604318401</v>
      </c>
      <c r="L18" s="84">
        <f t="shared" si="2"/>
        <v>1.6013428764731767</v>
      </c>
    </row>
    <row r="19" spans="1:12" x14ac:dyDescent="0.2">
      <c r="A19" s="65" t="s">
        <v>37</v>
      </c>
      <c r="B19" s="91">
        <v>1.0717734625362942</v>
      </c>
      <c r="C19" s="92">
        <v>25.414418588182201</v>
      </c>
      <c r="D19" s="67">
        <v>0.76312960448028111</v>
      </c>
      <c r="E19" s="68">
        <v>25.5584535679059</v>
      </c>
      <c r="F19" s="69">
        <f t="shared" si="0"/>
        <v>1.4044448757379957</v>
      </c>
      <c r="G19" s="74">
        <v>0.44873300341997602</v>
      </c>
      <c r="H19" s="75">
        <v>25.865275291522401</v>
      </c>
      <c r="I19" s="76">
        <f t="shared" si="1"/>
        <v>2.3884435830836477</v>
      </c>
      <c r="J19" s="82">
        <v>0.454259478097776</v>
      </c>
      <c r="K19" s="83">
        <v>25.825248643308701</v>
      </c>
      <c r="L19" s="84">
        <f t="shared" si="2"/>
        <v>2.3593860210124289</v>
      </c>
    </row>
    <row r="20" spans="1:12" x14ac:dyDescent="0.2">
      <c r="A20" s="65" t="s">
        <v>12</v>
      </c>
      <c r="B20" s="91">
        <v>1.9724654089867215</v>
      </c>
      <c r="C20" s="92">
        <v>21.903261272409399</v>
      </c>
      <c r="D20" s="67">
        <v>1.4339552480158286</v>
      </c>
      <c r="E20" s="68">
        <v>22.024484398846099</v>
      </c>
      <c r="F20" s="69">
        <f t="shared" si="0"/>
        <v>1.3755418181397447</v>
      </c>
      <c r="G20" s="74">
        <v>2.06991451878238</v>
      </c>
      <c r="H20" s="75">
        <v>21.0305123976588</v>
      </c>
      <c r="I20" s="77">
        <f>G20/B20</f>
        <v>1.0494047243372036</v>
      </c>
      <c r="J20" s="82">
        <v>1.5695892952099599</v>
      </c>
      <c r="K20" s="83">
        <v>20.9989624598097</v>
      </c>
      <c r="L20" s="84">
        <f t="shared" si="2"/>
        <v>1.2566761349648921</v>
      </c>
    </row>
    <row r="21" spans="1:12" x14ac:dyDescent="0.2">
      <c r="A21" s="65" t="s">
        <v>20</v>
      </c>
      <c r="B21" s="91">
        <v>0.94605764672559578</v>
      </c>
      <c r="C21" s="92">
        <v>23.340385571989</v>
      </c>
      <c r="D21" s="67">
        <v>0.68777090906987137</v>
      </c>
      <c r="E21" s="68">
        <v>23.463577279770899</v>
      </c>
      <c r="F21" s="69">
        <f t="shared" si="0"/>
        <v>1.3755418181397445</v>
      </c>
      <c r="G21" s="74">
        <v>0.73399139286585002</v>
      </c>
      <c r="H21" s="75">
        <v>22.907181399851101</v>
      </c>
      <c r="I21" s="76">
        <f t="shared" si="1"/>
        <v>1.2889219899864748</v>
      </c>
      <c r="J21" s="82">
        <v>0.70025314950252604</v>
      </c>
      <c r="K21" s="83">
        <v>22.874666993701801</v>
      </c>
      <c r="L21" s="84">
        <f t="shared" si="2"/>
        <v>1.3510223372757326</v>
      </c>
    </row>
    <row r="22" spans="1:12" x14ac:dyDescent="0.2">
      <c r="A22" s="65" t="s">
        <v>22</v>
      </c>
      <c r="B22" s="91">
        <v>0.88884268116657017</v>
      </c>
      <c r="C22" s="92">
        <v>23.5655753688965</v>
      </c>
      <c r="D22" s="67">
        <v>0.64617641531874581</v>
      </c>
      <c r="E22" s="68">
        <v>23.686631770288699</v>
      </c>
      <c r="F22" s="69">
        <f t="shared" si="0"/>
        <v>1.3755418181397443</v>
      </c>
      <c r="G22" s="74">
        <v>0.89648003789652897</v>
      </c>
      <c r="H22" s="75">
        <v>22.7798498624099</v>
      </c>
      <c r="I22" s="77">
        <f>G22/B22</f>
        <v>1.0085924729896354</v>
      </c>
      <c r="J22" s="82">
        <v>1.0791276344513101</v>
      </c>
      <c r="K22" s="83">
        <v>22.759837682062599</v>
      </c>
      <c r="L22" s="85">
        <f>J22/B22</f>
        <v>1.2140817012016103</v>
      </c>
    </row>
    <row r="23" spans="1:12" x14ac:dyDescent="0.2">
      <c r="A23" s="65" t="s">
        <v>4</v>
      </c>
      <c r="B23" s="91">
        <v>1.0281138266560672</v>
      </c>
      <c r="C23" s="92">
        <v>24.623167959565301</v>
      </c>
      <c r="D23" s="67">
        <v>0.74742462431747103</v>
      </c>
      <c r="E23" s="68">
        <v>24.7385910150002</v>
      </c>
      <c r="F23" s="69">
        <f t="shared" si="0"/>
        <v>1.3755418181397414</v>
      </c>
      <c r="G23" s="74">
        <v>1.7077607797101799</v>
      </c>
      <c r="H23" s="75">
        <v>23.082610556608898</v>
      </c>
      <c r="I23" s="78">
        <f>G23/B23</f>
        <v>1.6610619713817676</v>
      </c>
      <c r="J23" s="82">
        <v>0.90661477495937504</v>
      </c>
      <c r="K23" s="83">
        <v>23.0478568870681</v>
      </c>
      <c r="L23" s="84">
        <f t="shared" si="2"/>
        <v>1.1340139771074615</v>
      </c>
    </row>
    <row r="24" spans="1:12" x14ac:dyDescent="0.2">
      <c r="A24" s="65" t="s">
        <v>2</v>
      </c>
      <c r="B24" s="91">
        <v>1.2397077000000001</v>
      </c>
      <c r="C24" s="92">
        <v>24.805751006710199</v>
      </c>
      <c r="D24" s="67">
        <v>0.90751915531716054</v>
      </c>
      <c r="E24" s="68">
        <v>24.916495150591601</v>
      </c>
      <c r="F24" s="69">
        <f t="shared" si="0"/>
        <v>1.366040256821627</v>
      </c>
      <c r="G24" s="74">
        <v>1.2187778987926501</v>
      </c>
      <c r="H24" s="75">
        <v>24.325220401149899</v>
      </c>
      <c r="I24" s="77">
        <f t="shared" si="1"/>
        <v>1.0171727771139298</v>
      </c>
      <c r="J24" s="82">
        <v>1.2566145383329299</v>
      </c>
      <c r="K24" s="83">
        <v>24.296745233437701</v>
      </c>
      <c r="L24" s="86">
        <f>J24/B24</f>
        <v>1.0136377618150874</v>
      </c>
    </row>
    <row r="25" spans="1:12" x14ac:dyDescent="0.2">
      <c r="A25" s="65" t="s">
        <v>40</v>
      </c>
      <c r="B25" s="91">
        <v>0.92658806189037346</v>
      </c>
      <c r="C25" s="92">
        <v>25.930137319748098</v>
      </c>
      <c r="D25" s="67">
        <v>0.68302012837719905</v>
      </c>
      <c r="E25" s="68">
        <v>26.026524927721699</v>
      </c>
      <c r="F25" s="69">
        <f t="shared" si="0"/>
        <v>1.3566043274476731</v>
      </c>
      <c r="G25" s="74">
        <v>0.42899676901610001</v>
      </c>
      <c r="H25" s="75">
        <v>26.233004248139</v>
      </c>
      <c r="I25" s="76">
        <f t="shared" si="1"/>
        <v>2.1598951992470581</v>
      </c>
      <c r="J25" s="82">
        <v>0.81050158739478495</v>
      </c>
      <c r="K25" s="83">
        <v>26.2046340086331</v>
      </c>
      <c r="L25" s="84">
        <f t="shared" si="2"/>
        <v>1.1432279421792721</v>
      </c>
    </row>
    <row r="26" spans="1:12" x14ac:dyDescent="0.2">
      <c r="A26" s="65" t="s">
        <v>14</v>
      </c>
      <c r="B26" s="91">
        <v>2.5668517951258139</v>
      </c>
      <c r="C26" s="92">
        <v>25.364780575306899</v>
      </c>
      <c r="D26" s="67">
        <v>1.9185282386505302</v>
      </c>
      <c r="E26" s="68">
        <v>25.4443171405171</v>
      </c>
      <c r="F26" s="69">
        <f t="shared" si="0"/>
        <v>1.3379275547861138</v>
      </c>
      <c r="G26" s="74">
        <v>5.3990056161871696</v>
      </c>
      <c r="H26" s="75">
        <v>23.486029270859799</v>
      </c>
      <c r="I26" s="78">
        <f>G26/B26</f>
        <v>2.1033569707605726</v>
      </c>
      <c r="J26" s="82">
        <v>3.4644312527793</v>
      </c>
      <c r="K26" s="83">
        <v>23.455043889523999</v>
      </c>
      <c r="L26" s="85">
        <f>J26/B26</f>
        <v>1.3496810604172382</v>
      </c>
    </row>
    <row r="27" spans="1:12" x14ac:dyDescent="0.2">
      <c r="A27" s="65" t="s">
        <v>11</v>
      </c>
      <c r="B27" s="91">
        <v>1.3013418554419358</v>
      </c>
      <c r="C27" s="92">
        <v>31.879640934648599</v>
      </c>
      <c r="D27" s="67">
        <v>0.97265494741228609</v>
      </c>
      <c r="E27" s="68">
        <v>31.958696148379001</v>
      </c>
      <c r="F27" s="69">
        <f t="shared" si="0"/>
        <v>1.3379275547861136</v>
      </c>
      <c r="G27" s="74">
        <v>0.93888295390064602</v>
      </c>
      <c r="H27" s="75">
        <v>31.519927020920999</v>
      </c>
      <c r="I27" s="76">
        <f t="shared" si="1"/>
        <v>1.3860533414047325</v>
      </c>
      <c r="J27" s="82">
        <v>1.02677488120297</v>
      </c>
      <c r="K27" s="83">
        <v>31.4881886651545</v>
      </c>
      <c r="L27" s="84">
        <f t="shared" si="2"/>
        <v>1.2674071787939367</v>
      </c>
    </row>
    <row r="28" spans="1:12" x14ac:dyDescent="0.2">
      <c r="A28" s="65" t="s">
        <v>32</v>
      </c>
      <c r="B28" s="91">
        <v>1.2397076999389884</v>
      </c>
      <c r="C28" s="92">
        <v>27.802426955873901</v>
      </c>
      <c r="D28" s="67">
        <v>0.92658806189037346</v>
      </c>
      <c r="E28" s="68">
        <v>27.877736648912698</v>
      </c>
      <c r="F28" s="69">
        <f t="shared" si="0"/>
        <v>1.3379275547861103</v>
      </c>
      <c r="G28" s="74">
        <v>0.58810456951656198</v>
      </c>
      <c r="H28" s="75">
        <v>28.051272163528999</v>
      </c>
      <c r="I28" s="76">
        <f t="shared" si="1"/>
        <v>2.1079715482538455</v>
      </c>
      <c r="J28" s="82">
        <v>0.75319707638697797</v>
      </c>
      <c r="K28" s="83">
        <v>28.015225539222101</v>
      </c>
      <c r="L28" s="84">
        <f t="shared" si="2"/>
        <v>1.6459273924505395</v>
      </c>
    </row>
    <row r="29" spans="1:12" x14ac:dyDescent="0.2">
      <c r="A29" s="65" t="s">
        <v>13</v>
      </c>
      <c r="B29" s="91">
        <v>0.83508791942836957</v>
      </c>
      <c r="C29" s="92">
        <v>23.7318270060895</v>
      </c>
      <c r="D29" s="67">
        <v>0.62850668726091419</v>
      </c>
      <c r="E29" s="68">
        <v>23.799196404974801</v>
      </c>
      <c r="F29" s="69">
        <f t="shared" si="0"/>
        <v>1.3286858140965119</v>
      </c>
      <c r="G29" s="74">
        <v>0.78461135889218203</v>
      </c>
      <c r="H29" s="75">
        <v>23.042889270675001</v>
      </c>
      <c r="I29" s="77">
        <f t="shared" si="1"/>
        <v>1.0643332013539251</v>
      </c>
      <c r="J29" s="82">
        <v>0.68577364290387799</v>
      </c>
      <c r="K29" s="83">
        <v>23.0118996637046</v>
      </c>
      <c r="L29" s="84">
        <f t="shared" si="2"/>
        <v>1.2177311392316377</v>
      </c>
    </row>
    <row r="30" spans="1:12" x14ac:dyDescent="0.2">
      <c r="A30" s="65" t="s">
        <v>21</v>
      </c>
      <c r="B30" s="91">
        <v>0.92018765062487551</v>
      </c>
      <c r="C30" s="92">
        <v>22.739714038074201</v>
      </c>
      <c r="D30" s="67">
        <v>0.69255473405546264</v>
      </c>
      <c r="E30" s="68">
        <v>22.809213797345699</v>
      </c>
      <c r="F30" s="69">
        <f t="shared" si="0"/>
        <v>1.3286858140965117</v>
      </c>
      <c r="G30" s="74">
        <v>0.76796100824093405</v>
      </c>
      <c r="H30" s="75">
        <v>22.203967011868901</v>
      </c>
      <c r="I30" s="76">
        <f t="shared" si="1"/>
        <v>1.1982218377631264</v>
      </c>
      <c r="J30" s="82">
        <v>0.82739086914551296</v>
      </c>
      <c r="K30" s="83">
        <v>22.176748645994302</v>
      </c>
      <c r="L30" s="84">
        <f t="shared" si="2"/>
        <v>1.1121559167980646</v>
      </c>
    </row>
    <row r="31" spans="1:12" x14ac:dyDescent="0.2">
      <c r="A31" s="65" t="s">
        <v>23</v>
      </c>
      <c r="B31" s="91">
        <v>1.6701758388567369</v>
      </c>
      <c r="C31" s="92">
        <v>34.502645679208896</v>
      </c>
      <c r="D31" s="67">
        <v>1.2657565939702766</v>
      </c>
      <c r="E31" s="68">
        <v>34.561393565623703</v>
      </c>
      <c r="F31" s="69">
        <f t="shared" si="0"/>
        <v>1.3195079107728964</v>
      </c>
      <c r="G31" s="74">
        <v>0.533642348948419</v>
      </c>
      <c r="H31" s="75">
        <v>35.315342777601998</v>
      </c>
      <c r="I31" s="76">
        <f t="shared" si="1"/>
        <v>3.1297662978733598</v>
      </c>
      <c r="J31" s="82">
        <v>0.40657276217284399</v>
      </c>
      <c r="K31" s="83">
        <v>35.285771148695503</v>
      </c>
      <c r="L31" s="84">
        <f t="shared" si="2"/>
        <v>4.1079383427724663</v>
      </c>
    </row>
    <row r="32" spans="1:12" x14ac:dyDescent="0.2">
      <c r="A32" s="65" t="s">
        <v>9</v>
      </c>
      <c r="B32" s="91">
        <v>5.1694113225499656</v>
      </c>
      <c r="C32" s="92">
        <v>21.210751198970701</v>
      </c>
      <c r="D32" s="67">
        <v>3.9176811903477096</v>
      </c>
      <c r="E32" s="68">
        <v>21.271130093807699</v>
      </c>
      <c r="F32" s="69">
        <f t="shared" si="0"/>
        <v>1.3195079107728926</v>
      </c>
      <c r="G32" s="74">
        <v>3.5623344075800398</v>
      </c>
      <c r="H32" s="75">
        <v>20.939368146787</v>
      </c>
      <c r="I32" s="76">
        <f t="shared" si="1"/>
        <v>1.4511302789402196</v>
      </c>
      <c r="J32" s="82">
        <v>2.5778715032259099</v>
      </c>
      <c r="K32" s="83">
        <v>20.906537952041099</v>
      </c>
      <c r="L32" s="84">
        <f t="shared" si="2"/>
        <v>2.0053021712218944</v>
      </c>
    </row>
    <row r="33" spans="1:12" x14ac:dyDescent="0.2">
      <c r="A33" s="65" t="s">
        <v>15</v>
      </c>
      <c r="B33" s="91">
        <v>0.96593632892484382</v>
      </c>
      <c r="C33" s="92">
        <v>23.193405537028401</v>
      </c>
      <c r="D33" s="67">
        <v>0.73204284797281216</v>
      </c>
      <c r="E33" s="68">
        <v>23.246773552896201</v>
      </c>
      <c r="F33" s="69">
        <f t="shared" si="0"/>
        <v>1.3195079107728929</v>
      </c>
      <c r="G33" s="74">
        <v>1.7263435765414299</v>
      </c>
      <c r="H33" s="75">
        <v>21.760205897756201</v>
      </c>
      <c r="I33" s="78">
        <f>G33/B33</f>
        <v>1.787222951292218</v>
      </c>
      <c r="J33" s="82">
        <v>0.92706776037518701</v>
      </c>
      <c r="K33" s="83">
        <v>21.720013595060401</v>
      </c>
      <c r="L33" s="86">
        <f t="shared" si="2"/>
        <v>1.041926351245271</v>
      </c>
    </row>
    <row r="34" spans="1:12" x14ac:dyDescent="0.2">
      <c r="A34" s="65" t="s">
        <v>16</v>
      </c>
      <c r="B34" s="91">
        <v>1.2923528306374901</v>
      </c>
      <c r="C34" s="92">
        <v>28.507645357474601</v>
      </c>
      <c r="D34" s="67">
        <v>0.98623270449335942</v>
      </c>
      <c r="E34" s="68">
        <v>28.559467649176799</v>
      </c>
      <c r="F34" s="69">
        <f t="shared" si="0"/>
        <v>1.3103934038583607</v>
      </c>
      <c r="G34" s="74">
        <v>0.134382447528442</v>
      </c>
      <c r="H34" s="75">
        <v>30.972234622059101</v>
      </c>
      <c r="I34" s="76">
        <f t="shared" si="1"/>
        <v>9.6169764311218096</v>
      </c>
      <c r="J34" s="82">
        <v>0.11387688816656701</v>
      </c>
      <c r="K34" s="83">
        <v>30.936703517432299</v>
      </c>
      <c r="L34" s="84">
        <f t="shared" si="2"/>
        <v>11.348684104777904</v>
      </c>
    </row>
    <row r="35" spans="1:12" x14ac:dyDescent="0.2">
      <c r="A35" s="65" t="s">
        <v>18</v>
      </c>
      <c r="B35" s="91">
        <v>0.8408964152537155</v>
      </c>
      <c r="C35" s="92">
        <v>23.477880248933602</v>
      </c>
      <c r="D35" s="67">
        <v>0.6643429070482566</v>
      </c>
      <c r="E35" s="68">
        <v>23.4779362539605</v>
      </c>
      <c r="F35" s="69">
        <f t="shared" si="0"/>
        <v>1.26575659397028</v>
      </c>
      <c r="G35" s="74">
        <v>0.897559780246584</v>
      </c>
      <c r="H35" s="75">
        <v>22.561281394576302</v>
      </c>
      <c r="I35" s="77">
        <f>G35/B35</f>
        <v>1.0673844768095153</v>
      </c>
      <c r="J35" s="82">
        <v>0.77991369379083697</v>
      </c>
      <c r="K35" s="83">
        <v>22.5289018798182</v>
      </c>
      <c r="L35" s="84">
        <f t="shared" si="2"/>
        <v>1.0781916280588264</v>
      </c>
    </row>
    <row r="36" spans="1:12" x14ac:dyDescent="0.2">
      <c r="A36" s="65" t="s">
        <v>36</v>
      </c>
      <c r="B36" s="91">
        <v>1.109569472067844</v>
      </c>
      <c r="C36" s="92">
        <v>25.0622634630293</v>
      </c>
      <c r="D36" s="67">
        <v>0.88884268116656917</v>
      </c>
      <c r="E36" s="68">
        <v>25.0417486772341</v>
      </c>
      <c r="F36" s="69">
        <f t="shared" si="0"/>
        <v>1.2483305489016121</v>
      </c>
      <c r="G36" s="74">
        <v>1.0295790908570499</v>
      </c>
      <c r="H36" s="75">
        <v>24.372160795754201</v>
      </c>
      <c r="I36" s="77">
        <f t="shared" si="1"/>
        <v>1.0776923132191893</v>
      </c>
      <c r="J36" s="82">
        <v>0.96973333886726398</v>
      </c>
      <c r="K36" s="83">
        <v>24.345336663226298</v>
      </c>
      <c r="L36" s="84">
        <f t="shared" si="2"/>
        <v>1.1442006040175139</v>
      </c>
    </row>
    <row r="37" spans="1:12" x14ac:dyDescent="0.2">
      <c r="A37" s="65" t="s">
        <v>25</v>
      </c>
      <c r="B37" s="91">
        <v>1.1809926614295292</v>
      </c>
      <c r="C37" s="92">
        <v>26.177268238446999</v>
      </c>
      <c r="D37" s="67">
        <v>0.95263799804393712</v>
      </c>
      <c r="E37" s="68">
        <v>26.145190092067299</v>
      </c>
      <c r="F37" s="69">
        <f t="shared" si="0"/>
        <v>1.2397076999389856</v>
      </c>
      <c r="G37" s="74">
        <v>1.09112592244591</v>
      </c>
      <c r="H37" s="75">
        <v>25.659979363269699</v>
      </c>
      <c r="I37" s="77">
        <f t="shared" si="1"/>
        <v>1.0823614737171403</v>
      </c>
      <c r="J37" s="82">
        <v>0.99568870723648895</v>
      </c>
      <c r="K37" s="83">
        <v>25.619161444344499</v>
      </c>
      <c r="L37" s="84">
        <f>B37/J37</f>
        <v>1.1861063129934928</v>
      </c>
    </row>
    <row r="38" spans="1:12" x14ac:dyDescent="0.2">
      <c r="A38" s="65" t="s">
        <v>26</v>
      </c>
      <c r="B38" s="91">
        <v>0.82359101726757356</v>
      </c>
      <c r="C38" s="92">
        <v>23.724631408840501</v>
      </c>
      <c r="D38" s="67">
        <v>0.68777090906987137</v>
      </c>
      <c r="E38" s="68">
        <v>23.635774629572399</v>
      </c>
      <c r="F38" s="69">
        <f t="shared" si="0"/>
        <v>1.1974787046189301</v>
      </c>
      <c r="G38" s="74">
        <v>1.1856837687767801</v>
      </c>
      <c r="H38" s="75">
        <v>22.403036167308802</v>
      </c>
      <c r="I38" s="78">
        <f>G38/B38</f>
        <v>1.4396511665590053</v>
      </c>
      <c r="J38" s="82">
        <v>1.0436965233117801</v>
      </c>
      <c r="K38" s="83">
        <v>22.369322017929701</v>
      </c>
      <c r="L38" s="85">
        <f>J38/B38</f>
        <v>1.2672509794660585</v>
      </c>
    </row>
    <row r="39" spans="1:12" x14ac:dyDescent="0.2">
      <c r="A39" s="65" t="s">
        <v>10</v>
      </c>
      <c r="B39" s="91">
        <v>1.3286858140965117</v>
      </c>
      <c r="C39" s="92">
        <v>29.639768337307501</v>
      </c>
      <c r="D39" s="67">
        <v>1.1328838852957983</v>
      </c>
      <c r="E39" s="68">
        <v>29.529162166388002</v>
      </c>
      <c r="F39" s="69">
        <f t="shared" si="0"/>
        <v>1.1728349492318793</v>
      </c>
      <c r="G39" s="74">
        <v>0.78455809160386802</v>
      </c>
      <c r="H39" s="75">
        <v>29.5729808238729</v>
      </c>
      <c r="I39" s="76">
        <f t="shared" si="1"/>
        <v>1.6935467600369607</v>
      </c>
      <c r="J39" s="82">
        <v>0.56448111081567198</v>
      </c>
      <c r="K39" s="83">
        <v>29.542306544629099</v>
      </c>
      <c r="L39" s="84">
        <f t="shared" si="2"/>
        <v>2.3538180262162682</v>
      </c>
    </row>
    <row r="40" spans="1:12" x14ac:dyDescent="0.2">
      <c r="A40" s="65" t="s">
        <v>24</v>
      </c>
      <c r="B40" s="91">
        <v>5.9793969945397611</v>
      </c>
      <c r="C40" s="92">
        <v>25.148302705355299</v>
      </c>
      <c r="D40" s="67">
        <v>5.2415736154334551</v>
      </c>
      <c r="E40" s="68">
        <v>25.002983964172099</v>
      </c>
      <c r="F40" s="102">
        <f t="shared" si="0"/>
        <v>1.1407637158684245</v>
      </c>
      <c r="G40" s="74">
        <v>2.4307357978726598</v>
      </c>
      <c r="H40" s="75">
        <v>25.5944170235386</v>
      </c>
      <c r="I40" s="76">
        <f t="shared" si="1"/>
        <v>2.4599123441440374</v>
      </c>
      <c r="J40" s="82">
        <v>3.8951757573275598</v>
      </c>
      <c r="K40" s="83">
        <v>25.5415739533113</v>
      </c>
      <c r="L40" s="84">
        <f t="shared" si="2"/>
        <v>1.5350775849565679</v>
      </c>
    </row>
    <row r="41" spans="1:12" x14ac:dyDescent="0.2">
      <c r="A41" s="65" t="s">
        <v>19</v>
      </c>
      <c r="B41" s="91">
        <v>1.2141948843950494</v>
      </c>
      <c r="C41" s="92">
        <v>17.396223281072199</v>
      </c>
      <c r="D41" s="67">
        <v>1.1095694720678453</v>
      </c>
      <c r="E41" s="68">
        <v>17.194207805960801</v>
      </c>
      <c r="F41" s="102">
        <f t="shared" si="0"/>
        <v>1.0942937012607417</v>
      </c>
      <c r="G41" s="74">
        <v>1.1958440839448601</v>
      </c>
      <c r="H41" s="75">
        <v>16.6067681156891</v>
      </c>
      <c r="I41" s="77">
        <f t="shared" si="1"/>
        <v>1.0153454791444496</v>
      </c>
      <c r="J41" s="82">
        <v>1.04517985918657</v>
      </c>
      <c r="K41" s="83">
        <v>16.572534974365102</v>
      </c>
      <c r="L41" s="84">
        <f t="shared" si="2"/>
        <v>1.1617090338308074</v>
      </c>
    </row>
    <row r="42" spans="1:12" x14ac:dyDescent="0.2">
      <c r="A42" s="65" t="s">
        <v>28</v>
      </c>
      <c r="B42" s="91">
        <v>1.2834258975629036</v>
      </c>
      <c r="C42" s="92">
        <v>25.844723491392099</v>
      </c>
      <c r="D42" s="67">
        <v>1.4845235706290494</v>
      </c>
      <c r="E42" s="68">
        <v>25.291957511145998</v>
      </c>
      <c r="F42" s="70">
        <f>D42/B42</f>
        <v>1.1566881839052883</v>
      </c>
      <c r="G42" s="74">
        <v>0.72223677514387397</v>
      </c>
      <c r="H42" s="75">
        <v>25.831677435628801</v>
      </c>
      <c r="I42" s="76">
        <f t="shared" si="1"/>
        <v>1.777015435564379</v>
      </c>
      <c r="J42" s="82">
        <v>1.0933954212408701</v>
      </c>
      <c r="K42" s="83">
        <v>25.793652014928099</v>
      </c>
      <c r="L42" s="84">
        <f t="shared" si="2"/>
        <v>1.1737984928694618</v>
      </c>
    </row>
    <row r="43" spans="1:12" x14ac:dyDescent="0.2">
      <c r="A43" s="65" t="s">
        <v>42</v>
      </c>
      <c r="B43" s="91">
        <v>0.78458409789675099</v>
      </c>
      <c r="C43" s="92">
        <v>23.151753904230301</v>
      </c>
      <c r="D43" s="67">
        <v>0.95263799804393834</v>
      </c>
      <c r="E43" s="68">
        <v>23.109973735611</v>
      </c>
      <c r="F43" s="70">
        <f t="shared" ref="F43:F46" si="3">D43/B43</f>
        <v>1.2141948843950476</v>
      </c>
      <c r="G43" s="74">
        <v>0.63408484852857705</v>
      </c>
      <c r="H43" s="75">
        <v>23.214556176368401</v>
      </c>
      <c r="I43" s="76">
        <f t="shared" si="1"/>
        <v>1.237348755008757</v>
      </c>
      <c r="J43" s="82">
        <v>0.81618735138007303</v>
      </c>
      <c r="K43" s="83">
        <v>23.182893178190401</v>
      </c>
      <c r="L43" s="86">
        <f>J43/B43</f>
        <v>1.0402802625850327</v>
      </c>
    </row>
    <row r="44" spans="1:12" x14ac:dyDescent="0.2">
      <c r="A44" s="65" t="s">
        <v>35</v>
      </c>
      <c r="B44" s="91">
        <v>1.11728713807222</v>
      </c>
      <c r="C44" s="92">
        <v>28.280402307756599</v>
      </c>
      <c r="D44" s="67">
        <v>1.3755418181397445</v>
      </c>
      <c r="E44" s="68">
        <v>27.6449157772003</v>
      </c>
      <c r="F44" s="70">
        <f t="shared" si="3"/>
        <v>1.231144413344917</v>
      </c>
      <c r="G44" s="74">
        <v>0.85968572946296495</v>
      </c>
      <c r="H44" s="75">
        <v>27.8315138471959</v>
      </c>
      <c r="I44" s="76">
        <f t="shared" si="1"/>
        <v>1.2996460215411223</v>
      </c>
      <c r="J44" s="82">
        <v>0.86788938869422605</v>
      </c>
      <c r="K44" s="83">
        <v>27.786870870263499</v>
      </c>
      <c r="L44" s="84">
        <f t="shared" si="2"/>
        <v>1.2873612151811451</v>
      </c>
    </row>
    <row r="45" spans="1:12" x14ac:dyDescent="0.2">
      <c r="A45" s="65" t="s">
        <v>30</v>
      </c>
      <c r="B45" s="91">
        <v>1.0643701824533598</v>
      </c>
      <c r="C45" s="92">
        <v>39.782558199786202</v>
      </c>
      <c r="D45" s="67">
        <v>1.4339552480158304</v>
      </c>
      <c r="E45" s="68">
        <v>39.0065236641966</v>
      </c>
      <c r="F45" s="70">
        <f t="shared" si="3"/>
        <v>1.3472335768656931</v>
      </c>
      <c r="G45" s="74">
        <v>0.53363585543716496</v>
      </c>
      <c r="H45" s="75">
        <v>39.846777891637402</v>
      </c>
      <c r="I45" s="76">
        <f t="shared" si="1"/>
        <v>1.9945627183941883</v>
      </c>
      <c r="J45" s="82">
        <v>0.66209617107539898</v>
      </c>
      <c r="K45" s="83">
        <v>39.776849515657197</v>
      </c>
      <c r="L45" s="84">
        <f t="shared" si="2"/>
        <v>1.6075764049874715</v>
      </c>
    </row>
    <row r="46" spans="1:12" ht="16" thickBot="1" x14ac:dyDescent="0.25">
      <c r="A46" s="65" t="s">
        <v>44</v>
      </c>
      <c r="B46" s="93">
        <v>0.60290391384538078</v>
      </c>
      <c r="C46" s="94">
        <v>25.730133956667601</v>
      </c>
      <c r="D46" s="71">
        <v>0.92658806189037235</v>
      </c>
      <c r="E46" s="72">
        <v>24.767279458162701</v>
      </c>
      <c r="F46" s="73">
        <f t="shared" si="3"/>
        <v>1.5368751812880133</v>
      </c>
      <c r="G46" s="79">
        <v>0.716171929414958</v>
      </c>
      <c r="H46" s="80">
        <v>24.641471280491601</v>
      </c>
      <c r="I46" s="81">
        <f>G46/B46</f>
        <v>1.1878707584549295</v>
      </c>
      <c r="J46" s="87">
        <v>0.59591932779147205</v>
      </c>
      <c r="K46" s="88">
        <v>24.610616614181399</v>
      </c>
      <c r="L46" s="89">
        <f t="shared" si="2"/>
        <v>1.0117206905837308</v>
      </c>
    </row>
    <row r="47" spans="1:12" ht="16" x14ac:dyDescent="0.2">
      <c r="A47"/>
      <c r="B47"/>
      <c r="C47"/>
      <c r="D47"/>
      <c r="E47"/>
      <c r="F47"/>
    </row>
    <row r="48" spans="1:12" ht="16" x14ac:dyDescent="0.2">
      <c r="B48"/>
      <c r="C48"/>
      <c r="D48"/>
      <c r="E48"/>
      <c r="F48"/>
    </row>
  </sheetData>
  <sortState ref="A3:L48">
    <sortCondition ref="F4"/>
  </sortState>
  <mergeCells count="7">
    <mergeCell ref="L1:L2"/>
    <mergeCell ref="G1:H1"/>
    <mergeCell ref="B1:C1"/>
    <mergeCell ref="J1:K1"/>
    <mergeCell ref="D1:E1"/>
    <mergeCell ref="F1:F2"/>
    <mergeCell ref="I1:I2"/>
  </mergeCells>
  <pageMargins left="0.75" right="0.75" top="1" bottom="1" header="0.5" footer="0.5"/>
  <pageSetup paperSize="9" orientation="portrait" horizontalDpi="4294967292" verticalDpi="4294967292"/>
  <ignoredErrors>
    <ignoredError sqref="I7:L16 I18:L4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workbookViewId="0">
      <selection activeCell="H33" sqref="H33"/>
    </sheetView>
  </sheetViews>
  <sheetFormatPr baseColWidth="10" defaultRowHeight="16" x14ac:dyDescent="0.2"/>
  <cols>
    <col min="1" max="1" width="12.83203125" style="163" customWidth="1"/>
  </cols>
  <sheetData>
    <row r="2" spans="1:21" x14ac:dyDescent="0.2">
      <c r="A2" s="162" t="s">
        <v>82</v>
      </c>
      <c r="B2" s="65" t="s">
        <v>0</v>
      </c>
      <c r="C2" s="91">
        <v>2.1584564730088536</v>
      </c>
      <c r="D2" s="67">
        <v>1.0139594797900289</v>
      </c>
      <c r="E2" s="74">
        <v>1.9827490350513</v>
      </c>
      <c r="F2" s="82">
        <v>1.07221045150741</v>
      </c>
      <c r="G2" t="s">
        <v>83</v>
      </c>
      <c r="H2" t="s">
        <v>84</v>
      </c>
      <c r="K2" s="163"/>
      <c r="L2" t="s">
        <v>85</v>
      </c>
      <c r="M2" t="s">
        <v>45</v>
      </c>
      <c r="N2" t="s">
        <v>86</v>
      </c>
      <c r="O2" t="s">
        <v>87</v>
      </c>
      <c r="P2" t="s">
        <v>88</v>
      </c>
    </row>
    <row r="3" spans="1:21" x14ac:dyDescent="0.2">
      <c r="A3" s="162"/>
      <c r="B3" s="65" t="s">
        <v>1</v>
      </c>
      <c r="C3" s="91">
        <v>4.691339796927517</v>
      </c>
      <c r="D3" s="67">
        <v>1.4240501955970697</v>
      </c>
      <c r="E3" s="74">
        <v>1.3890790992122399</v>
      </c>
      <c r="F3" s="82">
        <v>1</v>
      </c>
      <c r="G3" t="s">
        <v>83</v>
      </c>
      <c r="H3" t="s">
        <v>84</v>
      </c>
      <c r="K3" s="162" t="s">
        <v>82</v>
      </c>
      <c r="L3" s="65" t="s">
        <v>0</v>
      </c>
      <c r="M3" s="164">
        <v>2.1584564730088536</v>
      </c>
      <c r="N3" s="165">
        <v>1.0139594797900289</v>
      </c>
      <c r="O3" s="165">
        <v>1.9827490350513</v>
      </c>
      <c r="P3" s="165">
        <v>1.07221045150741</v>
      </c>
      <c r="Q3" t="s">
        <v>83</v>
      </c>
      <c r="R3" t="s">
        <v>84</v>
      </c>
      <c r="U3">
        <v>0</v>
      </c>
    </row>
    <row r="4" spans="1:21" x14ac:dyDescent="0.2">
      <c r="A4" s="162"/>
      <c r="B4" s="65" t="s">
        <v>17</v>
      </c>
      <c r="C4" s="91">
        <v>1.248330548901609</v>
      </c>
      <c r="D4" s="67">
        <v>0.801069877589622</v>
      </c>
      <c r="E4" s="74">
        <v>1.30811387066744</v>
      </c>
      <c r="F4" s="82">
        <v>1.4591825522006201</v>
      </c>
      <c r="G4" t="s">
        <v>83</v>
      </c>
      <c r="H4" t="s">
        <v>89</v>
      </c>
      <c r="K4" s="162"/>
      <c r="L4" s="65" t="s">
        <v>1</v>
      </c>
      <c r="M4" s="164">
        <v>4.691339796927517</v>
      </c>
      <c r="N4" s="165">
        <v>1.4240501955970697</v>
      </c>
      <c r="O4" s="165">
        <v>1.3890790992122399</v>
      </c>
      <c r="P4" s="165">
        <v>1</v>
      </c>
      <c r="Q4" t="s">
        <v>83</v>
      </c>
      <c r="R4" t="s">
        <v>84</v>
      </c>
      <c r="U4">
        <v>1</v>
      </c>
    </row>
    <row r="5" spans="1:21" x14ac:dyDescent="0.2">
      <c r="A5" s="162"/>
      <c r="B5" s="65" t="s">
        <v>43</v>
      </c>
      <c r="C5" s="91">
        <v>3.363585661014858</v>
      </c>
      <c r="D5" s="67">
        <v>1.9861849908740745</v>
      </c>
      <c r="E5" s="74">
        <v>1.90507185290292</v>
      </c>
      <c r="F5" s="82">
        <v>1.4184474141143</v>
      </c>
      <c r="G5" t="s">
        <v>83</v>
      </c>
      <c r="H5" t="s">
        <v>90</v>
      </c>
      <c r="K5" s="162"/>
      <c r="L5" s="65" t="s">
        <v>17</v>
      </c>
      <c r="M5" s="164">
        <v>1.248330548901609</v>
      </c>
      <c r="N5" s="165">
        <v>0.801069877589622</v>
      </c>
      <c r="O5" s="165">
        <v>1.30811387066744</v>
      </c>
      <c r="P5" s="165">
        <v>1.4591825522006201</v>
      </c>
      <c r="Q5" t="s">
        <v>83</v>
      </c>
      <c r="R5" t="s">
        <v>89</v>
      </c>
      <c r="U5">
        <v>2</v>
      </c>
    </row>
    <row r="6" spans="1:21" x14ac:dyDescent="0.2">
      <c r="K6" s="162"/>
      <c r="L6" s="65" t="s">
        <v>43</v>
      </c>
      <c r="M6" s="164">
        <v>3.363585661014858</v>
      </c>
      <c r="N6" s="165">
        <v>1.9861849908740745</v>
      </c>
      <c r="O6" s="165">
        <v>1.90507185290292</v>
      </c>
      <c r="P6" s="165">
        <v>1.4184474141143</v>
      </c>
      <c r="Q6" t="s">
        <v>83</v>
      </c>
      <c r="R6" t="s">
        <v>90</v>
      </c>
      <c r="U6">
        <v>3</v>
      </c>
    </row>
    <row r="7" spans="1:21" x14ac:dyDescent="0.2">
      <c r="A7" s="162" t="s">
        <v>91</v>
      </c>
      <c r="B7" s="65" t="s">
        <v>34</v>
      </c>
      <c r="C7" s="91">
        <v>0.77916457966049824</v>
      </c>
      <c r="D7" s="67">
        <v>0.41754395971418423</v>
      </c>
      <c r="E7" s="74">
        <v>1.6898061570730301</v>
      </c>
      <c r="F7" s="82">
        <v>1.1445666768424301</v>
      </c>
      <c r="G7" t="s">
        <v>83</v>
      </c>
      <c r="H7" t="s">
        <v>92</v>
      </c>
      <c r="K7" s="163"/>
      <c r="M7" s="46"/>
      <c r="N7" s="46"/>
      <c r="O7" s="46"/>
      <c r="P7" s="46"/>
      <c r="U7">
        <v>4</v>
      </c>
    </row>
    <row r="8" spans="1:21" x14ac:dyDescent="0.2">
      <c r="A8" s="162"/>
      <c r="B8" s="65" t="s">
        <v>5</v>
      </c>
      <c r="C8" s="91">
        <v>3.9449308179734284</v>
      </c>
      <c r="D8" s="67">
        <v>2.789487332700805</v>
      </c>
      <c r="E8" s="74">
        <v>2.2366841375617699</v>
      </c>
      <c r="F8" s="82">
        <v>2.46351413924656</v>
      </c>
      <c r="G8" t="s">
        <v>93</v>
      </c>
      <c r="H8" t="s">
        <v>91</v>
      </c>
      <c r="K8" s="162" t="s">
        <v>91</v>
      </c>
      <c r="L8" s="65" t="s">
        <v>34</v>
      </c>
      <c r="M8" s="164">
        <v>0.77916457966049824</v>
      </c>
      <c r="N8" s="165">
        <v>0.41754395971418423</v>
      </c>
      <c r="O8" s="165">
        <v>1.6898061570730301</v>
      </c>
      <c r="P8" s="165">
        <v>1.1445666768424301</v>
      </c>
      <c r="Q8" t="s">
        <v>83</v>
      </c>
      <c r="R8" t="s">
        <v>92</v>
      </c>
      <c r="U8">
        <v>5</v>
      </c>
    </row>
    <row r="9" spans="1:21" x14ac:dyDescent="0.2">
      <c r="A9" s="162" t="s">
        <v>94</v>
      </c>
      <c r="B9" s="65" t="s">
        <v>27</v>
      </c>
      <c r="C9" s="91">
        <v>2.1584564730088482</v>
      </c>
      <c r="D9" s="67">
        <v>0.77378249677119249</v>
      </c>
      <c r="E9" s="74">
        <v>0.25546484593685798</v>
      </c>
      <c r="F9" s="82">
        <v>0.42976434764390098</v>
      </c>
      <c r="G9" t="s">
        <v>95</v>
      </c>
      <c r="H9" t="s">
        <v>96</v>
      </c>
      <c r="K9" s="162"/>
      <c r="L9" s="65" t="s">
        <v>5</v>
      </c>
      <c r="M9" s="164">
        <v>3.9449308179734284</v>
      </c>
      <c r="N9" s="165">
        <v>2.789487332700805</v>
      </c>
      <c r="O9" s="165">
        <v>2.2366841375617699</v>
      </c>
      <c r="P9" s="165">
        <v>2.46351413924656</v>
      </c>
      <c r="Q9" t="s">
        <v>93</v>
      </c>
      <c r="R9" t="s">
        <v>91</v>
      </c>
      <c r="U9">
        <v>6</v>
      </c>
    </row>
    <row r="10" spans="1:21" x14ac:dyDescent="0.2">
      <c r="A10" s="162"/>
      <c r="B10" s="65" t="s">
        <v>28</v>
      </c>
      <c r="C10" s="91">
        <v>1.2834258975629036</v>
      </c>
      <c r="D10" s="67">
        <v>1.4845235706290494</v>
      </c>
      <c r="E10" s="74">
        <v>0.72223677514387397</v>
      </c>
      <c r="F10" s="82">
        <v>1.0933954212408701</v>
      </c>
      <c r="G10" t="s">
        <v>97</v>
      </c>
      <c r="H10" t="s">
        <v>98</v>
      </c>
      <c r="K10" s="162" t="s">
        <v>94</v>
      </c>
      <c r="L10" s="65" t="s">
        <v>27</v>
      </c>
      <c r="M10" s="164">
        <v>2.1584564730088482</v>
      </c>
      <c r="N10" s="165">
        <v>0.77378249677119249</v>
      </c>
      <c r="O10" s="165">
        <v>0.25546484593685798</v>
      </c>
      <c r="P10" s="165">
        <v>0.42976434764390098</v>
      </c>
      <c r="Q10" t="s">
        <v>95</v>
      </c>
      <c r="R10" t="s">
        <v>96</v>
      </c>
      <c r="U10">
        <v>7</v>
      </c>
    </row>
    <row r="11" spans="1:21" x14ac:dyDescent="0.2">
      <c r="A11" s="162"/>
      <c r="B11" s="65" t="s">
        <v>35</v>
      </c>
      <c r="C11" s="91">
        <v>1.11728713807222</v>
      </c>
      <c r="D11" s="67">
        <v>1.3755418181397445</v>
      </c>
      <c r="E11" s="74">
        <v>0.85968572946296495</v>
      </c>
      <c r="F11" s="82">
        <v>0.86788938869422605</v>
      </c>
      <c r="G11" t="s">
        <v>99</v>
      </c>
      <c r="H11" t="s">
        <v>100</v>
      </c>
      <c r="K11" s="162"/>
      <c r="L11" s="65" t="s">
        <v>28</v>
      </c>
      <c r="M11" s="164">
        <v>1.2834258975629036</v>
      </c>
      <c r="N11" s="165">
        <v>1.4845235706290494</v>
      </c>
      <c r="O11" s="165">
        <v>0.72223677514387397</v>
      </c>
      <c r="P11" s="165">
        <v>1.0933954212408701</v>
      </c>
      <c r="Q11" t="s">
        <v>97</v>
      </c>
      <c r="R11" t="s">
        <v>98</v>
      </c>
      <c r="U11">
        <v>8</v>
      </c>
    </row>
    <row r="12" spans="1:21" x14ac:dyDescent="0.2">
      <c r="A12" s="162"/>
      <c r="B12" s="65" t="s">
        <v>9</v>
      </c>
      <c r="C12" s="91">
        <v>5.1694113225499656</v>
      </c>
      <c r="D12" s="67">
        <v>3.9176811903477096</v>
      </c>
      <c r="E12" s="74">
        <v>3.5623344075800398</v>
      </c>
      <c r="F12" s="82">
        <v>2.5778715032259099</v>
      </c>
      <c r="G12" t="s">
        <v>97</v>
      </c>
      <c r="H12" t="s">
        <v>98</v>
      </c>
      <c r="K12" s="162"/>
      <c r="L12" s="65" t="s">
        <v>35</v>
      </c>
      <c r="M12" s="164">
        <v>1.11728713807222</v>
      </c>
      <c r="N12" s="165">
        <v>1.3755418181397445</v>
      </c>
      <c r="O12" s="165">
        <v>0.85968572946296495</v>
      </c>
      <c r="P12" s="165">
        <v>0.86788938869422605</v>
      </c>
      <c r="Q12" t="s">
        <v>99</v>
      </c>
      <c r="R12" t="s">
        <v>100</v>
      </c>
      <c r="U12">
        <v>9</v>
      </c>
    </row>
    <row r="13" spans="1:21" x14ac:dyDescent="0.2">
      <c r="A13" s="162"/>
      <c r="B13" s="65" t="s">
        <v>10</v>
      </c>
      <c r="C13" s="91">
        <v>1.3286858140965117</v>
      </c>
      <c r="D13" s="67">
        <v>1.1328838852957983</v>
      </c>
      <c r="E13" s="74">
        <v>0.78455809160386802</v>
      </c>
      <c r="F13" s="82">
        <v>0.56448111081567198</v>
      </c>
      <c r="G13" t="s">
        <v>97</v>
      </c>
      <c r="H13" t="s">
        <v>98</v>
      </c>
      <c r="K13" s="162"/>
      <c r="L13" s="65" t="s">
        <v>9</v>
      </c>
      <c r="M13" s="164">
        <v>5.1694113225499656</v>
      </c>
      <c r="N13" s="165">
        <v>3.9176811903477096</v>
      </c>
      <c r="O13" s="165">
        <v>3.5623344075800398</v>
      </c>
      <c r="P13" s="165">
        <v>2.5778715032259099</v>
      </c>
      <c r="Q13" t="s">
        <v>97</v>
      </c>
      <c r="R13" t="s">
        <v>98</v>
      </c>
      <c r="U13">
        <v>10</v>
      </c>
    </row>
    <row r="14" spans="1:21" x14ac:dyDescent="0.2">
      <c r="A14" s="162"/>
      <c r="B14" s="65" t="s">
        <v>31</v>
      </c>
      <c r="C14" s="91">
        <v>1.7411011265922447</v>
      </c>
      <c r="D14" s="67">
        <v>1.1809926614295292</v>
      </c>
      <c r="E14" s="74">
        <v>0.11695269440983</v>
      </c>
      <c r="F14" s="82">
        <v>0.57722018334811298</v>
      </c>
      <c r="G14" t="s">
        <v>101</v>
      </c>
      <c r="H14" t="s">
        <v>102</v>
      </c>
      <c r="K14" s="162"/>
      <c r="L14" s="65" t="s">
        <v>10</v>
      </c>
      <c r="M14" s="164">
        <v>1.3286858140965117</v>
      </c>
      <c r="N14" s="165">
        <v>1.1328838852957983</v>
      </c>
      <c r="O14" s="165">
        <v>0.78455809160386802</v>
      </c>
      <c r="P14" s="165">
        <v>0.56448111081567198</v>
      </c>
      <c r="Q14" t="s">
        <v>97</v>
      </c>
      <c r="R14" t="s">
        <v>98</v>
      </c>
      <c r="U14">
        <v>10.5</v>
      </c>
    </row>
    <row r="15" spans="1:21" x14ac:dyDescent="0.2">
      <c r="A15" s="162"/>
      <c r="B15" s="65" t="s">
        <v>32</v>
      </c>
      <c r="C15" s="91">
        <v>1.2397076999389884</v>
      </c>
      <c r="D15" s="67">
        <v>0.92658806189037346</v>
      </c>
      <c r="E15" s="74">
        <v>0.58810456951656198</v>
      </c>
      <c r="F15" s="82">
        <v>0.75319707638697797</v>
      </c>
      <c r="G15" t="s">
        <v>101</v>
      </c>
      <c r="H15" t="s">
        <v>102</v>
      </c>
      <c r="K15" s="162"/>
      <c r="L15" s="65" t="s">
        <v>31</v>
      </c>
      <c r="M15" s="164">
        <v>1.7411011265922447</v>
      </c>
      <c r="N15" s="165">
        <v>1.1809926614295292</v>
      </c>
      <c r="O15" s="165">
        <v>0.11695269440983</v>
      </c>
      <c r="P15" s="165">
        <v>0.57722018334811298</v>
      </c>
      <c r="Q15" t="s">
        <v>101</v>
      </c>
      <c r="R15" t="s">
        <v>102</v>
      </c>
      <c r="U15">
        <v>11</v>
      </c>
    </row>
    <row r="16" spans="1:21" x14ac:dyDescent="0.2">
      <c r="A16" s="162"/>
      <c r="B16" s="65" t="s">
        <v>33</v>
      </c>
      <c r="C16" s="91">
        <v>0.93952274921401191</v>
      </c>
      <c r="D16" s="67">
        <v>0.55478473603392198</v>
      </c>
      <c r="E16" s="74">
        <v>0.21862286307335499</v>
      </c>
      <c r="F16" s="82">
        <v>0.68700627920060697</v>
      </c>
      <c r="G16" t="s">
        <v>101</v>
      </c>
      <c r="H16" t="s">
        <v>102</v>
      </c>
      <c r="K16" s="162"/>
      <c r="L16" s="65" t="s">
        <v>32</v>
      </c>
      <c r="M16" s="164">
        <v>1.2397076999389884</v>
      </c>
      <c r="N16" s="165">
        <v>0.92658806189037346</v>
      </c>
      <c r="O16" s="165">
        <v>0.58810456951656198</v>
      </c>
      <c r="P16" s="165">
        <v>0.75319707638697797</v>
      </c>
      <c r="Q16" t="s">
        <v>101</v>
      </c>
      <c r="R16" t="s">
        <v>102</v>
      </c>
      <c r="U16">
        <v>11</v>
      </c>
    </row>
    <row r="17" spans="1:21" x14ac:dyDescent="0.2">
      <c r="A17" s="162"/>
      <c r="B17" s="65" t="s">
        <v>41</v>
      </c>
      <c r="C17" s="91">
        <v>1.1809926614295292</v>
      </c>
      <c r="D17" s="67">
        <v>0.69737183317520124</v>
      </c>
      <c r="E17" s="74">
        <v>0.65835228386969402</v>
      </c>
      <c r="F17" s="82">
        <v>0.49127684279334599</v>
      </c>
      <c r="G17" t="s">
        <v>103</v>
      </c>
      <c r="H17" t="s">
        <v>104</v>
      </c>
      <c r="K17" s="162"/>
      <c r="L17" s="65" t="s">
        <v>33</v>
      </c>
      <c r="M17" s="164">
        <v>0.93952274921401191</v>
      </c>
      <c r="N17" s="165">
        <v>0.55478473603392198</v>
      </c>
      <c r="O17" s="165">
        <v>0.21862286307335499</v>
      </c>
      <c r="P17" s="165">
        <v>0.68700627920060697</v>
      </c>
      <c r="Q17" t="s">
        <v>101</v>
      </c>
      <c r="R17" t="s">
        <v>102</v>
      </c>
      <c r="U17">
        <v>11.5</v>
      </c>
    </row>
    <row r="18" spans="1:21" x14ac:dyDescent="0.2">
      <c r="A18" s="162" t="s">
        <v>105</v>
      </c>
      <c r="B18" s="65" t="s">
        <v>18</v>
      </c>
      <c r="C18" s="91">
        <v>0.8408964152537155</v>
      </c>
      <c r="D18" s="67">
        <v>0.6643429070482566</v>
      </c>
      <c r="E18" s="74">
        <v>0.897559780246584</v>
      </c>
      <c r="F18" s="82">
        <v>0.77991369379083697</v>
      </c>
      <c r="G18" t="s">
        <v>99</v>
      </c>
      <c r="H18" t="s">
        <v>106</v>
      </c>
      <c r="K18" s="162"/>
      <c r="L18" s="65" t="s">
        <v>41</v>
      </c>
      <c r="M18" s="164">
        <v>1.1809926614295292</v>
      </c>
      <c r="N18" s="165">
        <v>0.69737183317520124</v>
      </c>
      <c r="O18" s="165">
        <v>0.65835228386969402</v>
      </c>
      <c r="P18" s="165">
        <v>0.49127684279334599</v>
      </c>
      <c r="Q18" t="s">
        <v>103</v>
      </c>
      <c r="R18" t="s">
        <v>104</v>
      </c>
      <c r="U18">
        <v>12</v>
      </c>
    </row>
    <row r="19" spans="1:21" x14ac:dyDescent="0.2">
      <c r="A19" s="162"/>
      <c r="B19" s="65" t="s">
        <v>26</v>
      </c>
      <c r="C19" s="91">
        <v>0.82359101726757356</v>
      </c>
      <c r="D19" s="67">
        <v>0.68777090906987137</v>
      </c>
      <c r="E19" s="74">
        <v>1.1856837687767801</v>
      </c>
      <c r="F19" s="82">
        <v>1.0436965233117801</v>
      </c>
      <c r="G19" t="s">
        <v>107</v>
      </c>
      <c r="H19" t="s">
        <v>108</v>
      </c>
      <c r="K19" s="162" t="s">
        <v>105</v>
      </c>
      <c r="L19" s="65" t="s">
        <v>18</v>
      </c>
      <c r="M19" s="164">
        <v>0.8408964152537155</v>
      </c>
      <c r="N19" s="165">
        <v>0.6643429070482566</v>
      </c>
      <c r="O19" s="165">
        <v>0.897559780246584</v>
      </c>
      <c r="P19" s="165">
        <v>0.77991369379083697</v>
      </c>
      <c r="Q19" t="s">
        <v>99</v>
      </c>
      <c r="R19" t="s">
        <v>106</v>
      </c>
      <c r="U19">
        <v>12.5</v>
      </c>
    </row>
    <row r="20" spans="1:21" x14ac:dyDescent="0.2">
      <c r="A20" s="162"/>
      <c r="B20" s="65" t="s">
        <v>38</v>
      </c>
      <c r="C20" s="91">
        <v>1.0139594797900313</v>
      </c>
      <c r="D20" s="67">
        <v>0.55478473603392331</v>
      </c>
      <c r="E20" s="74">
        <v>1.0239791897049699</v>
      </c>
      <c r="F20" s="82">
        <v>0.93572213961750195</v>
      </c>
      <c r="G20" t="s">
        <v>109</v>
      </c>
      <c r="H20" t="s">
        <v>110</v>
      </c>
      <c r="K20" s="162"/>
      <c r="L20" s="65" t="s">
        <v>26</v>
      </c>
      <c r="M20" s="164">
        <v>0.82359101726757356</v>
      </c>
      <c r="N20" s="165">
        <v>0.68777090906987137</v>
      </c>
      <c r="O20" s="165">
        <v>1.1856837687767801</v>
      </c>
      <c r="P20" s="165">
        <v>1.0436965233117801</v>
      </c>
      <c r="Q20" t="s">
        <v>107</v>
      </c>
      <c r="R20" t="s">
        <v>108</v>
      </c>
      <c r="U20">
        <v>13</v>
      </c>
    </row>
    <row r="21" spans="1:21" x14ac:dyDescent="0.2">
      <c r="K21" s="162"/>
      <c r="L21" s="65" t="s">
        <v>38</v>
      </c>
      <c r="M21" s="164">
        <v>1.0139594797900313</v>
      </c>
      <c r="N21" s="165">
        <v>0.55478473603392331</v>
      </c>
      <c r="O21" s="165">
        <v>1.0239791897049699</v>
      </c>
      <c r="P21" s="165">
        <v>0.93572213961750195</v>
      </c>
      <c r="Q21" t="s">
        <v>109</v>
      </c>
      <c r="R21" t="s">
        <v>110</v>
      </c>
      <c r="U21">
        <v>14</v>
      </c>
    </row>
    <row r="22" spans="1:21" x14ac:dyDescent="0.2">
      <c r="A22" s="162" t="s">
        <v>111</v>
      </c>
      <c r="B22" s="65" t="s">
        <v>2</v>
      </c>
      <c r="C22" s="91">
        <v>1.2397077000000001</v>
      </c>
      <c r="D22" s="67">
        <v>0.90751915531716054</v>
      </c>
      <c r="E22" s="74">
        <v>1.2187778987926501</v>
      </c>
      <c r="F22" s="82">
        <v>1.2566145383329299</v>
      </c>
      <c r="G22" t="s">
        <v>112</v>
      </c>
      <c r="K22" s="163"/>
      <c r="M22" s="46"/>
      <c r="N22" s="46"/>
      <c r="O22" s="46"/>
      <c r="P22" s="46"/>
      <c r="U22">
        <v>15</v>
      </c>
    </row>
    <row r="23" spans="1:21" x14ac:dyDescent="0.2">
      <c r="A23" s="162"/>
      <c r="B23" s="65" t="s">
        <v>3</v>
      </c>
      <c r="C23" s="91">
        <v>0.97265494741228609</v>
      </c>
      <c r="D23" s="67">
        <v>0.65519670192918189</v>
      </c>
      <c r="E23" s="74">
        <v>0.46547400607572997</v>
      </c>
      <c r="F23" s="82">
        <v>0.76804587815540604</v>
      </c>
      <c r="G23" t="s">
        <v>112</v>
      </c>
      <c r="K23" s="162" t="s">
        <v>111</v>
      </c>
      <c r="L23" s="65" t="s">
        <v>2</v>
      </c>
      <c r="M23" s="164">
        <v>1.2397077000000001</v>
      </c>
      <c r="N23" s="165">
        <v>0.90751915531716054</v>
      </c>
      <c r="O23" s="165">
        <v>1.2187778987926501</v>
      </c>
      <c r="P23" s="165">
        <v>1.2566145383329299</v>
      </c>
      <c r="Q23" t="s">
        <v>112</v>
      </c>
      <c r="U23">
        <v>16</v>
      </c>
    </row>
    <row r="24" spans="1:21" x14ac:dyDescent="0.2">
      <c r="A24" s="162"/>
      <c r="B24" s="65" t="s">
        <v>16</v>
      </c>
      <c r="C24" s="91">
        <v>1.2923528306374901</v>
      </c>
      <c r="D24" s="67">
        <v>0.98623270449335942</v>
      </c>
      <c r="E24" s="74">
        <v>0.134382447528442</v>
      </c>
      <c r="F24" s="82">
        <v>0.11387688816656701</v>
      </c>
      <c r="G24" t="s">
        <v>112</v>
      </c>
      <c r="K24" s="162"/>
      <c r="L24" s="65" t="s">
        <v>3</v>
      </c>
      <c r="M24" s="164">
        <v>0.97265494741228609</v>
      </c>
      <c r="N24" s="165">
        <v>0.65519670192918189</v>
      </c>
      <c r="O24" s="165">
        <v>0.46547400607572997</v>
      </c>
      <c r="P24" s="165">
        <v>0.76804587815540604</v>
      </c>
      <c r="Q24" t="s">
        <v>112</v>
      </c>
      <c r="U24">
        <v>17</v>
      </c>
    </row>
    <row r="25" spans="1:21" x14ac:dyDescent="0.2">
      <c r="A25" s="162"/>
      <c r="B25" s="65" t="s">
        <v>21</v>
      </c>
      <c r="C25" s="91">
        <v>0.92018765062487551</v>
      </c>
      <c r="D25" s="67">
        <v>0.69255473405546264</v>
      </c>
      <c r="E25" s="74">
        <v>0.76796100824093405</v>
      </c>
      <c r="F25" s="82">
        <v>0.82739086914551296</v>
      </c>
      <c r="G25" t="s">
        <v>112</v>
      </c>
      <c r="K25" s="162"/>
      <c r="L25" s="65" t="s">
        <v>16</v>
      </c>
      <c r="M25" s="164">
        <v>1.2923528306374901</v>
      </c>
      <c r="N25" s="165">
        <v>0.98623270449335942</v>
      </c>
      <c r="O25" s="165">
        <v>0.134382447528442</v>
      </c>
      <c r="P25" s="165">
        <v>0.11387688816656701</v>
      </c>
      <c r="Q25" t="s">
        <v>112</v>
      </c>
      <c r="U25">
        <v>18</v>
      </c>
    </row>
    <row r="26" spans="1:21" x14ac:dyDescent="0.2">
      <c r="A26" s="162"/>
      <c r="B26" s="65" t="s">
        <v>23</v>
      </c>
      <c r="C26" s="91">
        <v>1.6701758388567369</v>
      </c>
      <c r="D26" s="67">
        <v>1.2657565939702766</v>
      </c>
      <c r="E26" s="74">
        <v>0.533642348948419</v>
      </c>
      <c r="F26" s="82">
        <v>0.40657276217284399</v>
      </c>
      <c r="G26" t="s">
        <v>112</v>
      </c>
      <c r="K26" s="162"/>
      <c r="L26" s="65" t="s">
        <v>21</v>
      </c>
      <c r="M26" s="164">
        <v>0.92018765062487551</v>
      </c>
      <c r="N26" s="165">
        <v>0.69255473405546264</v>
      </c>
      <c r="O26" s="165">
        <v>0.76796100824093405</v>
      </c>
      <c r="P26" s="165">
        <v>0.82739086914551296</v>
      </c>
      <c r="Q26" t="s">
        <v>112</v>
      </c>
    </row>
    <row r="27" spans="1:21" x14ac:dyDescent="0.2">
      <c r="A27" s="162" t="s">
        <v>113</v>
      </c>
      <c r="B27" s="65" t="s">
        <v>7</v>
      </c>
      <c r="C27" s="91">
        <v>1.01395947979003</v>
      </c>
      <c r="D27" s="67">
        <v>0.64171294878145269</v>
      </c>
      <c r="E27" s="74">
        <v>1.77258519980492</v>
      </c>
      <c r="F27" s="82">
        <v>0.58815858355927197</v>
      </c>
      <c r="G27" t="s">
        <v>112</v>
      </c>
      <c r="K27" s="162"/>
      <c r="L27" s="65" t="s">
        <v>23</v>
      </c>
      <c r="M27" s="164">
        <v>1.6701758388567369</v>
      </c>
      <c r="N27" s="165">
        <v>1.2657565939702766</v>
      </c>
      <c r="O27" s="165">
        <v>0.533642348948419</v>
      </c>
      <c r="P27" s="165">
        <v>0.40657276217284399</v>
      </c>
      <c r="Q27" t="s">
        <v>112</v>
      </c>
    </row>
    <row r="28" spans="1:21" x14ac:dyDescent="0.2">
      <c r="A28" s="162"/>
      <c r="B28" s="65" t="s">
        <v>15</v>
      </c>
      <c r="C28" s="91">
        <v>0.96593632892484382</v>
      </c>
      <c r="D28" s="67">
        <v>0.73204284797281216</v>
      </c>
      <c r="E28" s="74">
        <v>1.7263435765414299</v>
      </c>
      <c r="F28" s="82">
        <v>0.92706776037518701</v>
      </c>
      <c r="G28" t="s">
        <v>112</v>
      </c>
      <c r="K28" s="162" t="s">
        <v>113</v>
      </c>
      <c r="L28" s="65" t="s">
        <v>7</v>
      </c>
      <c r="M28" s="164">
        <v>1.01395947979003</v>
      </c>
      <c r="N28" s="165">
        <v>0.64171294878145269</v>
      </c>
      <c r="O28" s="165">
        <v>1.77258519980492</v>
      </c>
      <c r="P28" s="165">
        <v>0.58815858355927197</v>
      </c>
      <c r="Q28" t="s">
        <v>112</v>
      </c>
    </row>
    <row r="29" spans="1:21" x14ac:dyDescent="0.2">
      <c r="A29" s="162"/>
      <c r="B29" s="65" t="s">
        <v>42</v>
      </c>
      <c r="C29" s="91">
        <v>0.78458409789675099</v>
      </c>
      <c r="D29" s="67">
        <v>0.95263799804393834</v>
      </c>
      <c r="E29" s="74">
        <v>0.63408484852857705</v>
      </c>
      <c r="F29" s="82">
        <v>0.81618735138007303</v>
      </c>
      <c r="G29" t="s">
        <v>112</v>
      </c>
      <c r="K29" s="162"/>
      <c r="L29" s="65" t="s">
        <v>15</v>
      </c>
      <c r="M29" s="164">
        <v>0.96593632892484382</v>
      </c>
      <c r="N29" s="165">
        <v>0.73204284797281216</v>
      </c>
      <c r="O29" s="165">
        <v>1.7263435765414299</v>
      </c>
      <c r="P29" s="165">
        <v>0.92706776037518701</v>
      </c>
      <c r="Q29" t="s">
        <v>112</v>
      </c>
    </row>
    <row r="30" spans="1:21" x14ac:dyDescent="0.2">
      <c r="K30" s="162"/>
      <c r="L30" s="65" t="s">
        <v>42</v>
      </c>
      <c r="M30" s="164">
        <v>0.78458409789675099</v>
      </c>
      <c r="N30" s="165">
        <v>0.95263799804393834</v>
      </c>
      <c r="O30" s="165">
        <v>0.63408484852857705</v>
      </c>
      <c r="P30" s="165">
        <v>0.81618735138007303</v>
      </c>
      <c r="Q30" t="s">
        <v>112</v>
      </c>
    </row>
    <row r="31" spans="1:21" x14ac:dyDescent="0.2">
      <c r="A31" s="162" t="s">
        <v>114</v>
      </c>
      <c r="B31" s="65" t="s">
        <v>40</v>
      </c>
      <c r="C31" s="91">
        <v>0.92658806189037346</v>
      </c>
      <c r="D31" s="67">
        <v>0.68302012837719905</v>
      </c>
      <c r="E31" s="74">
        <v>0.42899676901610001</v>
      </c>
      <c r="F31" s="82">
        <v>0.81050158739478495</v>
      </c>
      <c r="G31" t="s">
        <v>115</v>
      </c>
      <c r="H31" t="s">
        <v>116</v>
      </c>
      <c r="K31" s="163"/>
      <c r="M31" s="46"/>
      <c r="N31" s="46"/>
      <c r="O31" s="46"/>
      <c r="P31" s="46"/>
    </row>
    <row r="32" spans="1:21" x14ac:dyDescent="0.2">
      <c r="A32" s="162"/>
      <c r="B32" s="65" t="s">
        <v>36</v>
      </c>
      <c r="C32" s="91">
        <v>1.109569472067844</v>
      </c>
      <c r="D32" s="67">
        <v>0.88884268116656917</v>
      </c>
      <c r="E32" s="74">
        <v>1.0295790908570499</v>
      </c>
      <c r="F32" s="82">
        <v>0.96973333886726398</v>
      </c>
      <c r="G32" t="s">
        <v>99</v>
      </c>
      <c r="H32" t="s">
        <v>117</v>
      </c>
      <c r="K32" s="162" t="s">
        <v>114</v>
      </c>
      <c r="L32" s="65" t="s">
        <v>40</v>
      </c>
      <c r="M32" s="164">
        <v>0.92658806189037346</v>
      </c>
      <c r="N32" s="165">
        <v>0.68302012837719905</v>
      </c>
      <c r="O32" s="165">
        <v>0.42899676901610001</v>
      </c>
      <c r="P32" s="165">
        <v>0.81050158739478495</v>
      </c>
      <c r="Q32" t="s">
        <v>115</v>
      </c>
      <c r="R32" t="s">
        <v>116</v>
      </c>
    </row>
    <row r="33" spans="1:18" x14ac:dyDescent="0.2">
      <c r="A33" s="162"/>
      <c r="B33" s="65" t="s">
        <v>37</v>
      </c>
      <c r="C33" s="91">
        <v>1.0717734625362942</v>
      </c>
      <c r="D33" s="67">
        <v>0.76312960448028111</v>
      </c>
      <c r="E33" s="74">
        <v>0.44873300341997602</v>
      </c>
      <c r="F33" s="82">
        <v>0.454259478097776</v>
      </c>
      <c r="G33" t="s">
        <v>99</v>
      </c>
      <c r="H33" t="s">
        <v>118</v>
      </c>
      <c r="K33" s="162"/>
      <c r="L33" s="65" t="s">
        <v>36</v>
      </c>
      <c r="M33" s="164">
        <v>1.109569472067844</v>
      </c>
      <c r="N33" s="165">
        <v>0.88884268116656917</v>
      </c>
      <c r="O33" s="165">
        <v>1.0295790908570499</v>
      </c>
      <c r="P33" s="165">
        <v>0.96973333886726398</v>
      </c>
      <c r="Q33" t="s">
        <v>99</v>
      </c>
      <c r="R33" t="s">
        <v>117</v>
      </c>
    </row>
    <row r="34" spans="1:18" x14ac:dyDescent="0.2">
      <c r="A34" s="162"/>
      <c r="B34" s="65" t="s">
        <v>19</v>
      </c>
      <c r="C34" s="91">
        <v>1.2141948843950494</v>
      </c>
      <c r="D34" s="67">
        <v>1.1095694720678453</v>
      </c>
      <c r="E34" s="74">
        <v>1.1958440839448601</v>
      </c>
      <c r="F34" s="82">
        <v>1.04517985918657</v>
      </c>
      <c r="G34" t="s">
        <v>119</v>
      </c>
      <c r="H34" t="s">
        <v>120</v>
      </c>
      <c r="K34" s="162"/>
      <c r="L34" s="65" t="s">
        <v>37</v>
      </c>
      <c r="M34" s="164">
        <v>1.0717734625362942</v>
      </c>
      <c r="N34" s="165">
        <v>0.76312960448028111</v>
      </c>
      <c r="O34" s="165">
        <v>0.44873300341997602</v>
      </c>
      <c r="P34" s="165">
        <v>0.454259478097776</v>
      </c>
      <c r="Q34" t="s">
        <v>99</v>
      </c>
      <c r="R34" t="s">
        <v>118</v>
      </c>
    </row>
    <row r="35" spans="1:18" x14ac:dyDescent="0.2">
      <c r="K35" s="162"/>
      <c r="L35" s="65" t="s">
        <v>19</v>
      </c>
      <c r="M35" s="164">
        <v>1.2141948843950494</v>
      </c>
      <c r="N35" s="165">
        <v>1.1095694720678453</v>
      </c>
      <c r="O35" s="165">
        <v>1.1958440839448601</v>
      </c>
      <c r="P35" s="165">
        <v>1.04517985918657</v>
      </c>
      <c r="Q35" t="s">
        <v>119</v>
      </c>
      <c r="R35" t="s">
        <v>120</v>
      </c>
    </row>
    <row r="36" spans="1:18" x14ac:dyDescent="0.2">
      <c r="A36" s="162" t="s">
        <v>121</v>
      </c>
      <c r="B36" s="65" t="s">
        <v>8</v>
      </c>
      <c r="C36" s="91">
        <v>0.82359101726757356</v>
      </c>
      <c r="D36" s="67">
        <v>0.58236679323422813</v>
      </c>
      <c r="E36" s="166" t="s">
        <v>122</v>
      </c>
      <c r="F36" s="167" t="s">
        <v>122</v>
      </c>
      <c r="G36" t="s">
        <v>95</v>
      </c>
      <c r="H36" t="s">
        <v>123</v>
      </c>
      <c r="K36" s="163"/>
      <c r="M36" s="46"/>
      <c r="N36" s="46"/>
      <c r="O36" s="46"/>
      <c r="P36" s="46"/>
    </row>
    <row r="37" spans="1:18" x14ac:dyDescent="0.2">
      <c r="A37" s="162"/>
      <c r="B37" s="65" t="s">
        <v>12</v>
      </c>
      <c r="C37" s="91">
        <v>1.9724654089867215</v>
      </c>
      <c r="D37" s="67">
        <v>1.4339552480158286</v>
      </c>
      <c r="E37" s="74">
        <v>2.06991451878238</v>
      </c>
      <c r="F37" s="82">
        <v>1.5695892952099599</v>
      </c>
      <c r="G37" t="s">
        <v>97</v>
      </c>
      <c r="H37" t="s">
        <v>123</v>
      </c>
      <c r="K37" s="162" t="s">
        <v>121</v>
      </c>
      <c r="L37" s="65" t="s">
        <v>8</v>
      </c>
      <c r="M37" s="164">
        <v>0.82359101726757356</v>
      </c>
      <c r="N37" s="165">
        <v>0.58236679323422813</v>
      </c>
      <c r="O37" s="168">
        <v>0.8</v>
      </c>
      <c r="P37" s="168">
        <v>1.25</v>
      </c>
      <c r="Q37" t="s">
        <v>95</v>
      </c>
      <c r="R37" t="s">
        <v>123</v>
      </c>
    </row>
    <row r="38" spans="1:18" x14ac:dyDescent="0.2">
      <c r="A38" s="162"/>
      <c r="B38" s="65" t="s">
        <v>13</v>
      </c>
      <c r="C38" s="91">
        <v>0.83508791942836957</v>
      </c>
      <c r="D38" s="67">
        <v>0.62850668726091419</v>
      </c>
      <c r="E38" s="74">
        <v>0.78461135889218203</v>
      </c>
      <c r="F38" s="82">
        <v>0.68577364290387799</v>
      </c>
      <c r="G38" t="s">
        <v>97</v>
      </c>
      <c r="H38" t="s">
        <v>123</v>
      </c>
      <c r="K38" s="162"/>
      <c r="L38" s="65" t="s">
        <v>12</v>
      </c>
      <c r="M38" s="164">
        <v>1.9724654089867215</v>
      </c>
      <c r="N38" s="165">
        <v>1.4339552480158286</v>
      </c>
      <c r="O38" s="165">
        <v>2.06991451878238</v>
      </c>
      <c r="P38" s="165">
        <v>1.5695892952099599</v>
      </c>
      <c r="Q38" t="s">
        <v>97</v>
      </c>
      <c r="R38" t="s">
        <v>123</v>
      </c>
    </row>
    <row r="39" spans="1:18" x14ac:dyDescent="0.2">
      <c r="A39" s="162"/>
      <c r="B39" s="65" t="s">
        <v>14</v>
      </c>
      <c r="C39" s="91">
        <v>2.5668517951258139</v>
      </c>
      <c r="D39" s="67">
        <v>1.9185282386505302</v>
      </c>
      <c r="E39" s="74">
        <v>5.3990056161871696</v>
      </c>
      <c r="F39" s="82">
        <v>3.4644312527793</v>
      </c>
      <c r="G39" t="s">
        <v>97</v>
      </c>
      <c r="H39" t="s">
        <v>123</v>
      </c>
      <c r="K39" s="162"/>
      <c r="L39" s="65" t="s">
        <v>13</v>
      </c>
      <c r="M39" s="164">
        <v>0.83508791942836957</v>
      </c>
      <c r="N39" s="165">
        <v>0.62850668726091419</v>
      </c>
      <c r="O39" s="165">
        <v>0.78461135889218203</v>
      </c>
      <c r="P39" s="165">
        <v>0.68577364290387799</v>
      </c>
      <c r="Q39" t="s">
        <v>97</v>
      </c>
      <c r="R39" t="s">
        <v>123</v>
      </c>
    </row>
    <row r="40" spans="1:18" x14ac:dyDescent="0.2">
      <c r="A40" s="162"/>
      <c r="B40" s="65" t="s">
        <v>39</v>
      </c>
      <c r="C40" s="91">
        <v>2.9281713918912486</v>
      </c>
      <c r="D40" s="67">
        <v>1.0570180405613805</v>
      </c>
      <c r="E40" s="74">
        <v>0.96313486632606304</v>
      </c>
      <c r="F40" s="82">
        <v>0.71904936683015497</v>
      </c>
      <c r="G40" t="s">
        <v>97</v>
      </c>
      <c r="H40" t="s">
        <v>123</v>
      </c>
      <c r="K40" s="162"/>
      <c r="L40" s="65" t="s">
        <v>14</v>
      </c>
      <c r="M40" s="164">
        <v>2.5668517951258139</v>
      </c>
      <c r="N40" s="165">
        <v>1.9185282386505302</v>
      </c>
      <c r="O40" s="165">
        <v>5.3990056161871696</v>
      </c>
      <c r="P40" s="165">
        <v>3.4644312527793</v>
      </c>
      <c r="Q40" t="s">
        <v>97</v>
      </c>
      <c r="R40" t="s">
        <v>123</v>
      </c>
    </row>
    <row r="41" spans="1:18" x14ac:dyDescent="0.2">
      <c r="A41" s="162"/>
      <c r="B41" s="65" t="s">
        <v>44</v>
      </c>
      <c r="C41" s="91">
        <v>0.60290391384538078</v>
      </c>
      <c r="D41" s="67">
        <v>0.92658806189037235</v>
      </c>
      <c r="E41" s="74">
        <v>0.716171929414958</v>
      </c>
      <c r="F41" s="82">
        <v>0.59591932779147205</v>
      </c>
      <c r="G41" t="s">
        <v>124</v>
      </c>
      <c r="K41" s="162"/>
      <c r="L41" s="65" t="s">
        <v>39</v>
      </c>
      <c r="M41" s="164">
        <v>2.9281713918912486</v>
      </c>
      <c r="N41" s="165">
        <v>1.0570180405613805</v>
      </c>
      <c r="O41" s="165">
        <v>0.96313486632606304</v>
      </c>
      <c r="P41" s="165">
        <v>0.71904936683015497</v>
      </c>
      <c r="Q41" t="s">
        <v>97</v>
      </c>
      <c r="R41" t="s">
        <v>123</v>
      </c>
    </row>
    <row r="42" spans="1:18" x14ac:dyDescent="0.2">
      <c r="A42" s="162"/>
      <c r="B42" s="65" t="s">
        <v>22</v>
      </c>
      <c r="C42" s="91">
        <v>0.88884268116657017</v>
      </c>
      <c r="D42" s="67">
        <v>0.64617641531874581</v>
      </c>
      <c r="E42" s="74">
        <v>0.89648003789652897</v>
      </c>
      <c r="F42" s="82">
        <v>1.0791276344513101</v>
      </c>
      <c r="G42" t="s">
        <v>97</v>
      </c>
      <c r="K42" s="162"/>
      <c r="L42" s="65" t="s">
        <v>44</v>
      </c>
      <c r="M42" s="164">
        <v>0.60290391384538078</v>
      </c>
      <c r="N42" s="165">
        <v>0.92658806189037235</v>
      </c>
      <c r="O42" s="165">
        <v>0.716171929414958</v>
      </c>
      <c r="P42" s="165">
        <v>0.59591932779147205</v>
      </c>
      <c r="Q42" t="s">
        <v>124</v>
      </c>
    </row>
    <row r="43" spans="1:18" x14ac:dyDescent="0.2">
      <c r="K43" s="162"/>
      <c r="L43" s="65" t="s">
        <v>22</v>
      </c>
      <c r="M43" s="164">
        <v>0.88884268116657017</v>
      </c>
      <c r="N43" s="165">
        <v>0.64617641531874581</v>
      </c>
      <c r="O43" s="165">
        <v>0.89648003789652897</v>
      </c>
      <c r="P43" s="165">
        <v>1.0791276344513101</v>
      </c>
      <c r="Q43" t="s">
        <v>97</v>
      </c>
    </row>
    <row r="44" spans="1:18" x14ac:dyDescent="0.2">
      <c r="A44" s="162" t="s">
        <v>125</v>
      </c>
      <c r="B44" s="65" t="s">
        <v>29</v>
      </c>
      <c r="C44" s="91">
        <v>1.3472335768656933</v>
      </c>
      <c r="D44" s="67">
        <v>0.89502507092797456</v>
      </c>
      <c r="E44" s="74">
        <v>0.183073520865048</v>
      </c>
      <c r="F44" s="82">
        <v>0.344546118374987</v>
      </c>
      <c r="G44" t="s">
        <v>126</v>
      </c>
      <c r="H44" t="s">
        <v>127</v>
      </c>
      <c r="K44" s="163"/>
      <c r="M44" s="46"/>
      <c r="N44" s="46"/>
      <c r="O44" s="46"/>
      <c r="P44" s="46"/>
    </row>
    <row r="45" spans="1:18" x14ac:dyDescent="0.2">
      <c r="A45" s="162"/>
      <c r="B45" s="65" t="s">
        <v>30</v>
      </c>
      <c r="C45" s="91">
        <v>1.0643701824533598</v>
      </c>
      <c r="D45" s="67">
        <v>1.4339552480158304</v>
      </c>
      <c r="E45" s="74">
        <v>0.53363585543716496</v>
      </c>
      <c r="F45" s="82">
        <v>0.66209617107539898</v>
      </c>
      <c r="G45" t="s">
        <v>95</v>
      </c>
      <c r="H45" t="s">
        <v>128</v>
      </c>
      <c r="K45" s="162" t="s">
        <v>125</v>
      </c>
      <c r="L45" s="65" t="s">
        <v>29</v>
      </c>
      <c r="M45" s="164">
        <v>1.3472335768656933</v>
      </c>
      <c r="N45" s="165">
        <v>0.89502507092797456</v>
      </c>
      <c r="O45" s="165">
        <v>0.183073520865048</v>
      </c>
      <c r="P45" s="165">
        <v>0.344546118374987</v>
      </c>
      <c r="Q45" t="s">
        <v>126</v>
      </c>
      <c r="R45" t="s">
        <v>127</v>
      </c>
    </row>
    <row r="46" spans="1:18" x14ac:dyDescent="0.2">
      <c r="A46" s="162"/>
      <c r="B46" s="65" t="s">
        <v>25</v>
      </c>
      <c r="C46" s="91">
        <v>1.1809926614295292</v>
      </c>
      <c r="D46" s="67">
        <v>0.95263799804393712</v>
      </c>
      <c r="E46" s="74">
        <v>1.09112592244591</v>
      </c>
      <c r="F46" s="82">
        <v>0.99568870723648895</v>
      </c>
      <c r="G46" t="s">
        <v>119</v>
      </c>
      <c r="H46" t="s">
        <v>129</v>
      </c>
      <c r="K46" s="162"/>
      <c r="L46" s="65" t="s">
        <v>30</v>
      </c>
      <c r="M46" s="164">
        <v>1.0643701824533598</v>
      </c>
      <c r="N46" s="165">
        <v>1.4339552480158304</v>
      </c>
      <c r="O46" s="165">
        <v>0.53363585543716496</v>
      </c>
      <c r="P46" s="165">
        <v>0.66209617107539898</v>
      </c>
      <c r="Q46" t="s">
        <v>95</v>
      </c>
      <c r="R46" t="s">
        <v>128</v>
      </c>
    </row>
    <row r="47" spans="1:18" x14ac:dyDescent="0.2">
      <c r="A47" s="169"/>
      <c r="K47" s="162"/>
      <c r="L47" s="65" t="s">
        <v>25</v>
      </c>
      <c r="M47" s="164">
        <v>1.1809926614295292</v>
      </c>
      <c r="N47" s="165">
        <v>0.95263799804393712</v>
      </c>
      <c r="O47" s="165">
        <v>1.09112592244591</v>
      </c>
      <c r="P47" s="165">
        <v>0.99568870723648895</v>
      </c>
      <c r="Q47" t="s">
        <v>119</v>
      </c>
      <c r="R47" t="s">
        <v>129</v>
      </c>
    </row>
    <row r="48" spans="1:18" x14ac:dyDescent="0.2">
      <c r="A48" s="162" t="s">
        <v>130</v>
      </c>
      <c r="B48" s="65" t="s">
        <v>4</v>
      </c>
      <c r="C48" s="91">
        <v>1.0281138266560672</v>
      </c>
      <c r="D48" s="67">
        <v>0.74742462431747103</v>
      </c>
      <c r="E48" s="74">
        <v>1.7077607797101799</v>
      </c>
      <c r="F48" s="82">
        <v>0.90661477495937504</v>
      </c>
      <c r="G48" t="s">
        <v>115</v>
      </c>
      <c r="H48" t="s">
        <v>131</v>
      </c>
      <c r="K48" s="169"/>
      <c r="L48" s="170" t="s">
        <v>4</v>
      </c>
      <c r="M48" s="164">
        <v>1.0281138266560672</v>
      </c>
      <c r="N48" s="165">
        <v>0.74742462431747103</v>
      </c>
      <c r="O48" s="165">
        <v>1.7077607797101799</v>
      </c>
      <c r="P48" s="165">
        <v>0.90661477495937504</v>
      </c>
    </row>
    <row r="49" spans="1:18" x14ac:dyDescent="0.2">
      <c r="A49" s="162"/>
      <c r="B49" s="65" t="s">
        <v>24</v>
      </c>
      <c r="C49" s="91">
        <v>5.9793969945397611</v>
      </c>
      <c r="D49" s="67">
        <v>5.2415736154334551</v>
      </c>
      <c r="E49" s="74">
        <v>2.4307357978726598</v>
      </c>
      <c r="F49" s="82">
        <v>3.8951757573275598</v>
      </c>
      <c r="G49" t="s">
        <v>97</v>
      </c>
      <c r="H49" t="s">
        <v>132</v>
      </c>
      <c r="K49" s="162" t="s">
        <v>130</v>
      </c>
      <c r="L49" s="65" t="s">
        <v>24</v>
      </c>
      <c r="M49" s="164">
        <v>5.9793969945397611</v>
      </c>
      <c r="N49" s="165">
        <v>5.2415736154334551</v>
      </c>
      <c r="O49" s="165">
        <v>2.4307357978726598</v>
      </c>
      <c r="P49" s="165">
        <v>3.8951757573275598</v>
      </c>
      <c r="Q49" t="s">
        <v>115</v>
      </c>
      <c r="R49" t="s">
        <v>131</v>
      </c>
    </row>
    <row r="50" spans="1:18" x14ac:dyDescent="0.2">
      <c r="A50" s="162"/>
      <c r="B50" s="65" t="s">
        <v>20</v>
      </c>
      <c r="C50" s="91">
        <v>0.94605764672559578</v>
      </c>
      <c r="D50" s="67">
        <v>0.68777090906987137</v>
      </c>
      <c r="E50" s="74">
        <v>0.73399139286585002</v>
      </c>
      <c r="F50" s="82">
        <v>0.70025314950252604</v>
      </c>
      <c r="G50" t="s">
        <v>133</v>
      </c>
      <c r="H50" t="s">
        <v>134</v>
      </c>
      <c r="K50" s="162"/>
      <c r="L50" s="65" t="s">
        <v>20</v>
      </c>
      <c r="M50" s="164">
        <v>0.94605764672559578</v>
      </c>
      <c r="N50" s="165">
        <v>0.68777090906987137</v>
      </c>
      <c r="O50" s="165">
        <v>0.73399139286585002</v>
      </c>
      <c r="P50" s="165">
        <v>0.70025314950252604</v>
      </c>
      <c r="Q50" t="s">
        <v>97</v>
      </c>
      <c r="R50" t="s">
        <v>132</v>
      </c>
    </row>
    <row r="51" spans="1:18" x14ac:dyDescent="0.2">
      <c r="K51" s="162"/>
      <c r="Q51" t="s">
        <v>133</v>
      </c>
      <c r="R51" t="s">
        <v>134</v>
      </c>
    </row>
  </sheetData>
  <mergeCells count="20">
    <mergeCell ref="A36:A42"/>
    <mergeCell ref="K37:K43"/>
    <mergeCell ref="A44:A46"/>
    <mergeCell ref="K45:K47"/>
    <mergeCell ref="A48:A50"/>
    <mergeCell ref="K49:K51"/>
    <mergeCell ref="A22:A26"/>
    <mergeCell ref="K23:K27"/>
    <mergeCell ref="A27:A29"/>
    <mergeCell ref="K28:K30"/>
    <mergeCell ref="A31:A34"/>
    <mergeCell ref="K32:K35"/>
    <mergeCell ref="A2:A5"/>
    <mergeCell ref="K3:K6"/>
    <mergeCell ref="A7:A8"/>
    <mergeCell ref="K8:K9"/>
    <mergeCell ref="A9:A17"/>
    <mergeCell ref="K10:K18"/>
    <mergeCell ref="A18:A20"/>
    <mergeCell ref="K19:K21"/>
  </mergeCells>
  <conditionalFormatting sqref="M3:P7">
    <cfRule type="colorScale" priority="6">
      <colorScale>
        <cfvo type="min"/>
        <cfvo type="max"/>
        <color theme="4" tint="-0.249977111117893"/>
        <color rgb="FFFFFF00"/>
      </colorScale>
    </cfRule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3:U51">
    <cfRule type="colorScale" priority="4">
      <colorScale>
        <cfvo type="min"/>
        <cfvo type="max"/>
        <color theme="3" tint="-0.499984740745262"/>
        <color rgb="FFFFFF00"/>
      </colorScale>
    </cfRule>
    <cfRule type="colorScale" priority="5">
      <colorScale>
        <cfvo type="min"/>
        <cfvo type="max"/>
        <color theme="3" tint="-0.249977111117893"/>
        <color rgb="FFFFFF00"/>
      </colorScale>
    </cfRule>
  </conditionalFormatting>
  <conditionalFormatting sqref="U3:U25">
    <cfRule type="colorScale" priority="1">
      <colorScale>
        <cfvo type="min"/>
        <cfvo type="max"/>
        <color rgb="FF0070C0"/>
        <color rgb="FFFFFC00"/>
      </colorScale>
    </cfRule>
    <cfRule type="colorScale" priority="2">
      <colorScale>
        <cfvo type="min"/>
        <cfvo type="max"/>
        <color rgb="FF0070C0"/>
        <color rgb="FFFFFF00"/>
      </colorScale>
    </cfRule>
    <cfRule type="colorScale" priority="3">
      <colorScale>
        <cfvo type="min"/>
        <cfvo type="max"/>
        <color rgb="FF00B0F0"/>
        <color rgb="FFFFFF00"/>
      </colorScale>
    </cfRule>
  </conditionalFormatting>
  <conditionalFormatting sqref="M3:P50">
    <cfRule type="colorScale" priority="9">
      <colorScale>
        <cfvo type="min"/>
        <cfvo type="max"/>
        <color rgb="FF0070C0"/>
        <color rgb="FFFFFC00"/>
      </colorScale>
    </cfRule>
    <cfRule type="colorScale" priority="10">
      <colorScale>
        <cfvo type="min"/>
        <cfvo type="max"/>
        <color rgb="FF0070C0"/>
        <color rgb="FFFFFF00"/>
      </colorScale>
    </cfRule>
    <cfRule type="colorScale" priority="11">
      <colorScale>
        <cfvo type="min"/>
        <cfvo type="max"/>
        <color theme="3" tint="-0.499984740745262"/>
        <color rgb="FFFFFF00"/>
      </colorScale>
    </cfRule>
    <cfRule type="colorScale" priority="12">
      <colorScale>
        <cfvo type="min"/>
        <cfvo type="max"/>
        <color theme="4" tint="-0.249977111117893"/>
        <color rgb="FFFFFF00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F1" workbookViewId="0">
      <selection activeCell="P13" sqref="P13"/>
    </sheetView>
  </sheetViews>
  <sheetFormatPr baseColWidth="10" defaultRowHeight="16" x14ac:dyDescent="0.2"/>
  <cols>
    <col min="1" max="2" width="22.33203125" customWidth="1"/>
    <col min="3" max="3" width="27.33203125" customWidth="1"/>
    <col min="5" max="11" width="16.5" customWidth="1"/>
    <col min="12" max="13" width="10.83203125" customWidth="1"/>
  </cols>
  <sheetData>
    <row r="1" spans="1:11" ht="30" customHeight="1" x14ac:dyDescent="0.2">
      <c r="A1" s="24" t="s">
        <v>72</v>
      </c>
      <c r="B1" s="24" t="s">
        <v>71</v>
      </c>
      <c r="C1" s="24" t="s">
        <v>54</v>
      </c>
      <c r="E1" s="138" t="s">
        <v>73</v>
      </c>
      <c r="F1" s="139"/>
      <c r="G1" s="138" t="s">
        <v>75</v>
      </c>
      <c r="H1" s="139"/>
      <c r="I1" s="138" t="s">
        <v>70</v>
      </c>
      <c r="J1" s="140"/>
      <c r="K1" s="139"/>
    </row>
    <row r="2" spans="1:11" ht="57" x14ac:dyDescent="0.2">
      <c r="A2" s="25" t="s">
        <v>25</v>
      </c>
      <c r="B2" s="33" t="s">
        <v>31</v>
      </c>
      <c r="C2" s="26" t="s">
        <v>27</v>
      </c>
      <c r="E2" s="112" t="s">
        <v>74</v>
      </c>
      <c r="F2" s="113" t="s">
        <v>78</v>
      </c>
      <c r="G2" s="112" t="s">
        <v>76</v>
      </c>
      <c r="H2" s="113" t="s">
        <v>77</v>
      </c>
      <c r="I2" s="112" t="s">
        <v>79</v>
      </c>
      <c r="J2" s="114" t="s">
        <v>80</v>
      </c>
      <c r="K2" s="115" t="s">
        <v>81</v>
      </c>
    </row>
    <row r="3" spans="1:11" ht="19" x14ac:dyDescent="0.25">
      <c r="A3" s="27" t="s">
        <v>36</v>
      </c>
      <c r="B3" s="34" t="s">
        <v>29</v>
      </c>
      <c r="C3" s="28" t="s">
        <v>33</v>
      </c>
      <c r="E3" s="116" t="s">
        <v>25</v>
      </c>
      <c r="F3" s="117" t="s">
        <v>18</v>
      </c>
      <c r="G3" s="116" t="s">
        <v>31</v>
      </c>
      <c r="H3" s="117" t="s">
        <v>30</v>
      </c>
      <c r="I3" s="116" t="s">
        <v>5</v>
      </c>
      <c r="J3" s="118" t="s">
        <v>13</v>
      </c>
      <c r="K3" s="119" t="s">
        <v>27</v>
      </c>
    </row>
    <row r="4" spans="1:11" ht="19" x14ac:dyDescent="0.25">
      <c r="A4" s="27" t="s">
        <v>2</v>
      </c>
      <c r="B4" s="35" t="s">
        <v>30</v>
      </c>
      <c r="C4" s="28" t="s">
        <v>37</v>
      </c>
      <c r="E4" s="120" t="s">
        <v>36</v>
      </c>
      <c r="F4" s="121" t="s">
        <v>26</v>
      </c>
      <c r="G4" s="120" t="s">
        <v>29</v>
      </c>
      <c r="H4" s="121" t="s">
        <v>28</v>
      </c>
      <c r="I4" s="120" t="s">
        <v>9</v>
      </c>
      <c r="J4" s="122"/>
      <c r="K4" s="119" t="s">
        <v>33</v>
      </c>
    </row>
    <row r="5" spans="1:11" ht="19" x14ac:dyDescent="0.25">
      <c r="A5" s="29" t="s">
        <v>18</v>
      </c>
      <c r="B5" s="34" t="s">
        <v>23</v>
      </c>
      <c r="C5" s="28" t="s">
        <v>40</v>
      </c>
      <c r="E5" s="120" t="s">
        <v>2</v>
      </c>
      <c r="F5" s="121" t="s">
        <v>4</v>
      </c>
      <c r="G5" s="120" t="s">
        <v>23</v>
      </c>
      <c r="H5" s="121" t="s">
        <v>35</v>
      </c>
      <c r="I5" s="120" t="s">
        <v>39</v>
      </c>
      <c r="J5" s="122"/>
      <c r="K5" s="119" t="s">
        <v>37</v>
      </c>
    </row>
    <row r="6" spans="1:11" ht="19" x14ac:dyDescent="0.25">
      <c r="A6" s="27" t="s">
        <v>22</v>
      </c>
      <c r="B6" s="34" t="s">
        <v>24</v>
      </c>
      <c r="C6" s="28" t="s">
        <v>32</v>
      </c>
      <c r="E6" s="120" t="s">
        <v>22</v>
      </c>
      <c r="F6" s="121" t="s">
        <v>15</v>
      </c>
      <c r="G6" s="120" t="s">
        <v>24</v>
      </c>
      <c r="H6" s="121" t="s">
        <v>42</v>
      </c>
      <c r="I6" s="120" t="s">
        <v>41</v>
      </c>
      <c r="J6" s="122"/>
      <c r="K6" s="119" t="s">
        <v>40</v>
      </c>
    </row>
    <row r="7" spans="1:11" ht="19" x14ac:dyDescent="0.25">
      <c r="A7" s="27" t="s">
        <v>12</v>
      </c>
      <c r="B7" s="35" t="s">
        <v>28</v>
      </c>
      <c r="C7" s="28" t="s">
        <v>3</v>
      </c>
      <c r="E7" s="120" t="s">
        <v>12</v>
      </c>
      <c r="F7" s="121" t="s">
        <v>7</v>
      </c>
      <c r="G7" s="120" t="s">
        <v>10</v>
      </c>
      <c r="H7" s="121"/>
      <c r="I7" s="120" t="s">
        <v>43</v>
      </c>
      <c r="J7" s="122"/>
      <c r="K7" s="119" t="s">
        <v>32</v>
      </c>
    </row>
    <row r="8" spans="1:11" ht="19" x14ac:dyDescent="0.25">
      <c r="A8" s="27" t="s">
        <v>17</v>
      </c>
      <c r="B8" s="35" t="s">
        <v>35</v>
      </c>
      <c r="C8" s="30" t="s">
        <v>5</v>
      </c>
      <c r="E8" s="120" t="s">
        <v>17</v>
      </c>
      <c r="F8" s="121" t="s">
        <v>14</v>
      </c>
      <c r="G8" s="120"/>
      <c r="H8" s="121"/>
      <c r="I8" s="120" t="s">
        <v>11</v>
      </c>
      <c r="J8" s="122"/>
      <c r="K8" s="119" t="s">
        <v>3</v>
      </c>
    </row>
    <row r="9" spans="1:11" ht="19" x14ac:dyDescent="0.25">
      <c r="A9" s="29" t="s">
        <v>26</v>
      </c>
      <c r="B9" s="35" t="s">
        <v>42</v>
      </c>
      <c r="C9" s="30" t="s">
        <v>9</v>
      </c>
      <c r="E9" s="120" t="s">
        <v>38</v>
      </c>
      <c r="F9" s="121" t="s">
        <v>34</v>
      </c>
      <c r="G9" s="120"/>
      <c r="H9" s="121"/>
      <c r="I9" s="120" t="s">
        <v>1</v>
      </c>
      <c r="J9" s="122"/>
      <c r="K9" s="119"/>
    </row>
    <row r="10" spans="1:11" ht="19" x14ac:dyDescent="0.25">
      <c r="A10" s="27" t="s">
        <v>38</v>
      </c>
      <c r="B10" s="34" t="s">
        <v>10</v>
      </c>
      <c r="C10" s="30" t="s">
        <v>39</v>
      </c>
      <c r="E10" s="120" t="s">
        <v>0</v>
      </c>
      <c r="F10" s="121" t="s">
        <v>8</v>
      </c>
      <c r="G10" s="120"/>
      <c r="H10" s="121"/>
      <c r="I10" s="120" t="s">
        <v>20</v>
      </c>
      <c r="J10" s="122"/>
      <c r="K10" s="119"/>
    </row>
    <row r="11" spans="1:11" ht="19" x14ac:dyDescent="0.25">
      <c r="A11" s="27" t="s">
        <v>0</v>
      </c>
      <c r="B11" s="34"/>
      <c r="C11" s="30" t="s">
        <v>41</v>
      </c>
      <c r="E11" s="120"/>
      <c r="F11" s="121"/>
      <c r="G11" s="120"/>
      <c r="H11" s="121"/>
      <c r="I11" s="120" t="s">
        <v>21</v>
      </c>
      <c r="J11" s="122"/>
      <c r="K11" s="119"/>
    </row>
    <row r="12" spans="1:11" ht="20" thickBot="1" x14ac:dyDescent="0.3">
      <c r="A12" s="29" t="s">
        <v>4</v>
      </c>
      <c r="B12" s="34"/>
      <c r="C12" s="30" t="s">
        <v>43</v>
      </c>
      <c r="E12" s="123"/>
      <c r="F12" s="124"/>
      <c r="G12" s="123"/>
      <c r="H12" s="124"/>
      <c r="I12" s="123" t="s">
        <v>6</v>
      </c>
      <c r="J12" s="125"/>
      <c r="K12" s="126"/>
    </row>
    <row r="13" spans="1:11" x14ac:dyDescent="0.2">
      <c r="A13" s="29" t="s">
        <v>15</v>
      </c>
      <c r="B13" s="34"/>
      <c r="C13" s="30" t="s">
        <v>11</v>
      </c>
      <c r="E13" s="111"/>
      <c r="F13" s="111"/>
      <c r="G13" s="111"/>
      <c r="H13" s="111"/>
    </row>
    <row r="14" spans="1:11" x14ac:dyDescent="0.2">
      <c r="A14" s="29" t="s">
        <v>7</v>
      </c>
      <c r="B14" s="34"/>
      <c r="C14" s="30" t="s">
        <v>1</v>
      </c>
      <c r="E14" s="111"/>
      <c r="F14" s="111"/>
      <c r="G14" s="111"/>
      <c r="H14" s="111"/>
      <c r="I14" s="109"/>
    </row>
    <row r="15" spans="1:11" x14ac:dyDescent="0.2">
      <c r="A15" s="29" t="s">
        <v>14</v>
      </c>
      <c r="B15" s="34"/>
      <c r="C15" s="30" t="s">
        <v>20</v>
      </c>
      <c r="E15" s="111"/>
      <c r="F15" s="111"/>
      <c r="G15" s="111"/>
      <c r="H15" s="111"/>
      <c r="I15" s="109"/>
    </row>
    <row r="16" spans="1:11" x14ac:dyDescent="0.2">
      <c r="A16" s="29" t="s">
        <v>34</v>
      </c>
      <c r="B16" s="34"/>
      <c r="C16" s="30" t="s">
        <v>21</v>
      </c>
      <c r="E16" s="109"/>
      <c r="F16" s="110"/>
      <c r="G16" s="109"/>
      <c r="H16" s="109"/>
      <c r="I16" s="109"/>
    </row>
    <row r="17" spans="1:9" x14ac:dyDescent="0.2">
      <c r="A17" s="29" t="s">
        <v>8</v>
      </c>
      <c r="B17" s="34"/>
      <c r="C17" s="30" t="s">
        <v>6</v>
      </c>
      <c r="E17" s="109"/>
      <c r="F17" s="110"/>
      <c r="G17" s="109"/>
      <c r="H17" s="109"/>
      <c r="I17" s="109"/>
    </row>
    <row r="18" spans="1:9" x14ac:dyDescent="0.2">
      <c r="A18" s="31"/>
      <c r="B18" s="36"/>
      <c r="C18" s="32" t="s">
        <v>13</v>
      </c>
      <c r="E18" s="109"/>
      <c r="F18" s="110"/>
      <c r="G18" s="109"/>
      <c r="H18" s="109"/>
      <c r="I18" s="109"/>
    </row>
    <row r="19" spans="1:9" x14ac:dyDescent="0.2">
      <c r="E19" s="109"/>
      <c r="F19" s="109"/>
      <c r="G19" s="109"/>
      <c r="H19" s="109"/>
      <c r="I19" s="109"/>
    </row>
    <row r="20" spans="1:9" x14ac:dyDescent="0.2">
      <c r="E20" s="109"/>
      <c r="F20" s="109"/>
      <c r="G20" s="109"/>
      <c r="H20" s="109"/>
    </row>
    <row r="21" spans="1:9" x14ac:dyDescent="0.2">
      <c r="E21" s="109"/>
      <c r="F21" s="109"/>
      <c r="G21" s="109"/>
      <c r="H21" s="109"/>
    </row>
    <row r="22" spans="1:9" x14ac:dyDescent="0.2">
      <c r="E22" s="109"/>
      <c r="F22" s="109"/>
      <c r="G22" s="109"/>
      <c r="H22" s="109"/>
    </row>
    <row r="23" spans="1:9" x14ac:dyDescent="0.2">
      <c r="E23" s="109"/>
      <c r="F23" s="109"/>
      <c r="G23" s="109"/>
      <c r="H23" s="109"/>
    </row>
    <row r="24" spans="1:9" x14ac:dyDescent="0.2">
      <c r="E24" s="109"/>
      <c r="F24" s="109"/>
      <c r="G24" s="109"/>
      <c r="H24" s="109"/>
    </row>
    <row r="25" spans="1:9" x14ac:dyDescent="0.2">
      <c r="E25" s="109"/>
      <c r="F25" s="109"/>
      <c r="H25" s="109"/>
    </row>
  </sheetData>
  <mergeCells count="3">
    <mergeCell ref="E1:F1"/>
    <mergeCell ref="G1:H1"/>
    <mergeCell ref="I1:K1"/>
  </mergeCells>
  <phoneticPr fontId="5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samples</vt:lpstr>
      <vt:lpstr>Hyp vs -HIF1</vt:lpstr>
      <vt:lpstr>Hyp vs -HIF2</vt:lpstr>
      <vt:lpstr>Hyp vs -HIF1andHIF2</vt:lpstr>
      <vt:lpstr>-HIF1 vs -HIF2</vt:lpstr>
      <vt:lpstr>Sheet1</vt:lpstr>
      <vt:lpstr>Sheet2</vt:lpstr>
      <vt:lpstr>conditional formatting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Ishna Mistry</dc:creator>
  <cp:lastModifiedBy>Ali Tavassoli</cp:lastModifiedBy>
  <cp:lastPrinted>2016-01-18T16:32:27Z</cp:lastPrinted>
  <dcterms:created xsi:type="dcterms:W3CDTF">2015-12-09T17:59:28Z</dcterms:created>
  <dcterms:modified xsi:type="dcterms:W3CDTF">2016-11-16T14:02:07Z</dcterms:modified>
</cp:coreProperties>
</file>