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firstSheet="4" activeTab="7"/>
  </bookViews>
  <sheets>
    <sheet name="20mm compare peak stress" sheetId="1" r:id="rId1"/>
    <sheet name="20mm compare deflection" sheetId="2" r:id="rId2"/>
    <sheet name="20mm peak energy release rate" sheetId="6" r:id="rId3"/>
    <sheet name="30mm compare peak stress" sheetId="3" r:id="rId4"/>
    <sheet name="30mm compare deflection" sheetId="4" r:id="rId5"/>
    <sheet name="30mm peak energy release rate" sheetId="8" r:id="rId6"/>
    <sheet name="40mm compare peak stress" sheetId="5" r:id="rId7"/>
    <sheet name="40mm compare deflection" sheetId="7" r:id="rId8"/>
    <sheet name="40mm peak energy release rate" sheetId="9" r:id="rId9"/>
  </sheets>
  <calcPr calcId="145621"/>
</workbook>
</file>

<file path=xl/calcChain.xml><?xml version="1.0" encoding="utf-8"?>
<calcChain xmlns="http://schemas.openxmlformats.org/spreadsheetml/2006/main">
  <c r="B3" i="7" l="1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2" i="7"/>
  <c r="S3" i="7" l="1"/>
  <c r="S4" i="7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4" i="7"/>
  <c r="S35" i="7"/>
  <c r="S36" i="7"/>
  <c r="S37" i="7"/>
  <c r="S38" i="7"/>
  <c r="S39" i="7"/>
  <c r="S40" i="7"/>
  <c r="S41" i="7"/>
  <c r="S42" i="7"/>
  <c r="S43" i="7"/>
  <c r="S44" i="7"/>
  <c r="S45" i="7"/>
  <c r="S46" i="7"/>
  <c r="S47" i="7"/>
  <c r="S48" i="7"/>
  <c r="S49" i="7"/>
  <c r="S50" i="7"/>
  <c r="S51" i="7"/>
  <c r="S52" i="7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S74" i="7"/>
  <c r="S75" i="7"/>
  <c r="S76" i="7"/>
  <c r="S77" i="7"/>
  <c r="S78" i="7"/>
  <c r="S79" i="7"/>
  <c r="S80" i="7"/>
  <c r="S81" i="7"/>
  <c r="S82" i="7"/>
  <c r="S83" i="7"/>
  <c r="S84" i="7"/>
  <c r="S85" i="7"/>
  <c r="S86" i="7"/>
  <c r="S87" i="7"/>
  <c r="S88" i="7"/>
  <c r="S89" i="7"/>
  <c r="S90" i="7"/>
  <c r="S91" i="7"/>
  <c r="S92" i="7"/>
  <c r="S93" i="7"/>
  <c r="S94" i="7"/>
  <c r="S95" i="7"/>
  <c r="S96" i="7"/>
  <c r="S97" i="7"/>
  <c r="S98" i="7"/>
  <c r="S99" i="7"/>
  <c r="S100" i="7"/>
  <c r="S101" i="7"/>
  <c r="S102" i="7"/>
  <c r="S103" i="7"/>
  <c r="S104" i="7"/>
  <c r="S105" i="7"/>
  <c r="S106" i="7"/>
  <c r="S107" i="7"/>
  <c r="S108" i="7"/>
  <c r="S109" i="7"/>
  <c r="S110" i="7"/>
  <c r="S111" i="7"/>
  <c r="S112" i="7"/>
  <c r="S113" i="7"/>
  <c r="S114" i="7"/>
  <c r="S115" i="7"/>
  <c r="S116" i="7"/>
  <c r="S117" i="7"/>
  <c r="S118" i="7"/>
  <c r="S119" i="7"/>
  <c r="S120" i="7"/>
  <c r="S121" i="7"/>
  <c r="S122" i="7"/>
  <c r="S123" i="7"/>
  <c r="S124" i="7"/>
  <c r="S125" i="7"/>
  <c r="S126" i="7"/>
  <c r="S127" i="7"/>
  <c r="S128" i="7"/>
  <c r="S129" i="7"/>
  <c r="S130" i="7"/>
  <c r="S131" i="7"/>
  <c r="S132" i="7"/>
  <c r="S133" i="7"/>
  <c r="S134" i="7"/>
  <c r="S135" i="7"/>
  <c r="S136" i="7"/>
  <c r="S137" i="7"/>
  <c r="S138" i="7"/>
  <c r="S139" i="7"/>
  <c r="S140" i="7"/>
  <c r="S141" i="7"/>
  <c r="S142" i="7"/>
  <c r="S143" i="7"/>
  <c r="S144" i="7"/>
  <c r="S145" i="7"/>
  <c r="S146" i="7"/>
  <c r="S147" i="7"/>
  <c r="S148" i="7"/>
  <c r="S149" i="7"/>
  <c r="S150" i="7"/>
  <c r="S151" i="7"/>
  <c r="S152" i="7"/>
  <c r="S153" i="7"/>
  <c r="S154" i="7"/>
  <c r="S155" i="7"/>
  <c r="S156" i="7"/>
  <c r="S157" i="7"/>
  <c r="S158" i="7"/>
  <c r="S159" i="7"/>
  <c r="S160" i="7"/>
  <c r="S161" i="7"/>
  <c r="S162" i="7"/>
  <c r="S163" i="7"/>
  <c r="S164" i="7"/>
  <c r="S165" i="7"/>
  <c r="S166" i="7"/>
  <c r="S167" i="7"/>
  <c r="S168" i="7"/>
  <c r="S169" i="7"/>
  <c r="S170" i="7"/>
  <c r="S171" i="7"/>
  <c r="S172" i="7"/>
  <c r="S173" i="7"/>
  <c r="S174" i="7"/>
  <c r="S175" i="7"/>
  <c r="S176" i="7"/>
  <c r="S177" i="7"/>
  <c r="S178" i="7"/>
  <c r="S179" i="7"/>
  <c r="S180" i="7"/>
  <c r="S181" i="7"/>
  <c r="S182" i="7"/>
  <c r="S183" i="7"/>
  <c r="S184" i="7"/>
  <c r="S185" i="7"/>
  <c r="S186" i="7"/>
  <c r="S187" i="7"/>
  <c r="S188" i="7"/>
  <c r="S189" i="7"/>
  <c r="S190" i="7"/>
  <c r="S191" i="7"/>
  <c r="S192" i="7"/>
  <c r="S193" i="7"/>
  <c r="S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2" i="7"/>
  <c r="Q3" i="7"/>
  <c r="Q4" i="7"/>
  <c r="Q5" i="7"/>
  <c r="Q6" i="7"/>
  <c r="Q7" i="7"/>
  <c r="Q8" i="7"/>
  <c r="Q9" i="7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Q93" i="7"/>
  <c r="Q94" i="7"/>
  <c r="Q95" i="7"/>
  <c r="Q96" i="7"/>
  <c r="Q97" i="7"/>
  <c r="Q98" i="7"/>
  <c r="Q99" i="7"/>
  <c r="Q100" i="7"/>
  <c r="Q101" i="7"/>
  <c r="Q102" i="7"/>
  <c r="Q103" i="7"/>
  <c r="Q104" i="7"/>
  <c r="Q105" i="7"/>
  <c r="Q106" i="7"/>
  <c r="Q107" i="7"/>
  <c r="Q108" i="7"/>
  <c r="Q109" i="7"/>
  <c r="Q110" i="7"/>
  <c r="Q111" i="7"/>
  <c r="Q112" i="7"/>
  <c r="Q113" i="7"/>
  <c r="Q114" i="7"/>
  <c r="Q115" i="7"/>
  <c r="Q116" i="7"/>
  <c r="Q117" i="7"/>
  <c r="Q118" i="7"/>
  <c r="Q119" i="7"/>
  <c r="Q120" i="7"/>
  <c r="Q121" i="7"/>
  <c r="Q122" i="7"/>
  <c r="Q123" i="7"/>
  <c r="Q124" i="7"/>
  <c r="Q125" i="7"/>
  <c r="Q126" i="7"/>
  <c r="Q127" i="7"/>
  <c r="Q128" i="7"/>
  <c r="Q129" i="7"/>
  <c r="Q130" i="7"/>
  <c r="Q131" i="7"/>
  <c r="Q132" i="7"/>
  <c r="Q133" i="7"/>
  <c r="Q134" i="7"/>
  <c r="Q135" i="7"/>
  <c r="Q136" i="7"/>
  <c r="Q137" i="7"/>
  <c r="Q138" i="7"/>
  <c r="Q139" i="7"/>
  <c r="Q140" i="7"/>
  <c r="Q141" i="7"/>
  <c r="Q142" i="7"/>
  <c r="Q143" i="7"/>
  <c r="Q144" i="7"/>
  <c r="Q145" i="7"/>
  <c r="Q146" i="7"/>
  <c r="Q147" i="7"/>
  <c r="Q148" i="7"/>
  <c r="Q149" i="7"/>
  <c r="Q150" i="7"/>
  <c r="Q151" i="7"/>
  <c r="Q152" i="7"/>
  <c r="Q153" i="7"/>
  <c r="Q154" i="7"/>
  <c r="Q155" i="7"/>
  <c r="Q156" i="7"/>
  <c r="Q157" i="7"/>
  <c r="Q158" i="7"/>
  <c r="Q159" i="7"/>
  <c r="Q160" i="7"/>
  <c r="Q161" i="7"/>
  <c r="Q162" i="7"/>
  <c r="Q163" i="7"/>
  <c r="Q164" i="7"/>
  <c r="Q165" i="7"/>
  <c r="Q166" i="7"/>
  <c r="Q167" i="7"/>
  <c r="Q168" i="7"/>
  <c r="Q169" i="7"/>
  <c r="Q170" i="7"/>
  <c r="Q171" i="7"/>
  <c r="Q172" i="7"/>
  <c r="Q173" i="7"/>
  <c r="Q174" i="7"/>
  <c r="Q175" i="7"/>
  <c r="Q176" i="7"/>
  <c r="Q177" i="7"/>
  <c r="Q178" i="7"/>
  <c r="Q179" i="7"/>
  <c r="Q180" i="7"/>
  <c r="Q181" i="7"/>
  <c r="Q182" i="7"/>
  <c r="Q183" i="7"/>
  <c r="Q184" i="7"/>
  <c r="Q185" i="7"/>
  <c r="Q186" i="7"/>
  <c r="Q187" i="7"/>
  <c r="Q188" i="7"/>
  <c r="Q189" i="7"/>
  <c r="Q190" i="7"/>
  <c r="Q191" i="7"/>
  <c r="Q192" i="7"/>
  <c r="Q193" i="7"/>
  <c r="Q2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2" i="7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Q170" i="4"/>
  <c r="Q169" i="4"/>
  <c r="Q168" i="4"/>
  <c r="Q167" i="4"/>
  <c r="Q166" i="4"/>
  <c r="Q165" i="4"/>
  <c r="Q164" i="4"/>
  <c r="Q163" i="4"/>
  <c r="Q162" i="4"/>
  <c r="Q161" i="4"/>
  <c r="Q160" i="4"/>
  <c r="Q159" i="4"/>
  <c r="Q158" i="4"/>
  <c r="Q157" i="4"/>
  <c r="Q156" i="4"/>
  <c r="Q155" i="4"/>
  <c r="Q154" i="4"/>
  <c r="Q153" i="4"/>
  <c r="Q152" i="4"/>
  <c r="Q151" i="4"/>
  <c r="Q150" i="4"/>
  <c r="Q149" i="4"/>
  <c r="Q148" i="4"/>
  <c r="Q147" i="4"/>
  <c r="Q146" i="4"/>
  <c r="Q145" i="4"/>
  <c r="Q144" i="4"/>
  <c r="Q143" i="4"/>
  <c r="Q142" i="4"/>
  <c r="Q141" i="4"/>
  <c r="Q140" i="4"/>
  <c r="Q139" i="4"/>
  <c r="Q138" i="4"/>
  <c r="Q137" i="4"/>
  <c r="Q136" i="4"/>
  <c r="Q135" i="4"/>
  <c r="Q134" i="4"/>
  <c r="Q133" i="4"/>
  <c r="Q132" i="4"/>
  <c r="Q131" i="4"/>
  <c r="Q130" i="4"/>
  <c r="Q129" i="4"/>
  <c r="Q128" i="4"/>
  <c r="Q127" i="4"/>
  <c r="Q126" i="4"/>
  <c r="Q125" i="4"/>
  <c r="Q124" i="4"/>
  <c r="Q123" i="4"/>
  <c r="Q122" i="4"/>
  <c r="Q121" i="4"/>
  <c r="Q120" i="4"/>
  <c r="Q119" i="4"/>
  <c r="Q118" i="4"/>
  <c r="Q117" i="4"/>
  <c r="Q116" i="4"/>
  <c r="Q115" i="4"/>
  <c r="Q114" i="4"/>
  <c r="Q113" i="4"/>
  <c r="Q112" i="4"/>
  <c r="Q111" i="4"/>
  <c r="Q110" i="4"/>
  <c r="Q109" i="4"/>
  <c r="Q108" i="4"/>
  <c r="Q107" i="4"/>
  <c r="Q106" i="4"/>
  <c r="Q105" i="4"/>
  <c r="Q104" i="4"/>
  <c r="Q103" i="4"/>
  <c r="Q102" i="4"/>
  <c r="Q101" i="4"/>
  <c r="Q100" i="4"/>
  <c r="Q99" i="4"/>
  <c r="Q98" i="4"/>
  <c r="Q97" i="4"/>
  <c r="Q96" i="4"/>
  <c r="Q95" i="4"/>
  <c r="Q94" i="4"/>
  <c r="Q93" i="4"/>
  <c r="Q92" i="4"/>
  <c r="Q91" i="4"/>
  <c r="Q90" i="4"/>
  <c r="Q89" i="4"/>
  <c r="Q88" i="4"/>
  <c r="Q87" i="4"/>
  <c r="Q86" i="4"/>
  <c r="Q85" i="4"/>
  <c r="Q84" i="4"/>
  <c r="Q83" i="4"/>
  <c r="Q82" i="4"/>
  <c r="Q81" i="4"/>
  <c r="Q80" i="4"/>
  <c r="Q79" i="4"/>
  <c r="Q78" i="4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64" i="4"/>
  <c r="Q63" i="4"/>
  <c r="Q62" i="4"/>
  <c r="Q61" i="4"/>
  <c r="Q60" i="4"/>
  <c r="Q59" i="4"/>
  <c r="Q58" i="4"/>
  <c r="Q57" i="4"/>
  <c r="Q56" i="4"/>
  <c r="Q55" i="4"/>
  <c r="Q54" i="4"/>
  <c r="Q53" i="4"/>
  <c r="Q52" i="4"/>
  <c r="Q51" i="4"/>
  <c r="Q50" i="4"/>
  <c r="Q49" i="4"/>
  <c r="Q48" i="4"/>
  <c r="Q47" i="4"/>
  <c r="Q46" i="4"/>
  <c r="Q45" i="4"/>
  <c r="Q44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Q2" i="4"/>
  <c r="S3" i="4"/>
  <c r="S4" i="4"/>
  <c r="S5" i="4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" i="4"/>
  <c r="N202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" i="4"/>
  <c r="I3" i="4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" i="4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S36" i="5"/>
  <c r="S37" i="5"/>
  <c r="S38" i="5"/>
  <c r="S39" i="5"/>
  <c r="S40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79" i="5"/>
  <c r="S80" i="5"/>
  <c r="S81" i="5"/>
  <c r="S82" i="5"/>
  <c r="S83" i="5"/>
  <c r="S84" i="5"/>
  <c r="S85" i="5"/>
  <c r="S86" i="5"/>
  <c r="S87" i="5"/>
  <c r="S88" i="5"/>
  <c r="S89" i="5"/>
  <c r="S90" i="5"/>
  <c r="S91" i="5"/>
  <c r="S92" i="5"/>
  <c r="S93" i="5"/>
  <c r="S94" i="5"/>
  <c r="S95" i="5"/>
  <c r="S96" i="5"/>
  <c r="S97" i="5"/>
  <c r="S98" i="5"/>
  <c r="S99" i="5"/>
  <c r="S100" i="5"/>
  <c r="S101" i="5"/>
  <c r="S102" i="5"/>
  <c r="S103" i="5"/>
  <c r="S104" i="5"/>
  <c r="S105" i="5"/>
  <c r="S106" i="5"/>
  <c r="S107" i="5"/>
  <c r="S108" i="5"/>
  <c r="S109" i="5"/>
  <c r="S110" i="5"/>
  <c r="S111" i="5"/>
  <c r="S112" i="5"/>
  <c r="S113" i="5"/>
  <c r="S114" i="5"/>
  <c r="S115" i="5"/>
  <c r="S116" i="5"/>
  <c r="S117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35" i="5"/>
  <c r="S136" i="5"/>
  <c r="S137" i="5"/>
  <c r="S138" i="5"/>
  <c r="S139" i="5"/>
  <c r="S140" i="5"/>
  <c r="S141" i="5"/>
  <c r="S142" i="5"/>
  <c r="S143" i="5"/>
  <c r="S144" i="5"/>
  <c r="S145" i="5"/>
  <c r="S146" i="5"/>
  <c r="S147" i="5"/>
  <c r="S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3" i="5"/>
  <c r="S164" i="5"/>
  <c r="S165" i="5"/>
  <c r="S166" i="5"/>
  <c r="S167" i="5"/>
  <c r="S168" i="5"/>
  <c r="S169" i="5"/>
  <c r="S170" i="5"/>
  <c r="S171" i="5"/>
  <c r="S172" i="5"/>
  <c r="S173" i="5"/>
  <c r="S174" i="5"/>
  <c r="S175" i="5"/>
  <c r="S176" i="5"/>
  <c r="S177" i="5"/>
  <c r="S178" i="5"/>
  <c r="S179" i="5"/>
  <c r="S180" i="5"/>
  <c r="S181" i="5"/>
  <c r="S182" i="5"/>
  <c r="S183" i="5"/>
  <c r="S184" i="5"/>
  <c r="S185" i="5"/>
  <c r="S186" i="5"/>
  <c r="S187" i="5"/>
  <c r="S188" i="5"/>
  <c r="S189" i="5"/>
  <c r="S190" i="5"/>
  <c r="S191" i="5"/>
  <c r="S192" i="5"/>
  <c r="S193" i="5"/>
  <c r="S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130" i="5"/>
  <c r="Q131" i="5"/>
  <c r="Q132" i="5"/>
  <c r="Q133" i="5"/>
  <c r="Q134" i="5"/>
  <c r="Q135" i="5"/>
  <c r="Q136" i="5"/>
  <c r="Q137" i="5"/>
  <c r="Q138" i="5"/>
  <c r="Q139" i="5"/>
  <c r="Q140" i="5"/>
  <c r="Q141" i="5"/>
  <c r="Q142" i="5"/>
  <c r="Q143" i="5"/>
  <c r="Q144" i="5"/>
  <c r="Q145" i="5"/>
  <c r="Q146" i="5"/>
  <c r="Q147" i="5"/>
  <c r="Q148" i="5"/>
  <c r="Q149" i="5"/>
  <c r="Q150" i="5"/>
  <c r="Q151" i="5"/>
  <c r="Q152" i="5"/>
  <c r="Q153" i="5"/>
  <c r="Q154" i="5"/>
  <c r="Q155" i="5"/>
  <c r="Q156" i="5"/>
  <c r="Q157" i="5"/>
  <c r="Q158" i="5"/>
  <c r="Q159" i="5"/>
  <c r="Q160" i="5"/>
  <c r="Q161" i="5"/>
  <c r="Q162" i="5"/>
  <c r="Q163" i="5"/>
  <c r="Q164" i="5"/>
  <c r="Q165" i="5"/>
  <c r="Q166" i="5"/>
  <c r="Q167" i="5"/>
  <c r="Q16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2" i="5"/>
  <c r="N3" i="5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2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G2" i="5"/>
  <c r="B2" i="5"/>
  <c r="S3" i="3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" i="3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" i="1"/>
  <c r="B17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2" i="1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2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2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" i="2"/>
</calcChain>
</file>

<file path=xl/sharedStrings.xml><?xml version="1.0" encoding="utf-8"?>
<sst xmlns="http://schemas.openxmlformats.org/spreadsheetml/2006/main" count="96" uniqueCount="30">
  <si>
    <t>S11 (min)</t>
  </si>
  <si>
    <t>Reaction Force 0.02 mm</t>
  </si>
  <si>
    <t>20mm 0pt02 S11 (min)</t>
  </si>
  <si>
    <t>20mm 0pt04 S11 (min)</t>
  </si>
  <si>
    <t>20mm 0pt1 S11 (min)</t>
  </si>
  <si>
    <t>Reaction Force 0.4 mm</t>
  </si>
  <si>
    <t>20mm 0.02mm U3 - Deflection</t>
  </si>
  <si>
    <t>20mm 0.04 U3 - Deflection</t>
  </si>
  <si>
    <t>20mm 0.1mm U3 - Deflection</t>
  </si>
  <si>
    <t>20mm 0.4mm U3 - Deflection</t>
  </si>
  <si>
    <t>U3</t>
  </si>
  <si>
    <t>Reaction Force</t>
  </si>
  <si>
    <t>0.02mm S11 (min)</t>
  </si>
  <si>
    <t>0.04mm S11 (min)</t>
  </si>
  <si>
    <t>0.1 mm S11 (min)</t>
  </si>
  <si>
    <t>0.4 mm S11 (min)</t>
  </si>
  <si>
    <t>Reaction force</t>
  </si>
  <si>
    <t>S11</t>
  </si>
  <si>
    <t>0.02 S11 (max)</t>
  </si>
  <si>
    <t>0.04 S11 (min)</t>
  </si>
  <si>
    <t>0.1 S11 (max)</t>
  </si>
  <si>
    <t>0.4 S11 (min)</t>
  </si>
  <si>
    <t>0.02mm U3 - Deflection</t>
  </si>
  <si>
    <t>0.04mm U3 - Deflection</t>
  </si>
  <si>
    <t>0.1 mm U3 - Deflection</t>
  </si>
  <si>
    <t>0.4 mm U3 - Deflection</t>
  </si>
  <si>
    <t>0.4 mm U3</t>
  </si>
  <si>
    <t>0.1mm Reaction Force 0.02 mm</t>
  </si>
  <si>
    <t>0.1mm U3 - Deflection</t>
  </si>
  <si>
    <t>0.4mm U3 - Deflection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</si>
</sst>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1" fillId="2" borderId="1" xfId="0" applyFont="1" applyFill="1" applyBorder="1"/>
    <xf numFmtId="11" fontId="1" fillId="2" borderId="1" xfId="0" applyNumberFormat="1" applyFont="1" applyFill="1" applyBorder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1" fillId="0" borderId="0" xfId="0" applyFon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0.02 mm</c:v>
          </c:tx>
          <c:marker>
            <c:symbol val="none"/>
          </c:marker>
          <c:xVal>
            <c:numRef>
              <c:f>'20mm compare peak stress'!$B$2:$B$202</c:f>
              <c:numCache>
                <c:formatCode>General</c:formatCode>
                <c:ptCount val="201"/>
                <c:pt idx="0">
                  <c:v>0</c:v>
                </c:pt>
                <c:pt idx="1">
                  <c:v>1.13712E-5</c:v>
                </c:pt>
                <c:pt idx="2">
                  <c:v>2.8072400000000001E-2</c:v>
                </c:pt>
                <c:pt idx="3">
                  <c:v>1.8619799999999999E-2</c:v>
                </c:pt>
                <c:pt idx="4">
                  <c:v>2.5203699999999999E-2</c:v>
                </c:pt>
                <c:pt idx="5">
                  <c:v>1.94141E-2</c:v>
                </c:pt>
                <c:pt idx="6">
                  <c:v>1.7804E-2</c:v>
                </c:pt>
                <c:pt idx="7">
                  <c:v>2.14524E-2</c:v>
                </c:pt>
                <c:pt idx="8">
                  <c:v>2.1023799999999999E-2</c:v>
                </c:pt>
                <c:pt idx="9">
                  <c:v>2.4791500000000001E-2</c:v>
                </c:pt>
                <c:pt idx="10">
                  <c:v>2.3701099999999999E-2</c:v>
                </c:pt>
                <c:pt idx="11">
                  <c:v>2.4479399999999998E-2</c:v>
                </c:pt>
                <c:pt idx="12">
                  <c:v>2.92678E-2</c:v>
                </c:pt>
                <c:pt idx="13">
                  <c:v>2.5012199999999998E-2</c:v>
                </c:pt>
                <c:pt idx="14">
                  <c:v>2.84037E-2</c:v>
                </c:pt>
                <c:pt idx="15">
                  <c:v>3.02895E-2</c:v>
                </c:pt>
                <c:pt idx="16">
                  <c:v>2.9979499999999999E-2</c:v>
                </c:pt>
                <c:pt idx="17">
                  <c:v>3.1657200000000003E-2</c:v>
                </c:pt>
                <c:pt idx="18">
                  <c:v>3.5741799999999997E-2</c:v>
                </c:pt>
                <c:pt idx="19">
                  <c:v>3.9210299999999997E-2</c:v>
                </c:pt>
                <c:pt idx="20">
                  <c:v>4.3646299999999999E-2</c:v>
                </c:pt>
                <c:pt idx="21">
                  <c:v>4.2860000000000002E-2</c:v>
                </c:pt>
                <c:pt idx="22">
                  <c:v>4.0617199999999999E-2</c:v>
                </c:pt>
                <c:pt idx="23">
                  <c:v>4.5110699999999997E-2</c:v>
                </c:pt>
                <c:pt idx="24">
                  <c:v>4.75381E-2</c:v>
                </c:pt>
                <c:pt idx="25">
                  <c:v>5.06413E-2</c:v>
                </c:pt>
                <c:pt idx="26">
                  <c:v>5.1238499999999999E-2</c:v>
                </c:pt>
                <c:pt idx="27">
                  <c:v>5.3764899999999997E-2</c:v>
                </c:pt>
                <c:pt idx="28">
                  <c:v>5.6877200000000003E-2</c:v>
                </c:pt>
                <c:pt idx="29">
                  <c:v>5.9377199999999998E-2</c:v>
                </c:pt>
                <c:pt idx="30">
                  <c:v>6.1965600000000003E-2</c:v>
                </c:pt>
                <c:pt idx="31">
                  <c:v>6.4749100000000004E-2</c:v>
                </c:pt>
                <c:pt idx="32">
                  <c:v>6.7620200000000005E-2</c:v>
                </c:pt>
                <c:pt idx="33">
                  <c:v>7.0728399999999997E-2</c:v>
                </c:pt>
                <c:pt idx="34">
                  <c:v>7.3958200000000002E-2</c:v>
                </c:pt>
                <c:pt idx="35">
                  <c:v>7.7306700000000006E-2</c:v>
                </c:pt>
                <c:pt idx="36">
                  <c:v>8.0867400000000006E-2</c:v>
                </c:pt>
                <c:pt idx="37">
                  <c:v>8.4509600000000004E-2</c:v>
                </c:pt>
                <c:pt idx="38">
                  <c:v>8.82965E-2</c:v>
                </c:pt>
                <c:pt idx="39">
                  <c:v>9.2351900000000001E-2</c:v>
                </c:pt>
                <c:pt idx="40">
                  <c:v>9.6575800000000003E-2</c:v>
                </c:pt>
                <c:pt idx="41">
                  <c:v>0.100739</c:v>
                </c:pt>
                <c:pt idx="42">
                  <c:v>0.10523299999999999</c:v>
                </c:pt>
                <c:pt idx="43">
                  <c:v>0.10993</c:v>
                </c:pt>
                <c:pt idx="44">
                  <c:v>0.114873</c:v>
                </c:pt>
                <c:pt idx="45">
                  <c:v>0.119502</c:v>
                </c:pt>
                <c:pt idx="46">
                  <c:v>0.124727</c:v>
                </c:pt>
                <c:pt idx="47">
                  <c:v>0.12998999999999999</c:v>
                </c:pt>
                <c:pt idx="48">
                  <c:v>0.135462</c:v>
                </c:pt>
                <c:pt idx="49">
                  <c:v>0.14099400000000001</c:v>
                </c:pt>
                <c:pt idx="50">
                  <c:v>0.14671300000000001</c:v>
                </c:pt>
                <c:pt idx="51">
                  <c:v>0.15273100000000001</c:v>
                </c:pt>
                <c:pt idx="52">
                  <c:v>0.15868299999999999</c:v>
                </c:pt>
                <c:pt idx="53">
                  <c:v>0.16491400000000001</c:v>
                </c:pt>
                <c:pt idx="54">
                  <c:v>0.171235</c:v>
                </c:pt>
                <c:pt idx="55">
                  <c:v>0.17777599999999999</c:v>
                </c:pt>
                <c:pt idx="56">
                  <c:v>0.18448600000000001</c:v>
                </c:pt>
                <c:pt idx="57">
                  <c:v>0.191217</c:v>
                </c:pt>
                <c:pt idx="58">
                  <c:v>0.19819800000000001</c:v>
                </c:pt>
                <c:pt idx="59">
                  <c:v>0.20529600000000001</c:v>
                </c:pt>
                <c:pt idx="60">
                  <c:v>0.21249000000000001</c:v>
                </c:pt>
                <c:pt idx="61">
                  <c:v>0.21990599999999999</c:v>
                </c:pt>
                <c:pt idx="62">
                  <c:v>0.22745000000000001</c:v>
                </c:pt>
                <c:pt idx="63">
                  <c:v>0.23517099999999999</c:v>
                </c:pt>
                <c:pt idx="64">
                  <c:v>0.242836</c:v>
                </c:pt>
                <c:pt idx="65">
                  <c:v>0.25096099999999999</c:v>
                </c:pt>
                <c:pt idx="66">
                  <c:v>0.258876</c:v>
                </c:pt>
                <c:pt idx="67">
                  <c:v>0.26704800000000001</c:v>
                </c:pt>
                <c:pt idx="68">
                  <c:v>0.27513799999999999</c:v>
                </c:pt>
                <c:pt idx="69">
                  <c:v>0.28365400000000002</c:v>
                </c:pt>
                <c:pt idx="70">
                  <c:v>0.29221900000000001</c:v>
                </c:pt>
                <c:pt idx="71">
                  <c:v>0.30067899999999997</c:v>
                </c:pt>
                <c:pt idx="72">
                  <c:v>0.30958000000000002</c:v>
                </c:pt>
                <c:pt idx="73">
                  <c:v>0.31844699999999998</c:v>
                </c:pt>
                <c:pt idx="74">
                  <c:v>0.32736700000000002</c:v>
                </c:pt>
                <c:pt idx="75">
                  <c:v>0.336428</c:v>
                </c:pt>
                <c:pt idx="76">
                  <c:v>0.34564800000000001</c:v>
                </c:pt>
                <c:pt idx="77">
                  <c:v>0.354709</c:v>
                </c:pt>
                <c:pt idx="78">
                  <c:v>0.36422199999999999</c:v>
                </c:pt>
                <c:pt idx="79">
                  <c:v>0.37359199999999998</c:v>
                </c:pt>
                <c:pt idx="80">
                  <c:v>0.38316899999999998</c:v>
                </c:pt>
                <c:pt idx="81">
                  <c:v>0.39275599999999999</c:v>
                </c:pt>
                <c:pt idx="82">
                  <c:v>0.40217799999999998</c:v>
                </c:pt>
                <c:pt idx="83">
                  <c:v>0.41212700000000002</c:v>
                </c:pt>
                <c:pt idx="84">
                  <c:v>0.42186499999999999</c:v>
                </c:pt>
                <c:pt idx="85">
                  <c:v>0.43166399999999999</c:v>
                </c:pt>
                <c:pt idx="86">
                  <c:v>0.44176799999999999</c:v>
                </c:pt>
                <c:pt idx="87">
                  <c:v>0.45168599999999998</c:v>
                </c:pt>
                <c:pt idx="88">
                  <c:v>0.46188800000000002</c:v>
                </c:pt>
                <c:pt idx="89">
                  <c:v>0.471974</c:v>
                </c:pt>
                <c:pt idx="90">
                  <c:v>0.48204000000000002</c:v>
                </c:pt>
                <c:pt idx="91">
                  <c:v>0.49222399999999999</c:v>
                </c:pt>
                <c:pt idx="92">
                  <c:v>0.50248400000000004</c:v>
                </c:pt>
                <c:pt idx="93">
                  <c:v>0.51258099999999995</c:v>
                </c:pt>
                <c:pt idx="94">
                  <c:v>0.52305999999999997</c:v>
                </c:pt>
                <c:pt idx="95">
                  <c:v>0.53331700000000004</c:v>
                </c:pt>
                <c:pt idx="96">
                  <c:v>0.54366800000000004</c:v>
                </c:pt>
                <c:pt idx="97">
                  <c:v>0.55404500000000001</c:v>
                </c:pt>
                <c:pt idx="98">
                  <c:v>0.56435199999999996</c:v>
                </c:pt>
                <c:pt idx="99">
                  <c:v>0.57459199999999999</c:v>
                </c:pt>
                <c:pt idx="100">
                  <c:v>0.58527200000000001</c:v>
                </c:pt>
                <c:pt idx="101">
                  <c:v>0.59537300000000004</c:v>
                </c:pt>
                <c:pt idx="102">
                  <c:v>0.606271</c:v>
                </c:pt>
                <c:pt idx="103">
                  <c:v>0.61937500000000001</c:v>
                </c:pt>
                <c:pt idx="104">
                  <c:v>0.62716899999999998</c:v>
                </c:pt>
                <c:pt idx="105">
                  <c:v>0.63792700000000002</c:v>
                </c:pt>
                <c:pt idx="106">
                  <c:v>0.64861500000000005</c:v>
                </c:pt>
                <c:pt idx="107">
                  <c:v>0.65742900000000004</c:v>
                </c:pt>
                <c:pt idx="108">
                  <c:v>0.668354</c:v>
                </c:pt>
                <c:pt idx="109">
                  <c:v>0.67843699999999996</c:v>
                </c:pt>
                <c:pt idx="110">
                  <c:v>0.68867699999999998</c:v>
                </c:pt>
                <c:pt idx="111">
                  <c:v>0.69957800000000003</c:v>
                </c:pt>
                <c:pt idx="112">
                  <c:v>0.70892100000000002</c:v>
                </c:pt>
                <c:pt idx="113">
                  <c:v>0.71989099999999995</c:v>
                </c:pt>
                <c:pt idx="114">
                  <c:v>0.72889300000000001</c:v>
                </c:pt>
                <c:pt idx="115">
                  <c:v>0.74024199999999996</c:v>
                </c:pt>
                <c:pt idx="116">
                  <c:v>0.74930699999999995</c:v>
                </c:pt>
                <c:pt idx="117">
                  <c:v>0.75954200000000005</c:v>
                </c:pt>
                <c:pt idx="118">
                  <c:v>0.76899600000000001</c:v>
                </c:pt>
                <c:pt idx="119">
                  <c:v>0.77975700000000003</c:v>
                </c:pt>
                <c:pt idx="120">
                  <c:v>0.78893599999999997</c:v>
                </c:pt>
                <c:pt idx="121">
                  <c:v>0.79873300000000003</c:v>
                </c:pt>
                <c:pt idx="122">
                  <c:v>0.80688300000000002</c:v>
                </c:pt>
                <c:pt idx="123">
                  <c:v>0.81919299999999995</c:v>
                </c:pt>
                <c:pt idx="124">
                  <c:v>0.82817700000000005</c:v>
                </c:pt>
                <c:pt idx="125">
                  <c:v>0.83825400000000005</c:v>
                </c:pt>
                <c:pt idx="126">
                  <c:v>0.84723999999999999</c:v>
                </c:pt>
                <c:pt idx="127">
                  <c:v>0.85769600000000001</c:v>
                </c:pt>
                <c:pt idx="128">
                  <c:v>0.86711400000000005</c:v>
                </c:pt>
                <c:pt idx="129">
                  <c:v>0.87767600000000001</c:v>
                </c:pt>
                <c:pt idx="130">
                  <c:v>0.883961</c:v>
                </c:pt>
                <c:pt idx="131">
                  <c:v>0.89654699999999998</c:v>
                </c:pt>
                <c:pt idx="132">
                  <c:v>0.91057699999999997</c:v>
                </c:pt>
                <c:pt idx="133">
                  <c:v>0.91901299999999997</c:v>
                </c:pt>
                <c:pt idx="134">
                  <c:v>0.94777</c:v>
                </c:pt>
                <c:pt idx="135">
                  <c:v>0.96359499999999998</c:v>
                </c:pt>
                <c:pt idx="136">
                  <c:v>0.99321300000000001</c:v>
                </c:pt>
                <c:pt idx="137">
                  <c:v>1.0330600000000001</c:v>
                </c:pt>
                <c:pt idx="138">
                  <c:v>1.06874</c:v>
                </c:pt>
                <c:pt idx="139">
                  <c:v>1.0902499999999999</c:v>
                </c:pt>
                <c:pt idx="140">
                  <c:v>1.1378999999999999</c:v>
                </c:pt>
                <c:pt idx="141">
                  <c:v>1.15709</c:v>
                </c:pt>
                <c:pt idx="142">
                  <c:v>1.19154</c:v>
                </c:pt>
                <c:pt idx="143">
                  <c:v>1.20486</c:v>
                </c:pt>
                <c:pt idx="144">
                  <c:v>1.2311700000000001</c:v>
                </c:pt>
                <c:pt idx="145">
                  <c:v>1.25624</c:v>
                </c:pt>
                <c:pt idx="146">
                  <c:v>1.2766500000000001</c:v>
                </c:pt>
                <c:pt idx="147">
                  <c:v>1.2993399999999999</c:v>
                </c:pt>
                <c:pt idx="148">
                  <c:v>1.3143</c:v>
                </c:pt>
                <c:pt idx="149">
                  <c:v>1.33023</c:v>
                </c:pt>
                <c:pt idx="150">
                  <c:v>1.35005</c:v>
                </c:pt>
                <c:pt idx="151">
                  <c:v>1.3729499999999999</c:v>
                </c:pt>
                <c:pt idx="152">
                  <c:v>1.38948</c:v>
                </c:pt>
                <c:pt idx="153">
                  <c:v>1.40486</c:v>
                </c:pt>
                <c:pt idx="154">
                  <c:v>1.4231799999999999</c:v>
                </c:pt>
                <c:pt idx="155">
                  <c:v>1.43825</c:v>
                </c:pt>
                <c:pt idx="156">
                  <c:v>1.45191</c:v>
                </c:pt>
                <c:pt idx="157">
                  <c:v>1.46522</c:v>
                </c:pt>
                <c:pt idx="158">
                  <c:v>1.4962599999999999</c:v>
                </c:pt>
                <c:pt idx="159">
                  <c:v>1.51553</c:v>
                </c:pt>
                <c:pt idx="160">
                  <c:v>1.52695</c:v>
                </c:pt>
                <c:pt idx="161">
                  <c:v>1.5439400000000001</c:v>
                </c:pt>
                <c:pt idx="162">
                  <c:v>1.5613900000000001</c:v>
                </c:pt>
                <c:pt idx="163">
                  <c:v>1.58331</c:v>
                </c:pt>
                <c:pt idx="164">
                  <c:v>1.6019300000000001</c:v>
                </c:pt>
                <c:pt idx="165">
                  <c:v>1.60751</c:v>
                </c:pt>
                <c:pt idx="166">
                  <c:v>1.62215</c:v>
                </c:pt>
                <c:pt idx="167">
                  <c:v>1.6248499999999999</c:v>
                </c:pt>
                <c:pt idx="168">
                  <c:v>1.62744</c:v>
                </c:pt>
                <c:pt idx="169">
                  <c:v>1.63636</c:v>
                </c:pt>
                <c:pt idx="170">
                  <c:v>1.6458299999999999</c:v>
                </c:pt>
              </c:numCache>
            </c:numRef>
          </c:xVal>
          <c:yVal>
            <c:numRef>
              <c:f>'20mm compare peak stress'!$D$2:$D$202</c:f>
              <c:numCache>
                <c:formatCode>General</c:formatCode>
                <c:ptCount val="201"/>
                <c:pt idx="0">
                  <c:v>0</c:v>
                </c:pt>
                <c:pt idx="1">
                  <c:v>4.1012500000000001E-4</c:v>
                </c:pt>
                <c:pt idx="2">
                  <c:v>-0.31441199999999997</c:v>
                </c:pt>
                <c:pt idx="3">
                  <c:v>5.7146200000000001E-2</c:v>
                </c:pt>
                <c:pt idx="4">
                  <c:v>-0.17107800000000001</c:v>
                </c:pt>
                <c:pt idx="5">
                  <c:v>-0.118381</c:v>
                </c:pt>
                <c:pt idx="6">
                  <c:v>-0.13897999999999999</c:v>
                </c:pt>
                <c:pt idx="7">
                  <c:v>-0.165437</c:v>
                </c:pt>
                <c:pt idx="8">
                  <c:v>-9.8783399999999993E-2</c:v>
                </c:pt>
                <c:pt idx="9">
                  <c:v>-4.1009700000000003E-2</c:v>
                </c:pt>
                <c:pt idx="10">
                  <c:v>6.5390699999999996E-2</c:v>
                </c:pt>
                <c:pt idx="11">
                  <c:v>0.267428</c:v>
                </c:pt>
                <c:pt idx="12">
                  <c:v>0.207013</c:v>
                </c:pt>
                <c:pt idx="13">
                  <c:v>0.24925999999999998</c:v>
                </c:pt>
                <c:pt idx="14">
                  <c:v>0.54245899999999991</c:v>
                </c:pt>
                <c:pt idx="15">
                  <c:v>0.44017899999999999</c:v>
                </c:pt>
                <c:pt idx="16">
                  <c:v>0.79531600000000002</c:v>
                </c:pt>
                <c:pt idx="17">
                  <c:v>0.793103</c:v>
                </c:pt>
                <c:pt idx="18">
                  <c:v>1.0162800000000001</c:v>
                </c:pt>
                <c:pt idx="19">
                  <c:v>1.34504</c:v>
                </c:pt>
                <c:pt idx="20">
                  <c:v>1.5545499999999999</c:v>
                </c:pt>
                <c:pt idx="21">
                  <c:v>1.72973</c:v>
                </c:pt>
                <c:pt idx="22">
                  <c:v>1.9409799999999999</c:v>
                </c:pt>
                <c:pt idx="23">
                  <c:v>2.2999200000000002</c:v>
                </c:pt>
                <c:pt idx="24">
                  <c:v>2.6160600000000001</c:v>
                </c:pt>
                <c:pt idx="25">
                  <c:v>2.9654099999999999</c:v>
                </c:pt>
                <c:pt idx="26">
                  <c:v>3.3336700000000001</c:v>
                </c:pt>
                <c:pt idx="27">
                  <c:v>3.72967</c:v>
                </c:pt>
                <c:pt idx="28">
                  <c:v>4.1498900000000001</c:v>
                </c:pt>
                <c:pt idx="29">
                  <c:v>4.5964399999999994</c:v>
                </c:pt>
                <c:pt idx="30">
                  <c:v>5.0690299999999997</c:v>
                </c:pt>
                <c:pt idx="31">
                  <c:v>5.5682700000000001</c:v>
                </c:pt>
                <c:pt idx="32">
                  <c:v>6.0943399999999999</c:v>
                </c:pt>
                <c:pt idx="33">
                  <c:v>6.6478599999999997</c:v>
                </c:pt>
                <c:pt idx="34">
                  <c:v>7.2290400000000004</c:v>
                </c:pt>
                <c:pt idx="35">
                  <c:v>7.8383700000000003</c:v>
                </c:pt>
                <c:pt idx="36">
                  <c:v>8.4754100000000001</c:v>
                </c:pt>
                <c:pt idx="37">
                  <c:v>9.1407299999999996</c:v>
                </c:pt>
                <c:pt idx="38">
                  <c:v>9.8343700000000016</c:v>
                </c:pt>
                <c:pt idx="39">
                  <c:v>10.556700000000001</c:v>
                </c:pt>
                <c:pt idx="40">
                  <c:v>11.3079</c:v>
                </c:pt>
                <c:pt idx="41">
                  <c:v>12.087999999999999</c:v>
                </c:pt>
                <c:pt idx="42">
                  <c:v>12.896100000000001</c:v>
                </c:pt>
                <c:pt idx="43">
                  <c:v>13.733700000000001</c:v>
                </c:pt>
                <c:pt idx="44">
                  <c:v>14.5999</c:v>
                </c:pt>
                <c:pt idx="45">
                  <c:v>15.4948</c:v>
                </c:pt>
                <c:pt idx="46">
                  <c:v>16.418500000000002</c:v>
                </c:pt>
                <c:pt idx="47">
                  <c:v>17.371099999999998</c:v>
                </c:pt>
                <c:pt idx="48">
                  <c:v>18.352</c:v>
                </c:pt>
                <c:pt idx="49">
                  <c:v>19.3614</c:v>
                </c:pt>
                <c:pt idx="50">
                  <c:v>20.399099999999997</c:v>
                </c:pt>
                <c:pt idx="51">
                  <c:v>21.4649</c:v>
                </c:pt>
                <c:pt idx="52">
                  <c:v>22.558799999999998</c:v>
                </c:pt>
                <c:pt idx="53">
                  <c:v>23.680400000000002</c:v>
                </c:pt>
                <c:pt idx="54">
                  <c:v>24.8292</c:v>
                </c:pt>
                <c:pt idx="55">
                  <c:v>26.005700000000001</c:v>
                </c:pt>
                <c:pt idx="56">
                  <c:v>27.2089</c:v>
                </c:pt>
                <c:pt idx="57">
                  <c:v>28.438599999999997</c:v>
                </c:pt>
                <c:pt idx="58">
                  <c:v>29.694900000000001</c:v>
                </c:pt>
                <c:pt idx="59">
                  <c:v>30.9772</c:v>
                </c:pt>
                <c:pt idx="60">
                  <c:v>32.284999999999997</c:v>
                </c:pt>
                <c:pt idx="61">
                  <c:v>33.618000000000002</c:v>
                </c:pt>
                <c:pt idx="62">
                  <c:v>34.976399999999998</c:v>
                </c:pt>
                <c:pt idx="63">
                  <c:v>36.358599999999996</c:v>
                </c:pt>
                <c:pt idx="64">
                  <c:v>37.765500000000003</c:v>
                </c:pt>
                <c:pt idx="65">
                  <c:v>39.195800000000006</c:v>
                </c:pt>
                <c:pt idx="66">
                  <c:v>40.649000000000001</c:v>
                </c:pt>
                <c:pt idx="67">
                  <c:v>42.124900000000004</c:v>
                </c:pt>
                <c:pt idx="68">
                  <c:v>43.623199999999997</c:v>
                </c:pt>
                <c:pt idx="69">
                  <c:v>45.143300000000004</c:v>
                </c:pt>
                <c:pt idx="70">
                  <c:v>46.684400000000004</c:v>
                </c:pt>
                <c:pt idx="71">
                  <c:v>48.245800000000003</c:v>
                </c:pt>
                <c:pt idx="72">
                  <c:v>49.828000000000003</c:v>
                </c:pt>
                <c:pt idx="73">
                  <c:v>51.429300000000005</c:v>
                </c:pt>
                <c:pt idx="74">
                  <c:v>53.049599999999998</c:v>
                </c:pt>
                <c:pt idx="75">
                  <c:v>54.688400000000001</c:v>
                </c:pt>
                <c:pt idx="76">
                  <c:v>56.344900000000003</c:v>
                </c:pt>
                <c:pt idx="77">
                  <c:v>58.0184</c:v>
                </c:pt>
                <c:pt idx="78">
                  <c:v>59.708599999999997</c:v>
                </c:pt>
                <c:pt idx="79">
                  <c:v>61.4148</c:v>
                </c:pt>
                <c:pt idx="80">
                  <c:v>63.136199999999995</c:v>
                </c:pt>
                <c:pt idx="81">
                  <c:v>64.872199999999992</c:v>
                </c:pt>
                <c:pt idx="82">
                  <c:v>66.622100000000003</c:v>
                </c:pt>
                <c:pt idx="83">
                  <c:v>68.3857</c:v>
                </c:pt>
                <c:pt idx="84">
                  <c:v>70.161600000000007</c:v>
                </c:pt>
                <c:pt idx="85">
                  <c:v>71.94919999999999</c:v>
                </c:pt>
                <c:pt idx="86">
                  <c:v>73.748500000000007</c:v>
                </c:pt>
                <c:pt idx="87">
                  <c:v>75.557899999999989</c:v>
                </c:pt>
                <c:pt idx="88">
                  <c:v>77.377399999999994</c:v>
                </c:pt>
                <c:pt idx="89">
                  <c:v>79.206299999999999</c:v>
                </c:pt>
                <c:pt idx="90">
                  <c:v>81.043000000000006</c:v>
                </c:pt>
                <c:pt idx="91">
                  <c:v>82.887699999999995</c:v>
                </c:pt>
                <c:pt idx="92">
                  <c:v>84.739399999999989</c:v>
                </c:pt>
                <c:pt idx="93">
                  <c:v>86.597399999999993</c:v>
                </c:pt>
                <c:pt idx="94">
                  <c:v>88.460899999999995</c:v>
                </c:pt>
                <c:pt idx="95">
                  <c:v>90.328999999999994</c:v>
                </c:pt>
                <c:pt idx="96">
                  <c:v>92.20089999999999</c:v>
                </c:pt>
                <c:pt idx="97">
                  <c:v>94.076499999999996</c:v>
                </c:pt>
                <c:pt idx="98">
                  <c:v>95.954499999999996</c:v>
                </c:pt>
                <c:pt idx="99">
                  <c:v>97.834000000000003</c:v>
                </c:pt>
                <c:pt idx="100">
                  <c:v>99.714699999999993</c:v>
                </c:pt>
                <c:pt idx="101">
                  <c:v>101.595</c:v>
                </c:pt>
                <c:pt idx="102">
                  <c:v>103.476</c:v>
                </c:pt>
                <c:pt idx="103">
                  <c:v>105.36499999999999</c:v>
                </c:pt>
                <c:pt idx="104">
                  <c:v>107.241</c:v>
                </c:pt>
                <c:pt idx="105">
                  <c:v>109.11799999999999</c:v>
                </c:pt>
                <c:pt idx="106">
                  <c:v>110.98699999999999</c:v>
                </c:pt>
                <c:pt idx="107">
                  <c:v>112.82599999999999</c:v>
                </c:pt>
                <c:pt idx="108">
                  <c:v>114.68899999999999</c:v>
                </c:pt>
                <c:pt idx="109">
                  <c:v>116.54600000000001</c:v>
                </c:pt>
                <c:pt idx="110">
                  <c:v>118.408</c:v>
                </c:pt>
                <c:pt idx="111">
                  <c:v>120.23</c:v>
                </c:pt>
                <c:pt idx="112">
                  <c:v>122.07599999999999</c:v>
                </c:pt>
                <c:pt idx="113">
                  <c:v>123.907</c:v>
                </c:pt>
                <c:pt idx="114">
                  <c:v>125.715</c:v>
                </c:pt>
                <c:pt idx="115">
                  <c:v>127.509</c:v>
                </c:pt>
                <c:pt idx="116">
                  <c:v>129.31800000000001</c:v>
                </c:pt>
                <c:pt idx="117">
                  <c:v>131.1</c:v>
                </c:pt>
                <c:pt idx="118">
                  <c:v>132.86099999999999</c:v>
                </c:pt>
                <c:pt idx="119">
                  <c:v>134.62299999999999</c:v>
                </c:pt>
                <c:pt idx="120">
                  <c:v>136.364</c:v>
                </c:pt>
                <c:pt idx="121">
                  <c:v>138.096</c:v>
                </c:pt>
                <c:pt idx="122">
                  <c:v>139.80099999999999</c:v>
                </c:pt>
                <c:pt idx="123">
                  <c:v>141.511</c:v>
                </c:pt>
                <c:pt idx="124">
                  <c:v>143.22499999999999</c:v>
                </c:pt>
                <c:pt idx="125">
                  <c:v>144.798</c:v>
                </c:pt>
                <c:pt idx="126">
                  <c:v>146.54400000000001</c:v>
                </c:pt>
                <c:pt idx="127">
                  <c:v>148.10499999999999</c:v>
                </c:pt>
                <c:pt idx="128">
                  <c:v>149.73099999999999</c:v>
                </c:pt>
                <c:pt idx="129">
                  <c:v>151.369</c:v>
                </c:pt>
                <c:pt idx="130">
                  <c:v>152.905</c:v>
                </c:pt>
                <c:pt idx="131">
                  <c:v>154.434</c:v>
                </c:pt>
                <c:pt idx="132">
                  <c:v>155.94300000000001</c:v>
                </c:pt>
                <c:pt idx="133">
                  <c:v>157.56200000000001</c:v>
                </c:pt>
                <c:pt idx="134">
                  <c:v>158.881</c:v>
                </c:pt>
                <c:pt idx="135">
                  <c:v>160.535</c:v>
                </c:pt>
                <c:pt idx="136">
                  <c:v>161.70400000000001</c:v>
                </c:pt>
                <c:pt idx="137">
                  <c:v>162.98599999999999</c:v>
                </c:pt>
                <c:pt idx="138">
                  <c:v>164.41300000000001</c:v>
                </c:pt>
                <c:pt idx="139">
                  <c:v>165.94800000000001</c:v>
                </c:pt>
                <c:pt idx="140">
                  <c:v>166.90899999999999</c:v>
                </c:pt>
                <c:pt idx="141">
                  <c:v>168.09</c:v>
                </c:pt>
                <c:pt idx="142">
                  <c:v>169.51599999999999</c:v>
                </c:pt>
                <c:pt idx="143">
                  <c:v>170.59700000000001</c:v>
                </c:pt>
                <c:pt idx="144">
                  <c:v>171.86799999999999</c:v>
                </c:pt>
                <c:pt idx="145">
                  <c:v>173.15199999999999</c:v>
                </c:pt>
                <c:pt idx="146">
                  <c:v>174.19</c:v>
                </c:pt>
                <c:pt idx="147">
                  <c:v>175.339</c:v>
                </c:pt>
                <c:pt idx="148">
                  <c:v>176.316</c:v>
                </c:pt>
                <c:pt idx="149">
                  <c:v>177.333</c:v>
                </c:pt>
                <c:pt idx="150">
                  <c:v>178.34100000000001</c:v>
                </c:pt>
                <c:pt idx="151">
                  <c:v>179.46</c:v>
                </c:pt>
                <c:pt idx="152">
                  <c:v>180.447</c:v>
                </c:pt>
                <c:pt idx="153">
                  <c:v>181.37700000000001</c:v>
                </c:pt>
                <c:pt idx="154">
                  <c:v>182.36699999999999</c:v>
                </c:pt>
                <c:pt idx="155">
                  <c:v>183.221</c:v>
                </c:pt>
                <c:pt idx="156">
                  <c:v>183.99700000000001</c:v>
                </c:pt>
                <c:pt idx="157">
                  <c:v>185.00299999999999</c:v>
                </c:pt>
                <c:pt idx="158">
                  <c:v>185.65799999999999</c:v>
                </c:pt>
                <c:pt idx="159">
                  <c:v>186.47900000000001</c:v>
                </c:pt>
                <c:pt idx="160">
                  <c:v>187.32900000000001</c:v>
                </c:pt>
                <c:pt idx="161">
                  <c:v>188.096</c:v>
                </c:pt>
                <c:pt idx="162">
                  <c:v>188.78299999999999</c:v>
                </c:pt>
                <c:pt idx="163">
                  <c:v>189.40899999999999</c:v>
                </c:pt>
                <c:pt idx="164">
                  <c:v>189.98599999999999</c:v>
                </c:pt>
                <c:pt idx="165">
                  <c:v>190.72</c:v>
                </c:pt>
                <c:pt idx="166">
                  <c:v>191.375</c:v>
                </c:pt>
                <c:pt idx="167">
                  <c:v>191.881</c:v>
                </c:pt>
                <c:pt idx="168">
                  <c:v>192.34800000000001</c:v>
                </c:pt>
                <c:pt idx="169">
                  <c:v>192.85599999999999</c:v>
                </c:pt>
                <c:pt idx="170">
                  <c:v>193.34399999999999</c:v>
                </c:pt>
                <c:pt idx="171">
                  <c:v>193.809</c:v>
                </c:pt>
                <c:pt idx="172">
                  <c:v>194.24600000000001</c:v>
                </c:pt>
                <c:pt idx="173">
                  <c:v>194.65899999999999</c:v>
                </c:pt>
                <c:pt idx="174">
                  <c:v>195.04300000000001</c:v>
                </c:pt>
                <c:pt idx="175">
                  <c:v>195.41499999999999</c:v>
                </c:pt>
                <c:pt idx="176">
                  <c:v>195.72300000000001</c:v>
                </c:pt>
                <c:pt idx="177">
                  <c:v>195.82499999999999</c:v>
                </c:pt>
                <c:pt idx="178">
                  <c:v>196.202</c:v>
                </c:pt>
                <c:pt idx="179">
                  <c:v>196.69900000000001</c:v>
                </c:pt>
                <c:pt idx="180">
                  <c:v>196.6</c:v>
                </c:pt>
                <c:pt idx="181">
                  <c:v>196.751</c:v>
                </c:pt>
                <c:pt idx="182">
                  <c:v>196.917</c:v>
                </c:pt>
                <c:pt idx="183">
                  <c:v>197.23599999999999</c:v>
                </c:pt>
                <c:pt idx="184">
                  <c:v>197.12100000000001</c:v>
                </c:pt>
                <c:pt idx="185">
                  <c:v>197.51300000000001</c:v>
                </c:pt>
                <c:pt idx="186">
                  <c:v>197.62899999999999</c:v>
                </c:pt>
                <c:pt idx="187">
                  <c:v>197.70400000000001</c:v>
                </c:pt>
                <c:pt idx="188">
                  <c:v>197.80699999999999</c:v>
                </c:pt>
                <c:pt idx="189">
                  <c:v>197.89400000000001</c:v>
                </c:pt>
                <c:pt idx="190">
                  <c:v>197.95099999999999</c:v>
                </c:pt>
                <c:pt idx="191">
                  <c:v>197.98099999999999</c:v>
                </c:pt>
                <c:pt idx="192">
                  <c:v>198.017</c:v>
                </c:pt>
                <c:pt idx="193">
                  <c:v>198.07</c:v>
                </c:pt>
                <c:pt idx="194">
                  <c:v>198.108</c:v>
                </c:pt>
                <c:pt idx="195">
                  <c:v>198.12100000000001</c:v>
                </c:pt>
                <c:pt idx="196">
                  <c:v>198.13</c:v>
                </c:pt>
                <c:pt idx="197">
                  <c:v>198.143</c:v>
                </c:pt>
                <c:pt idx="198">
                  <c:v>198.14599999999999</c:v>
                </c:pt>
                <c:pt idx="199">
                  <c:v>198.14599999999999</c:v>
                </c:pt>
                <c:pt idx="200">
                  <c:v>197.76499999999999</c:v>
                </c:pt>
              </c:numCache>
            </c:numRef>
          </c:yVal>
          <c:smooth val="1"/>
        </c:ser>
        <c:ser>
          <c:idx val="1"/>
          <c:order val="1"/>
          <c:tx>
            <c:v>0.04 mm</c:v>
          </c:tx>
          <c:marker>
            <c:symbol val="none"/>
          </c:marker>
          <c:xVal>
            <c:numRef>
              <c:f>'20mm compare peak stress'!$G$2:$G$182</c:f>
              <c:numCache>
                <c:formatCode>General</c:formatCode>
                <c:ptCount val="181"/>
                <c:pt idx="0">
                  <c:v>0</c:v>
                </c:pt>
                <c:pt idx="1">
                  <c:v>3.7995099999999997E-2</c:v>
                </c:pt>
                <c:pt idx="2">
                  <c:v>2.84435E-2</c:v>
                </c:pt>
                <c:pt idx="3">
                  <c:v>1.91161E-2</c:v>
                </c:pt>
                <c:pt idx="4">
                  <c:v>1.6514600000000001E-2</c:v>
                </c:pt>
                <c:pt idx="5">
                  <c:v>2.1589199999999999E-2</c:v>
                </c:pt>
                <c:pt idx="6">
                  <c:v>2.00345E-2</c:v>
                </c:pt>
                <c:pt idx="7">
                  <c:v>1.7187399999999999E-2</c:v>
                </c:pt>
                <c:pt idx="8">
                  <c:v>1.9768999999999998E-2</c:v>
                </c:pt>
                <c:pt idx="9">
                  <c:v>2.17141E-2</c:v>
                </c:pt>
                <c:pt idx="10">
                  <c:v>1.6910999999999999E-2</c:v>
                </c:pt>
                <c:pt idx="11">
                  <c:v>3.3545499999999999E-2</c:v>
                </c:pt>
                <c:pt idx="12">
                  <c:v>2.8418599999999999E-2</c:v>
                </c:pt>
                <c:pt idx="13">
                  <c:v>2.5718899999999999E-2</c:v>
                </c:pt>
                <c:pt idx="14">
                  <c:v>2.99584E-2</c:v>
                </c:pt>
                <c:pt idx="15">
                  <c:v>3.4575399999999999E-2</c:v>
                </c:pt>
                <c:pt idx="16">
                  <c:v>3.6857099999999997E-2</c:v>
                </c:pt>
                <c:pt idx="17">
                  <c:v>3.8411899999999999E-2</c:v>
                </c:pt>
                <c:pt idx="18">
                  <c:v>3.9447000000000003E-2</c:v>
                </c:pt>
                <c:pt idx="19">
                  <c:v>3.7822599999999998E-2</c:v>
                </c:pt>
                <c:pt idx="20">
                  <c:v>3.5382900000000002E-2</c:v>
                </c:pt>
                <c:pt idx="21">
                  <c:v>3.7962799999999998E-2</c:v>
                </c:pt>
                <c:pt idx="22">
                  <c:v>4.0639399999999999E-2</c:v>
                </c:pt>
                <c:pt idx="23">
                  <c:v>4.1485500000000002E-2</c:v>
                </c:pt>
                <c:pt idx="24">
                  <c:v>4.09326E-2</c:v>
                </c:pt>
                <c:pt idx="25">
                  <c:v>4.2856600000000002E-2</c:v>
                </c:pt>
                <c:pt idx="26">
                  <c:v>4.4147600000000002E-2</c:v>
                </c:pt>
                <c:pt idx="27">
                  <c:v>4.6470699999999997E-2</c:v>
                </c:pt>
                <c:pt idx="28">
                  <c:v>4.2662499999999999E-2</c:v>
                </c:pt>
                <c:pt idx="29">
                  <c:v>4.5714400000000002E-2</c:v>
                </c:pt>
                <c:pt idx="30">
                  <c:v>4.657E-2</c:v>
                </c:pt>
                <c:pt idx="31">
                  <c:v>4.8613999999999997E-2</c:v>
                </c:pt>
                <c:pt idx="32">
                  <c:v>5.0597000000000003E-2</c:v>
                </c:pt>
                <c:pt idx="33">
                  <c:v>5.3971100000000001E-2</c:v>
                </c:pt>
                <c:pt idx="34">
                  <c:v>5.71592E-2</c:v>
                </c:pt>
                <c:pt idx="35">
                  <c:v>6.1257300000000001E-2</c:v>
                </c:pt>
                <c:pt idx="36">
                  <c:v>6.4934599999999995E-2</c:v>
                </c:pt>
                <c:pt idx="37">
                  <c:v>6.7853800000000006E-2</c:v>
                </c:pt>
                <c:pt idx="38">
                  <c:v>7.2122199999999997E-2</c:v>
                </c:pt>
                <c:pt idx="39">
                  <c:v>7.6600100000000004E-2</c:v>
                </c:pt>
                <c:pt idx="40">
                  <c:v>8.07755E-2</c:v>
                </c:pt>
                <c:pt idx="41">
                  <c:v>8.4891499999999995E-2</c:v>
                </c:pt>
                <c:pt idx="42">
                  <c:v>8.9656600000000003E-2</c:v>
                </c:pt>
                <c:pt idx="43">
                  <c:v>9.4399999999999998E-2</c:v>
                </c:pt>
                <c:pt idx="44">
                  <c:v>9.8123600000000005E-2</c:v>
                </c:pt>
                <c:pt idx="45">
                  <c:v>0.10281800000000001</c:v>
                </c:pt>
                <c:pt idx="46">
                  <c:v>0.108704</c:v>
                </c:pt>
                <c:pt idx="47">
                  <c:v>0.11327</c:v>
                </c:pt>
                <c:pt idx="48">
                  <c:v>0.11940000000000001</c:v>
                </c:pt>
                <c:pt idx="49">
                  <c:v>0.123893</c:v>
                </c:pt>
                <c:pt idx="50">
                  <c:v>0.130162</c:v>
                </c:pt>
                <c:pt idx="51">
                  <c:v>0.13671</c:v>
                </c:pt>
                <c:pt idx="52">
                  <c:v>0.14255300000000001</c:v>
                </c:pt>
                <c:pt idx="53">
                  <c:v>0.14863000000000001</c:v>
                </c:pt>
                <c:pt idx="54">
                  <c:v>0.15553600000000001</c:v>
                </c:pt>
                <c:pt idx="55">
                  <c:v>0.161409</c:v>
                </c:pt>
                <c:pt idx="56">
                  <c:v>0.16769400000000001</c:v>
                </c:pt>
                <c:pt idx="57">
                  <c:v>0.17491999999999999</c:v>
                </c:pt>
                <c:pt idx="58">
                  <c:v>0.181757</c:v>
                </c:pt>
                <c:pt idx="59">
                  <c:v>0.188447</c:v>
                </c:pt>
                <c:pt idx="60">
                  <c:v>0.19591500000000001</c:v>
                </c:pt>
                <c:pt idx="61">
                  <c:v>0.203792</c:v>
                </c:pt>
                <c:pt idx="62">
                  <c:v>0.21063499999999999</c:v>
                </c:pt>
                <c:pt idx="63">
                  <c:v>0.21818399999999999</c:v>
                </c:pt>
                <c:pt idx="64">
                  <c:v>0.22606299999999999</c:v>
                </c:pt>
                <c:pt idx="65">
                  <c:v>0.233737</c:v>
                </c:pt>
                <c:pt idx="66">
                  <c:v>0.24204899999999999</c:v>
                </c:pt>
                <c:pt idx="67">
                  <c:v>0.25006899999999999</c:v>
                </c:pt>
                <c:pt idx="68">
                  <c:v>0.25835000000000002</c:v>
                </c:pt>
                <c:pt idx="69">
                  <c:v>0.26682499999999998</c:v>
                </c:pt>
                <c:pt idx="70">
                  <c:v>0.27530399999999999</c:v>
                </c:pt>
                <c:pt idx="71">
                  <c:v>0.28397600000000001</c:v>
                </c:pt>
                <c:pt idx="72">
                  <c:v>0.29259800000000002</c:v>
                </c:pt>
                <c:pt idx="73">
                  <c:v>0.30104399999999998</c:v>
                </c:pt>
                <c:pt idx="74">
                  <c:v>0.310278</c:v>
                </c:pt>
                <c:pt idx="75">
                  <c:v>0.31889000000000001</c:v>
                </c:pt>
                <c:pt idx="76">
                  <c:v>0.32823599999999997</c:v>
                </c:pt>
                <c:pt idx="77">
                  <c:v>0.33812599999999998</c:v>
                </c:pt>
                <c:pt idx="78">
                  <c:v>0.34754699999999999</c:v>
                </c:pt>
                <c:pt idx="79">
                  <c:v>0.35659200000000002</c:v>
                </c:pt>
                <c:pt idx="80">
                  <c:v>0.36539100000000002</c:v>
                </c:pt>
                <c:pt idx="81">
                  <c:v>0.37638500000000003</c:v>
                </c:pt>
                <c:pt idx="82">
                  <c:v>0.384189</c:v>
                </c:pt>
                <c:pt idx="83">
                  <c:v>0.39503300000000002</c:v>
                </c:pt>
                <c:pt idx="84">
                  <c:v>0.40506199999999998</c:v>
                </c:pt>
                <c:pt idx="85">
                  <c:v>0.415182</c:v>
                </c:pt>
                <c:pt idx="86">
                  <c:v>0.42438700000000001</c:v>
                </c:pt>
                <c:pt idx="87">
                  <c:v>0.43516700000000003</c:v>
                </c:pt>
                <c:pt idx="88">
                  <c:v>0.44436500000000001</c:v>
                </c:pt>
                <c:pt idx="89">
                  <c:v>0.45536900000000002</c:v>
                </c:pt>
                <c:pt idx="90">
                  <c:v>0.46518999999999999</c:v>
                </c:pt>
                <c:pt idx="91">
                  <c:v>0.47539900000000002</c:v>
                </c:pt>
                <c:pt idx="92">
                  <c:v>0.48538799999999999</c:v>
                </c:pt>
                <c:pt idx="93">
                  <c:v>0.495286</c:v>
                </c:pt>
                <c:pt idx="94">
                  <c:v>0.50616300000000003</c:v>
                </c:pt>
                <c:pt idx="95">
                  <c:v>0.515679</c:v>
                </c:pt>
                <c:pt idx="96">
                  <c:v>0.52692499999999998</c:v>
                </c:pt>
                <c:pt idx="97">
                  <c:v>0.53661999999999999</c:v>
                </c:pt>
                <c:pt idx="98">
                  <c:v>0.54720500000000005</c:v>
                </c:pt>
                <c:pt idx="99">
                  <c:v>0.55879500000000004</c:v>
                </c:pt>
                <c:pt idx="100">
                  <c:v>0.570909</c:v>
                </c:pt>
                <c:pt idx="101">
                  <c:v>0.58508300000000002</c:v>
                </c:pt>
                <c:pt idx="102">
                  <c:v>0.59036100000000002</c:v>
                </c:pt>
                <c:pt idx="103">
                  <c:v>0.60459300000000005</c:v>
                </c:pt>
                <c:pt idx="104">
                  <c:v>0.61568699999999998</c:v>
                </c:pt>
                <c:pt idx="105">
                  <c:v>0.62532500000000002</c:v>
                </c:pt>
                <c:pt idx="106">
                  <c:v>0.63768599999999998</c:v>
                </c:pt>
                <c:pt idx="107">
                  <c:v>0.65046999999999999</c:v>
                </c:pt>
                <c:pt idx="108">
                  <c:v>0.66061499999999995</c:v>
                </c:pt>
                <c:pt idx="109">
                  <c:v>0.673211</c:v>
                </c:pt>
                <c:pt idx="110">
                  <c:v>0.68652000000000002</c:v>
                </c:pt>
                <c:pt idx="111">
                  <c:v>0.69668399999999997</c:v>
                </c:pt>
                <c:pt idx="112">
                  <c:v>0.71014999999999995</c:v>
                </c:pt>
                <c:pt idx="113">
                  <c:v>0.72370900000000005</c:v>
                </c:pt>
                <c:pt idx="114">
                  <c:v>0.73477700000000001</c:v>
                </c:pt>
                <c:pt idx="115">
                  <c:v>0.74572799999999995</c:v>
                </c:pt>
                <c:pt idx="116">
                  <c:v>0.76067700000000005</c:v>
                </c:pt>
                <c:pt idx="117">
                  <c:v>0.774895</c:v>
                </c:pt>
                <c:pt idx="118">
                  <c:v>0.78788100000000005</c:v>
                </c:pt>
                <c:pt idx="119">
                  <c:v>0.80487900000000001</c:v>
                </c:pt>
                <c:pt idx="120">
                  <c:v>0.81785699999999995</c:v>
                </c:pt>
                <c:pt idx="121">
                  <c:v>0.83180500000000002</c:v>
                </c:pt>
                <c:pt idx="122">
                  <c:v>0.84831100000000004</c:v>
                </c:pt>
                <c:pt idx="123">
                  <c:v>0.86368</c:v>
                </c:pt>
                <c:pt idx="124">
                  <c:v>0.88217500000000004</c:v>
                </c:pt>
                <c:pt idx="125">
                  <c:v>0.89899099999999998</c:v>
                </c:pt>
                <c:pt idx="126">
                  <c:v>0.91939099999999996</c:v>
                </c:pt>
                <c:pt idx="127">
                  <c:v>0.93770399999999998</c:v>
                </c:pt>
                <c:pt idx="128">
                  <c:v>0.95566099999999998</c:v>
                </c:pt>
                <c:pt idx="129">
                  <c:v>0.97519599999999995</c:v>
                </c:pt>
                <c:pt idx="130">
                  <c:v>0.99453599999999998</c:v>
                </c:pt>
                <c:pt idx="131">
                  <c:v>1.0154000000000001</c:v>
                </c:pt>
                <c:pt idx="132">
                  <c:v>1.0349200000000001</c:v>
                </c:pt>
                <c:pt idx="133">
                  <c:v>1.0541100000000001</c:v>
                </c:pt>
                <c:pt idx="134">
                  <c:v>1.0739700000000001</c:v>
                </c:pt>
                <c:pt idx="135">
                  <c:v>1.0924199999999999</c:v>
                </c:pt>
                <c:pt idx="136">
                  <c:v>1.10782</c:v>
                </c:pt>
                <c:pt idx="137">
                  <c:v>1.1329899999999999</c:v>
                </c:pt>
                <c:pt idx="138">
                  <c:v>1.14981</c:v>
                </c:pt>
                <c:pt idx="139">
                  <c:v>1.16822</c:v>
                </c:pt>
                <c:pt idx="140">
                  <c:v>1.1852199999999999</c:v>
                </c:pt>
                <c:pt idx="141">
                  <c:v>1.20431</c:v>
                </c:pt>
                <c:pt idx="142">
                  <c:v>1.2220500000000001</c:v>
                </c:pt>
                <c:pt idx="143">
                  <c:v>1.2399100000000001</c:v>
                </c:pt>
                <c:pt idx="144">
                  <c:v>1.25688</c:v>
                </c:pt>
                <c:pt idx="145">
                  <c:v>1.2735000000000001</c:v>
                </c:pt>
                <c:pt idx="146">
                  <c:v>1.2904500000000001</c:v>
                </c:pt>
                <c:pt idx="147">
                  <c:v>1.30643</c:v>
                </c:pt>
                <c:pt idx="148">
                  <c:v>1.3221700000000001</c:v>
                </c:pt>
                <c:pt idx="149">
                  <c:v>1.33741</c:v>
                </c:pt>
                <c:pt idx="150">
                  <c:v>1.3523499999999999</c:v>
                </c:pt>
                <c:pt idx="151">
                  <c:v>1.6813899999999999</c:v>
                </c:pt>
                <c:pt idx="152">
                  <c:v>1.6877800000000001</c:v>
                </c:pt>
                <c:pt idx="153">
                  <c:v>1.6938500000000001</c:v>
                </c:pt>
                <c:pt idx="154">
                  <c:v>1.6998200000000001</c:v>
                </c:pt>
                <c:pt idx="155">
                  <c:v>1.7057100000000001</c:v>
                </c:pt>
                <c:pt idx="156">
                  <c:v>1.71113</c:v>
                </c:pt>
                <c:pt idx="157">
                  <c:v>1.7164999999999999</c:v>
                </c:pt>
                <c:pt idx="158">
                  <c:v>1.7217</c:v>
                </c:pt>
                <c:pt idx="159">
                  <c:v>1.7266600000000001</c:v>
                </c:pt>
                <c:pt idx="160">
                  <c:v>1.7313400000000001</c:v>
                </c:pt>
                <c:pt idx="161">
                  <c:v>1.73627</c:v>
                </c:pt>
                <c:pt idx="162">
                  <c:v>1.74739</c:v>
                </c:pt>
                <c:pt idx="163">
                  <c:v>1.7579100000000001</c:v>
                </c:pt>
                <c:pt idx="164">
                  <c:v>1.7679400000000001</c:v>
                </c:pt>
                <c:pt idx="165">
                  <c:v>1.77786</c:v>
                </c:pt>
                <c:pt idx="166">
                  <c:v>1.78722</c:v>
                </c:pt>
                <c:pt idx="167">
                  <c:v>1.7957399999999999</c:v>
                </c:pt>
                <c:pt idx="168">
                  <c:v>1.80619</c:v>
                </c:pt>
                <c:pt idx="169">
                  <c:v>1.8129200000000001</c:v>
                </c:pt>
                <c:pt idx="170">
                  <c:v>1.82009</c:v>
                </c:pt>
                <c:pt idx="171">
                  <c:v>1.82721</c:v>
                </c:pt>
                <c:pt idx="172">
                  <c:v>1.83385</c:v>
                </c:pt>
                <c:pt idx="173">
                  <c:v>1.84005</c:v>
                </c:pt>
                <c:pt idx="174">
                  <c:v>1.8458699999999999</c:v>
                </c:pt>
                <c:pt idx="175">
                  <c:v>1.8513500000000001</c:v>
                </c:pt>
                <c:pt idx="176">
                  <c:v>1.85639</c:v>
                </c:pt>
                <c:pt idx="177">
                  <c:v>1.86107</c:v>
                </c:pt>
                <c:pt idx="178">
                  <c:v>1.86544</c:v>
                </c:pt>
                <c:pt idx="179">
                  <c:v>1.8694299999999999</c:v>
                </c:pt>
                <c:pt idx="180">
                  <c:v>1.8730500000000001</c:v>
                </c:pt>
              </c:numCache>
            </c:numRef>
          </c:xVal>
          <c:yVal>
            <c:numRef>
              <c:f>'20mm compare peak stress'!$I$2:$I$182</c:f>
              <c:numCache>
                <c:formatCode>General</c:formatCode>
                <c:ptCount val="181"/>
                <c:pt idx="0">
                  <c:v>0</c:v>
                </c:pt>
                <c:pt idx="1">
                  <c:v>-0.240174</c:v>
                </c:pt>
                <c:pt idx="2">
                  <c:v>-0.16494999999999999</c:v>
                </c:pt>
                <c:pt idx="3">
                  <c:v>4.7235900000000004E-2</c:v>
                </c:pt>
                <c:pt idx="4">
                  <c:v>-0.17498900000000001</c:v>
                </c:pt>
                <c:pt idx="5">
                  <c:v>-0.16462700000000002</c:v>
                </c:pt>
                <c:pt idx="6">
                  <c:v>-0.15423799999999999</c:v>
                </c:pt>
                <c:pt idx="7">
                  <c:v>-0.15199100000000001</c:v>
                </c:pt>
                <c:pt idx="8">
                  <c:v>-0.106262</c:v>
                </c:pt>
                <c:pt idx="9">
                  <c:v>7.70092E-3</c:v>
                </c:pt>
                <c:pt idx="10">
                  <c:v>0.20311099999999999</c:v>
                </c:pt>
                <c:pt idx="11">
                  <c:v>4.89227E-2</c:v>
                </c:pt>
                <c:pt idx="12">
                  <c:v>0.26833400000000002</c:v>
                </c:pt>
                <c:pt idx="13">
                  <c:v>0.28121199999999996</c:v>
                </c:pt>
                <c:pt idx="14">
                  <c:v>0.51309500000000008</c:v>
                </c:pt>
                <c:pt idx="15">
                  <c:v>0.44351799999999997</c:v>
                </c:pt>
                <c:pt idx="16">
                  <c:v>0.77490700000000001</c:v>
                </c:pt>
                <c:pt idx="17">
                  <c:v>0.95604499999999992</c:v>
                </c:pt>
                <c:pt idx="18">
                  <c:v>1.1396500000000001</c:v>
                </c:pt>
                <c:pt idx="19">
                  <c:v>1.3022</c:v>
                </c:pt>
                <c:pt idx="20">
                  <c:v>1.4670999999999998</c:v>
                </c:pt>
                <c:pt idx="21">
                  <c:v>1.66516</c:v>
                </c:pt>
                <c:pt idx="22">
                  <c:v>1.94231</c:v>
                </c:pt>
                <c:pt idx="23">
                  <c:v>2.31576</c:v>
                </c:pt>
                <c:pt idx="24">
                  <c:v>2.6682899999999998</c:v>
                </c:pt>
                <c:pt idx="25">
                  <c:v>2.9547300000000001</c:v>
                </c:pt>
                <c:pt idx="26">
                  <c:v>3.2949200000000003</c:v>
                </c:pt>
                <c:pt idx="27">
                  <c:v>3.73116</c:v>
                </c:pt>
                <c:pt idx="28">
                  <c:v>4.1693100000000003</c:v>
                </c:pt>
                <c:pt idx="29">
                  <c:v>4.5779399999999999</c:v>
                </c:pt>
                <c:pt idx="30">
                  <c:v>5.0480400000000003</c:v>
                </c:pt>
                <c:pt idx="31">
                  <c:v>5.5759699999999999</c:v>
                </c:pt>
                <c:pt idx="32">
                  <c:v>6.0901000000000005</c:v>
                </c:pt>
                <c:pt idx="33">
                  <c:v>6.6322200000000002</c:v>
                </c:pt>
                <c:pt idx="34">
                  <c:v>7.2262399999999998</c:v>
                </c:pt>
                <c:pt idx="35">
                  <c:v>7.8329199999999997</c:v>
                </c:pt>
                <c:pt idx="36">
                  <c:v>8.4649900000000002</c:v>
                </c:pt>
                <c:pt idx="37">
                  <c:v>9.1350899999999999</c:v>
                </c:pt>
                <c:pt idx="38">
                  <c:v>9.8273700000000002</c:v>
                </c:pt>
                <c:pt idx="39">
                  <c:v>10.5495</c:v>
                </c:pt>
                <c:pt idx="40">
                  <c:v>11.300799999999999</c:v>
                </c:pt>
                <c:pt idx="41">
                  <c:v>12.080200000000001</c:v>
                </c:pt>
                <c:pt idx="42">
                  <c:v>12.8894</c:v>
                </c:pt>
                <c:pt idx="43">
                  <c:v>13.7265</c:v>
                </c:pt>
                <c:pt idx="44">
                  <c:v>14.5921</c:v>
                </c:pt>
                <c:pt idx="45">
                  <c:v>15.486600000000001</c:v>
                </c:pt>
                <c:pt idx="46">
                  <c:v>16.412099999999999</c:v>
                </c:pt>
                <c:pt idx="47">
                  <c:v>17.3628</c:v>
                </c:pt>
                <c:pt idx="48">
                  <c:v>18.343799999999998</c:v>
                </c:pt>
                <c:pt idx="49">
                  <c:v>19.354400000000002</c:v>
                </c:pt>
                <c:pt idx="50">
                  <c:v>20.392599999999998</c:v>
                </c:pt>
                <c:pt idx="51">
                  <c:v>21.458400000000001</c:v>
                </c:pt>
                <c:pt idx="52">
                  <c:v>22.552199999999999</c:v>
                </c:pt>
                <c:pt idx="53">
                  <c:v>23.673299999999998</c:v>
                </c:pt>
                <c:pt idx="54">
                  <c:v>24.822500000000002</c:v>
                </c:pt>
                <c:pt idx="55">
                  <c:v>25.997199999999999</c:v>
                </c:pt>
                <c:pt idx="56">
                  <c:v>27.200099999999999</c:v>
                </c:pt>
                <c:pt idx="57">
                  <c:v>28.4313</c:v>
                </c:pt>
                <c:pt idx="58">
                  <c:v>29.686</c:v>
                </c:pt>
                <c:pt idx="59">
                  <c:v>30.969099999999997</c:v>
                </c:pt>
                <c:pt idx="60">
                  <c:v>32.276200000000003</c:v>
                </c:pt>
                <c:pt idx="61">
                  <c:v>33.609699999999997</c:v>
                </c:pt>
                <c:pt idx="62">
                  <c:v>34.967500000000001</c:v>
                </c:pt>
                <c:pt idx="63">
                  <c:v>36.349800000000002</c:v>
                </c:pt>
                <c:pt idx="64">
                  <c:v>37.756</c:v>
                </c:pt>
                <c:pt idx="65">
                  <c:v>39.186900000000001</c:v>
                </c:pt>
                <c:pt idx="66">
                  <c:v>40.640500000000003</c:v>
                </c:pt>
                <c:pt idx="67">
                  <c:v>42.115199999999994</c:v>
                </c:pt>
                <c:pt idx="68">
                  <c:v>43.6145</c:v>
                </c:pt>
                <c:pt idx="69">
                  <c:v>45.1342</c:v>
                </c:pt>
                <c:pt idx="70">
                  <c:v>46.674900000000001</c:v>
                </c:pt>
                <c:pt idx="71">
                  <c:v>48.235900000000001</c:v>
                </c:pt>
                <c:pt idx="72">
                  <c:v>49.817599999999999</c:v>
                </c:pt>
                <c:pt idx="73">
                  <c:v>51.421199999999999</c:v>
                </c:pt>
                <c:pt idx="74">
                  <c:v>53.039699999999996</c:v>
                </c:pt>
                <c:pt idx="75">
                  <c:v>54.677800000000005</c:v>
                </c:pt>
                <c:pt idx="76">
                  <c:v>56.3354</c:v>
                </c:pt>
                <c:pt idx="77">
                  <c:v>58.008300000000006</c:v>
                </c:pt>
                <c:pt idx="78">
                  <c:v>59.699400000000004</c:v>
                </c:pt>
                <c:pt idx="79">
                  <c:v>61.404199999999996</c:v>
                </c:pt>
                <c:pt idx="80">
                  <c:v>63.126899999999999</c:v>
                </c:pt>
                <c:pt idx="81">
                  <c:v>64.862099999999998</c:v>
                </c:pt>
                <c:pt idx="82">
                  <c:v>66.612800000000007</c:v>
                </c:pt>
                <c:pt idx="83">
                  <c:v>68.373899999999992</c:v>
                </c:pt>
                <c:pt idx="84">
                  <c:v>70.150999999999996</c:v>
                </c:pt>
                <c:pt idx="85">
                  <c:v>71.938199999999995</c:v>
                </c:pt>
                <c:pt idx="86">
                  <c:v>73.736800000000002</c:v>
                </c:pt>
                <c:pt idx="87">
                  <c:v>75.546499999999995</c:v>
                </c:pt>
                <c:pt idx="88">
                  <c:v>77.366699999999994</c:v>
                </c:pt>
                <c:pt idx="89">
                  <c:v>79.194299999999998</c:v>
                </c:pt>
                <c:pt idx="90">
                  <c:v>81.031100000000009</c:v>
                </c:pt>
                <c:pt idx="91">
                  <c:v>82.876300000000001</c:v>
                </c:pt>
                <c:pt idx="92">
                  <c:v>84.727100000000007</c:v>
                </c:pt>
                <c:pt idx="93">
                  <c:v>86.5852</c:v>
                </c:pt>
                <c:pt idx="94">
                  <c:v>88.448399999999992</c:v>
                </c:pt>
                <c:pt idx="95">
                  <c:v>90.316399999999987</c:v>
                </c:pt>
                <c:pt idx="96">
                  <c:v>92.188100000000006</c:v>
                </c:pt>
                <c:pt idx="97">
                  <c:v>94.062600000000003</c:v>
                </c:pt>
                <c:pt idx="98">
                  <c:v>95.940300000000008</c:v>
                </c:pt>
                <c:pt idx="99">
                  <c:v>97.820800000000006</c:v>
                </c:pt>
                <c:pt idx="100">
                  <c:v>99.723100000000002</c:v>
                </c:pt>
                <c:pt idx="101">
                  <c:v>101.58499999999999</c:v>
                </c:pt>
                <c:pt idx="102">
                  <c:v>103.435</c:v>
                </c:pt>
                <c:pt idx="103">
                  <c:v>105.32299999999999</c:v>
                </c:pt>
                <c:pt idx="104">
                  <c:v>107.21899999999999</c:v>
                </c:pt>
                <c:pt idx="105">
                  <c:v>109.06</c:v>
                </c:pt>
                <c:pt idx="106">
                  <c:v>110.956</c:v>
                </c:pt>
                <c:pt idx="107">
                  <c:v>112.813</c:v>
                </c:pt>
                <c:pt idx="108">
                  <c:v>114.654</c:v>
                </c:pt>
                <c:pt idx="109">
                  <c:v>116.506</c:v>
                </c:pt>
                <c:pt idx="110">
                  <c:v>118.35599999999999</c:v>
                </c:pt>
                <c:pt idx="111">
                  <c:v>120.208</c:v>
                </c:pt>
                <c:pt idx="112">
                  <c:v>122.05200000000001</c:v>
                </c:pt>
                <c:pt idx="113">
                  <c:v>123.88</c:v>
                </c:pt>
                <c:pt idx="114">
                  <c:v>125.68300000000001</c:v>
                </c:pt>
                <c:pt idx="115">
                  <c:v>127.47499999999999</c:v>
                </c:pt>
                <c:pt idx="116">
                  <c:v>129.25899999999999</c:v>
                </c:pt>
                <c:pt idx="117">
                  <c:v>131.04900000000001</c:v>
                </c:pt>
                <c:pt idx="118">
                  <c:v>132.84299999999999</c:v>
                </c:pt>
                <c:pt idx="119">
                  <c:v>134.61799999999999</c:v>
                </c:pt>
                <c:pt idx="120">
                  <c:v>136.34200000000001</c:v>
                </c:pt>
                <c:pt idx="121">
                  <c:v>137.988</c:v>
                </c:pt>
                <c:pt idx="122">
                  <c:v>139.70599999999999</c:v>
                </c:pt>
                <c:pt idx="123">
                  <c:v>141.37</c:v>
                </c:pt>
                <c:pt idx="124">
                  <c:v>143.06899999999999</c:v>
                </c:pt>
                <c:pt idx="125">
                  <c:v>144.72</c:v>
                </c:pt>
                <c:pt idx="126">
                  <c:v>146.34200000000001</c:v>
                </c:pt>
                <c:pt idx="127">
                  <c:v>147.96299999999999</c:v>
                </c:pt>
                <c:pt idx="128">
                  <c:v>149.56299999999999</c:v>
                </c:pt>
                <c:pt idx="129">
                  <c:v>151.13499999999999</c:v>
                </c:pt>
                <c:pt idx="130">
                  <c:v>152.69399999999999</c:v>
                </c:pt>
                <c:pt idx="131">
                  <c:v>154.21199999999999</c:v>
                </c:pt>
                <c:pt idx="132">
                  <c:v>155.697</c:v>
                </c:pt>
                <c:pt idx="133">
                  <c:v>157.172</c:v>
                </c:pt>
                <c:pt idx="134">
                  <c:v>158.63</c:v>
                </c:pt>
                <c:pt idx="135">
                  <c:v>160.06899999999999</c:v>
                </c:pt>
                <c:pt idx="136">
                  <c:v>161.529</c:v>
                </c:pt>
                <c:pt idx="137">
                  <c:v>162.96299999999999</c:v>
                </c:pt>
                <c:pt idx="138">
                  <c:v>164.22499999999999</c:v>
                </c:pt>
                <c:pt idx="139">
                  <c:v>165.66</c:v>
                </c:pt>
                <c:pt idx="140">
                  <c:v>166.92599999999999</c:v>
                </c:pt>
                <c:pt idx="141">
                  <c:v>168.18600000000001</c:v>
                </c:pt>
                <c:pt idx="142">
                  <c:v>169.47200000000001</c:v>
                </c:pt>
                <c:pt idx="143">
                  <c:v>170.72399999999999</c:v>
                </c:pt>
                <c:pt idx="144">
                  <c:v>171.93799999999999</c:v>
                </c:pt>
                <c:pt idx="145">
                  <c:v>173.12200000000001</c:v>
                </c:pt>
                <c:pt idx="146">
                  <c:v>174.27799999999999</c:v>
                </c:pt>
                <c:pt idx="147">
                  <c:v>175.40700000000001</c:v>
                </c:pt>
                <c:pt idx="148">
                  <c:v>176.50800000000001</c:v>
                </c:pt>
                <c:pt idx="149">
                  <c:v>177.584</c:v>
                </c:pt>
                <c:pt idx="150">
                  <c:v>178.631</c:v>
                </c:pt>
                <c:pt idx="151">
                  <c:v>179.65</c:v>
                </c:pt>
                <c:pt idx="152">
                  <c:v>180.64099999999999</c:v>
                </c:pt>
                <c:pt idx="153">
                  <c:v>181.60400000000001</c:v>
                </c:pt>
                <c:pt idx="154">
                  <c:v>182.53800000000001</c:v>
                </c:pt>
                <c:pt idx="155">
                  <c:v>183.44399999999999</c:v>
                </c:pt>
                <c:pt idx="156">
                  <c:v>184.321</c:v>
                </c:pt>
                <c:pt idx="157">
                  <c:v>185.17</c:v>
                </c:pt>
                <c:pt idx="158">
                  <c:v>185.99</c:v>
                </c:pt>
                <c:pt idx="159">
                  <c:v>186.78200000000001</c:v>
                </c:pt>
                <c:pt idx="160">
                  <c:v>187.54499999999999</c:v>
                </c:pt>
                <c:pt idx="161">
                  <c:v>188.279</c:v>
                </c:pt>
                <c:pt idx="162">
                  <c:v>188.98599999999999</c:v>
                </c:pt>
                <c:pt idx="163">
                  <c:v>189.66399999999999</c:v>
                </c:pt>
                <c:pt idx="164">
                  <c:v>190.31399999999999</c:v>
                </c:pt>
                <c:pt idx="165">
                  <c:v>190.93600000000001</c:v>
                </c:pt>
                <c:pt idx="166">
                  <c:v>191.53100000000001</c:v>
                </c:pt>
                <c:pt idx="167">
                  <c:v>192.09800000000001</c:v>
                </c:pt>
                <c:pt idx="168">
                  <c:v>192.636</c:v>
                </c:pt>
                <c:pt idx="169">
                  <c:v>193.14699999999999</c:v>
                </c:pt>
                <c:pt idx="170">
                  <c:v>193.63399999999999</c:v>
                </c:pt>
                <c:pt idx="171">
                  <c:v>194.09399999999999</c:v>
                </c:pt>
                <c:pt idx="172">
                  <c:v>194.52799999999999</c:v>
                </c:pt>
                <c:pt idx="173">
                  <c:v>194.93700000000001</c:v>
                </c:pt>
                <c:pt idx="174">
                  <c:v>195.321</c:v>
                </c:pt>
                <c:pt idx="175">
                  <c:v>195.68100000000001</c:v>
                </c:pt>
                <c:pt idx="176">
                  <c:v>196.01599999999999</c:v>
                </c:pt>
                <c:pt idx="177">
                  <c:v>196.328</c:v>
                </c:pt>
                <c:pt idx="178">
                  <c:v>196.61699999999999</c:v>
                </c:pt>
                <c:pt idx="179">
                  <c:v>196.88399999999999</c:v>
                </c:pt>
                <c:pt idx="180">
                  <c:v>197.12899999999999</c:v>
                </c:pt>
              </c:numCache>
            </c:numRef>
          </c:yVal>
          <c:smooth val="1"/>
        </c:ser>
        <c:ser>
          <c:idx val="2"/>
          <c:order val="2"/>
          <c:tx>
            <c:v>0.1 mm</c:v>
          </c:tx>
          <c:marker>
            <c:symbol val="none"/>
          </c:marker>
          <c:xVal>
            <c:numRef>
              <c:f>'20mm compare peak stress'!$L$2:$L$172</c:f>
              <c:numCache>
                <c:formatCode>General</c:formatCode>
                <c:ptCount val="171"/>
                <c:pt idx="0">
                  <c:v>0</c:v>
                </c:pt>
                <c:pt idx="1">
                  <c:v>4.0133799999999997E-2</c:v>
                </c:pt>
                <c:pt idx="2">
                  <c:v>2.2656200000000001E-2</c:v>
                </c:pt>
                <c:pt idx="3">
                  <c:v>1.9574000000000001E-2</c:v>
                </c:pt>
                <c:pt idx="4">
                  <c:v>2.1722200000000001E-2</c:v>
                </c:pt>
                <c:pt idx="5">
                  <c:v>1.97489E-2</c:v>
                </c:pt>
                <c:pt idx="6">
                  <c:v>2.8884900000000002E-2</c:v>
                </c:pt>
                <c:pt idx="7">
                  <c:v>2.22691E-2</c:v>
                </c:pt>
                <c:pt idx="8">
                  <c:v>3.39174E-2</c:v>
                </c:pt>
                <c:pt idx="9">
                  <c:v>2.9525900000000001E-2</c:v>
                </c:pt>
                <c:pt idx="10">
                  <c:v>3.0791099999999998E-2</c:v>
                </c:pt>
                <c:pt idx="11">
                  <c:v>3.1851499999999998E-2</c:v>
                </c:pt>
                <c:pt idx="12">
                  <c:v>3.2462900000000003E-2</c:v>
                </c:pt>
                <c:pt idx="13">
                  <c:v>3.0214399999999999E-2</c:v>
                </c:pt>
                <c:pt idx="14">
                  <c:v>3.52863E-2</c:v>
                </c:pt>
                <c:pt idx="15">
                  <c:v>3.2041600000000003E-2</c:v>
                </c:pt>
                <c:pt idx="16">
                  <c:v>4.0909000000000001E-2</c:v>
                </c:pt>
                <c:pt idx="17">
                  <c:v>3.9865999999999999E-2</c:v>
                </c:pt>
                <c:pt idx="18">
                  <c:v>4.1391900000000002E-2</c:v>
                </c:pt>
                <c:pt idx="19">
                  <c:v>5.0993499999999997E-2</c:v>
                </c:pt>
                <c:pt idx="20">
                  <c:v>5.0308199999999997E-2</c:v>
                </c:pt>
                <c:pt idx="21">
                  <c:v>4.9431500000000003E-2</c:v>
                </c:pt>
                <c:pt idx="22">
                  <c:v>4.94268E-2</c:v>
                </c:pt>
                <c:pt idx="23">
                  <c:v>4.9201000000000002E-2</c:v>
                </c:pt>
                <c:pt idx="24">
                  <c:v>5.3015300000000001E-2</c:v>
                </c:pt>
                <c:pt idx="25">
                  <c:v>5.6728800000000003E-2</c:v>
                </c:pt>
                <c:pt idx="26">
                  <c:v>5.8989899999999998E-2</c:v>
                </c:pt>
                <c:pt idx="27">
                  <c:v>5.8912699999999998E-2</c:v>
                </c:pt>
                <c:pt idx="28">
                  <c:v>5.5159300000000001E-2</c:v>
                </c:pt>
                <c:pt idx="29">
                  <c:v>5.6298599999999997E-2</c:v>
                </c:pt>
                <c:pt idx="30">
                  <c:v>5.9261399999999999E-2</c:v>
                </c:pt>
                <c:pt idx="31">
                  <c:v>6.0915499999999997E-2</c:v>
                </c:pt>
                <c:pt idx="32">
                  <c:v>6.3645699999999999E-2</c:v>
                </c:pt>
                <c:pt idx="33">
                  <c:v>6.6786999999999999E-2</c:v>
                </c:pt>
                <c:pt idx="34">
                  <c:v>7.0325899999999997E-2</c:v>
                </c:pt>
                <c:pt idx="35">
                  <c:v>7.3463899999999999E-2</c:v>
                </c:pt>
                <c:pt idx="36">
                  <c:v>7.66598E-2</c:v>
                </c:pt>
                <c:pt idx="37">
                  <c:v>8.0397700000000002E-2</c:v>
                </c:pt>
                <c:pt idx="38">
                  <c:v>8.4423300000000007E-2</c:v>
                </c:pt>
                <c:pt idx="39">
                  <c:v>8.82719E-2</c:v>
                </c:pt>
                <c:pt idx="40">
                  <c:v>9.2310699999999996E-2</c:v>
                </c:pt>
                <c:pt idx="41">
                  <c:v>9.6702999999999997E-2</c:v>
                </c:pt>
                <c:pt idx="42">
                  <c:v>0.101213</c:v>
                </c:pt>
                <c:pt idx="43">
                  <c:v>0.105999</c:v>
                </c:pt>
                <c:pt idx="44">
                  <c:v>0.11081100000000001</c:v>
                </c:pt>
                <c:pt idx="45">
                  <c:v>0.11543299999999999</c:v>
                </c:pt>
                <c:pt idx="46">
                  <c:v>0.12064999999999999</c:v>
                </c:pt>
                <c:pt idx="47">
                  <c:v>0.125835</c:v>
                </c:pt>
                <c:pt idx="48">
                  <c:v>0.13146099999999999</c:v>
                </c:pt>
                <c:pt idx="49">
                  <c:v>0.13677900000000001</c:v>
                </c:pt>
                <c:pt idx="50">
                  <c:v>0.14279800000000001</c:v>
                </c:pt>
                <c:pt idx="51">
                  <c:v>0.148562</c:v>
                </c:pt>
                <c:pt idx="52">
                  <c:v>0.15462799999999999</c:v>
                </c:pt>
                <c:pt idx="53">
                  <c:v>0.160833</c:v>
                </c:pt>
                <c:pt idx="54">
                  <c:v>0.16708999999999999</c:v>
                </c:pt>
                <c:pt idx="55">
                  <c:v>0.17385400000000001</c:v>
                </c:pt>
                <c:pt idx="56">
                  <c:v>0.180309</c:v>
                </c:pt>
                <c:pt idx="57">
                  <c:v>0.18707499999999999</c:v>
                </c:pt>
                <c:pt idx="58">
                  <c:v>0.19389500000000001</c:v>
                </c:pt>
                <c:pt idx="59">
                  <c:v>0.20122399999999999</c:v>
                </c:pt>
                <c:pt idx="60">
                  <c:v>0.20821600000000001</c:v>
                </c:pt>
                <c:pt idx="61">
                  <c:v>0.21584800000000001</c:v>
                </c:pt>
                <c:pt idx="62">
                  <c:v>0.22285099999999999</c:v>
                </c:pt>
                <c:pt idx="63">
                  <c:v>0.23085900000000001</c:v>
                </c:pt>
                <c:pt idx="64">
                  <c:v>0.238595</c:v>
                </c:pt>
                <c:pt idx="65">
                  <c:v>0.246751</c:v>
                </c:pt>
                <c:pt idx="66">
                  <c:v>0.25418099999999999</c:v>
                </c:pt>
                <c:pt idx="67">
                  <c:v>0.263069</c:v>
                </c:pt>
                <c:pt idx="68">
                  <c:v>0.27045799999999998</c:v>
                </c:pt>
                <c:pt idx="69">
                  <c:v>0.278808</c:v>
                </c:pt>
                <c:pt idx="70">
                  <c:v>0.288468</c:v>
                </c:pt>
                <c:pt idx="71">
                  <c:v>0.29592299999999999</c:v>
                </c:pt>
                <c:pt idx="72">
                  <c:v>0.30517300000000003</c:v>
                </c:pt>
                <c:pt idx="73">
                  <c:v>0.31422099999999997</c:v>
                </c:pt>
                <c:pt idx="74">
                  <c:v>0.32304699999999997</c:v>
                </c:pt>
                <c:pt idx="75">
                  <c:v>0.33210800000000001</c:v>
                </c:pt>
                <c:pt idx="76">
                  <c:v>0.34120099999999998</c:v>
                </c:pt>
                <c:pt idx="77">
                  <c:v>0.35056100000000001</c:v>
                </c:pt>
                <c:pt idx="78">
                  <c:v>0.35970299999999999</c:v>
                </c:pt>
                <c:pt idx="79">
                  <c:v>0.36918000000000001</c:v>
                </c:pt>
                <c:pt idx="80">
                  <c:v>0.37878299999999998</c:v>
                </c:pt>
                <c:pt idx="81">
                  <c:v>0.38817699999999999</c:v>
                </c:pt>
                <c:pt idx="82">
                  <c:v>0.39802199999999999</c:v>
                </c:pt>
                <c:pt idx="83">
                  <c:v>0.40750399999999998</c:v>
                </c:pt>
                <c:pt idx="84">
                  <c:v>0.41778700000000002</c:v>
                </c:pt>
                <c:pt idx="85">
                  <c:v>0.42862800000000001</c:v>
                </c:pt>
                <c:pt idx="86">
                  <c:v>0.439357</c:v>
                </c:pt>
                <c:pt idx="87">
                  <c:v>0.45063799999999998</c:v>
                </c:pt>
                <c:pt idx="88">
                  <c:v>0.46207900000000002</c:v>
                </c:pt>
                <c:pt idx="89">
                  <c:v>0.47360000000000002</c:v>
                </c:pt>
                <c:pt idx="90">
                  <c:v>0.48538300000000001</c:v>
                </c:pt>
                <c:pt idx="91">
                  <c:v>0.4975</c:v>
                </c:pt>
                <c:pt idx="92">
                  <c:v>0.50883299999999998</c:v>
                </c:pt>
                <c:pt idx="93">
                  <c:v>0.52158700000000002</c:v>
                </c:pt>
                <c:pt idx="94">
                  <c:v>0.53395099999999995</c:v>
                </c:pt>
                <c:pt idx="95">
                  <c:v>0.54580799999999996</c:v>
                </c:pt>
                <c:pt idx="96">
                  <c:v>0.55849000000000004</c:v>
                </c:pt>
                <c:pt idx="97">
                  <c:v>0.57128199999999996</c:v>
                </c:pt>
                <c:pt idx="98">
                  <c:v>0.58388600000000002</c:v>
                </c:pt>
                <c:pt idx="99">
                  <c:v>0.59677100000000005</c:v>
                </c:pt>
                <c:pt idx="100">
                  <c:v>0.60981700000000005</c:v>
                </c:pt>
                <c:pt idx="101">
                  <c:v>0.62298699999999996</c:v>
                </c:pt>
                <c:pt idx="102">
                  <c:v>0.63624999999999998</c:v>
                </c:pt>
                <c:pt idx="103">
                  <c:v>0.649586</c:v>
                </c:pt>
                <c:pt idx="104">
                  <c:v>0.66315800000000003</c:v>
                </c:pt>
                <c:pt idx="105">
                  <c:v>0.67696599999999996</c:v>
                </c:pt>
                <c:pt idx="106">
                  <c:v>0.68813100000000005</c:v>
                </c:pt>
                <c:pt idx="107">
                  <c:v>0.70486800000000005</c:v>
                </c:pt>
                <c:pt idx="108">
                  <c:v>0.718773</c:v>
                </c:pt>
                <c:pt idx="109">
                  <c:v>0.733267</c:v>
                </c:pt>
                <c:pt idx="110">
                  <c:v>0.74732299999999996</c:v>
                </c:pt>
                <c:pt idx="111">
                  <c:v>0.76392400000000005</c:v>
                </c:pt>
                <c:pt idx="112">
                  <c:v>0.77490000000000003</c:v>
                </c:pt>
                <c:pt idx="113">
                  <c:v>0.79369599999999996</c:v>
                </c:pt>
                <c:pt idx="114">
                  <c:v>0.80842700000000001</c:v>
                </c:pt>
                <c:pt idx="115">
                  <c:v>0.82394699999999998</c:v>
                </c:pt>
                <c:pt idx="116">
                  <c:v>0.838669</c:v>
                </c:pt>
                <c:pt idx="117">
                  <c:v>0.85304899999999995</c:v>
                </c:pt>
                <c:pt idx="118">
                  <c:v>0.87092899999999995</c:v>
                </c:pt>
                <c:pt idx="119">
                  <c:v>0.88741000000000003</c:v>
                </c:pt>
                <c:pt idx="120">
                  <c:v>0.90262600000000004</c:v>
                </c:pt>
                <c:pt idx="121">
                  <c:v>0.92093999999999998</c:v>
                </c:pt>
                <c:pt idx="122">
                  <c:v>0.93602799999999997</c:v>
                </c:pt>
                <c:pt idx="123">
                  <c:v>0.95335899999999996</c:v>
                </c:pt>
                <c:pt idx="124">
                  <c:v>0.96863500000000002</c:v>
                </c:pt>
                <c:pt idx="125">
                  <c:v>0.98608899999999999</c:v>
                </c:pt>
                <c:pt idx="126">
                  <c:v>1.00465</c:v>
                </c:pt>
                <c:pt idx="127">
                  <c:v>1.0201499999999999</c:v>
                </c:pt>
                <c:pt idx="128">
                  <c:v>1.0398799999999999</c:v>
                </c:pt>
                <c:pt idx="129">
                  <c:v>1.0579700000000001</c:v>
                </c:pt>
                <c:pt idx="130">
                  <c:v>1.0769299999999999</c:v>
                </c:pt>
                <c:pt idx="131">
                  <c:v>1.09623</c:v>
                </c:pt>
                <c:pt idx="132">
                  <c:v>1.10677</c:v>
                </c:pt>
                <c:pt idx="133">
                  <c:v>1.1228800000000001</c:v>
                </c:pt>
                <c:pt idx="134">
                  <c:v>1.14001</c:v>
                </c:pt>
                <c:pt idx="135">
                  <c:v>1.1699900000000001</c:v>
                </c:pt>
                <c:pt idx="136">
                  <c:v>1.1836199999999999</c:v>
                </c:pt>
                <c:pt idx="137">
                  <c:v>1.2044600000000001</c:v>
                </c:pt>
                <c:pt idx="138">
                  <c:v>1.22055</c:v>
                </c:pt>
                <c:pt idx="139">
                  <c:v>1.23925</c:v>
                </c:pt>
                <c:pt idx="140">
                  <c:v>1.25705</c:v>
                </c:pt>
                <c:pt idx="141">
                  <c:v>1.27345</c:v>
                </c:pt>
                <c:pt idx="142">
                  <c:v>1.29081</c:v>
                </c:pt>
                <c:pt idx="143">
                  <c:v>1.3083199999999999</c:v>
                </c:pt>
                <c:pt idx="144">
                  <c:v>1.3249899999999999</c:v>
                </c:pt>
                <c:pt idx="145">
                  <c:v>1.3411</c:v>
                </c:pt>
                <c:pt idx="146">
                  <c:v>1.35771</c:v>
                </c:pt>
                <c:pt idx="147">
                  <c:v>1.3734200000000001</c:v>
                </c:pt>
                <c:pt idx="148">
                  <c:v>1.3893599999999999</c:v>
                </c:pt>
                <c:pt idx="149">
                  <c:v>1.4044000000000001</c:v>
                </c:pt>
                <c:pt idx="150">
                  <c:v>1.4200200000000001</c:v>
                </c:pt>
                <c:pt idx="151">
                  <c:v>1.7465299999999999</c:v>
                </c:pt>
                <c:pt idx="152">
                  <c:v>1.7560500000000001</c:v>
                </c:pt>
                <c:pt idx="153">
                  <c:v>1.7618499999999999</c:v>
                </c:pt>
                <c:pt idx="154">
                  <c:v>1.7749699999999999</c:v>
                </c:pt>
                <c:pt idx="155">
                  <c:v>1.7818400000000001</c:v>
                </c:pt>
                <c:pt idx="156">
                  <c:v>1.7910900000000001</c:v>
                </c:pt>
                <c:pt idx="157">
                  <c:v>1.8008200000000001</c:v>
                </c:pt>
                <c:pt idx="158">
                  <c:v>1.8088299999999999</c:v>
                </c:pt>
                <c:pt idx="159">
                  <c:v>1.81511</c:v>
                </c:pt>
                <c:pt idx="160">
                  <c:v>1.8223100000000001</c:v>
                </c:pt>
                <c:pt idx="161">
                  <c:v>1.83277</c:v>
                </c:pt>
                <c:pt idx="162">
                  <c:v>1.8408899999999999</c:v>
                </c:pt>
                <c:pt idx="163">
                  <c:v>1.84802</c:v>
                </c:pt>
                <c:pt idx="164">
                  <c:v>1.8544</c:v>
                </c:pt>
                <c:pt idx="165">
                  <c:v>1.861</c:v>
                </c:pt>
                <c:pt idx="166">
                  <c:v>1.8672500000000001</c:v>
                </c:pt>
                <c:pt idx="167">
                  <c:v>1.87321</c:v>
                </c:pt>
                <c:pt idx="168">
                  <c:v>1.8786700000000001</c:v>
                </c:pt>
                <c:pt idx="169">
                  <c:v>1.88219</c:v>
                </c:pt>
                <c:pt idx="170">
                  <c:v>1.88672</c:v>
                </c:pt>
              </c:numCache>
            </c:numRef>
          </c:xVal>
          <c:yVal>
            <c:numRef>
              <c:f>'20mm compare peak stress'!$N$2:$N$172</c:f>
              <c:numCache>
                <c:formatCode>General</c:formatCode>
                <c:ptCount val="171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147.691</c:v>
                </c:pt>
                <c:pt idx="128">
                  <c:v>149.41399999999999</c:v>
                </c:pt>
                <c:pt idx="129">
                  <c:v>150.89599999999999</c:v>
                </c:pt>
                <c:pt idx="130">
                  <c:v>152.45099999999999</c:v>
                </c:pt>
                <c:pt idx="131">
                  <c:v>154.00700000000001</c:v>
                </c:pt>
                <c:pt idx="132">
                  <c:v>155.56</c:v>
                </c:pt>
                <c:pt idx="133">
                  <c:v>156.959</c:v>
                </c:pt>
                <c:pt idx="134">
                  <c:v>158.44399999999999</c:v>
                </c:pt>
                <c:pt idx="135">
                  <c:v>159.90199999999999</c:v>
                </c:pt>
                <c:pt idx="136">
                  <c:v>161.274</c:v>
                </c:pt>
                <c:pt idx="137">
                  <c:v>162.68700000000001</c:v>
                </c:pt>
                <c:pt idx="138">
                  <c:v>164.05799999999999</c:v>
                </c:pt>
                <c:pt idx="139">
                  <c:v>165.39599999999999</c:v>
                </c:pt>
                <c:pt idx="140">
                  <c:v>166.721</c:v>
                </c:pt>
                <c:pt idx="141">
                  <c:v>168.01499999999999</c:v>
                </c:pt>
                <c:pt idx="142">
                  <c:v>169.28200000000001</c:v>
                </c:pt>
                <c:pt idx="143">
                  <c:v>170.52500000000001</c:v>
                </c:pt>
                <c:pt idx="144">
                  <c:v>171.74100000000001</c:v>
                </c:pt>
                <c:pt idx="145">
                  <c:v>172.93</c:v>
                </c:pt>
                <c:pt idx="146">
                  <c:v>174.09299999999999</c:v>
                </c:pt>
                <c:pt idx="147">
                  <c:v>175.227</c:v>
                </c:pt>
                <c:pt idx="148">
                  <c:v>176.334</c:v>
                </c:pt>
                <c:pt idx="149">
                  <c:v>177.41300000000001</c:v>
                </c:pt>
                <c:pt idx="150">
                  <c:v>178.465</c:v>
                </c:pt>
                <c:pt idx="151">
                  <c:v>179.488</c:v>
                </c:pt>
                <c:pt idx="152">
                  <c:v>180.483</c:v>
                </c:pt>
                <c:pt idx="153">
                  <c:v>181.44900000000001</c:v>
                </c:pt>
                <c:pt idx="154">
                  <c:v>182.387</c:v>
                </c:pt>
                <c:pt idx="155">
                  <c:v>183.297</c:v>
                </c:pt>
                <c:pt idx="156">
                  <c:v>184.178</c:v>
                </c:pt>
                <c:pt idx="157">
                  <c:v>185.03</c:v>
                </c:pt>
                <c:pt idx="158">
                  <c:v>185.85300000000001</c:v>
                </c:pt>
                <c:pt idx="159">
                  <c:v>186.648</c:v>
                </c:pt>
                <c:pt idx="160">
                  <c:v>187.41399999999999</c:v>
                </c:pt>
                <c:pt idx="161">
                  <c:v>188.15199999999999</c:v>
                </c:pt>
                <c:pt idx="162">
                  <c:v>188.83799999999999</c:v>
                </c:pt>
                <c:pt idx="163">
                  <c:v>189.517</c:v>
                </c:pt>
                <c:pt idx="164">
                  <c:v>190.17099999999999</c:v>
                </c:pt>
                <c:pt idx="165">
                  <c:v>190.79499999999999</c:v>
                </c:pt>
                <c:pt idx="166">
                  <c:v>191.39099999999999</c:v>
                </c:pt>
                <c:pt idx="167">
                  <c:v>191.96100000000001</c:v>
                </c:pt>
                <c:pt idx="168">
                  <c:v>192.50299999999999</c:v>
                </c:pt>
                <c:pt idx="169">
                  <c:v>193.018</c:v>
                </c:pt>
                <c:pt idx="170">
                  <c:v>193.506</c:v>
                </c:pt>
              </c:numCache>
            </c:numRef>
          </c:yVal>
          <c:smooth val="1"/>
        </c:ser>
        <c:ser>
          <c:idx val="3"/>
          <c:order val="3"/>
          <c:tx>
            <c:v>0.4 mm</c:v>
          </c:tx>
          <c:marker>
            <c:symbol val="none"/>
          </c:marker>
          <c:xVal>
            <c:numRef>
              <c:f>'20mm compare peak stress'!$Q$2:$Q$172</c:f>
              <c:numCache>
                <c:formatCode>General</c:formatCode>
                <c:ptCount val="171"/>
                <c:pt idx="0">
                  <c:v>0</c:v>
                </c:pt>
                <c:pt idx="1">
                  <c:v>3.4689499999999998E-2</c:v>
                </c:pt>
                <c:pt idx="2">
                  <c:v>2.1089199999999999E-2</c:v>
                </c:pt>
                <c:pt idx="3">
                  <c:v>1.9900600000000001E-2</c:v>
                </c:pt>
                <c:pt idx="4">
                  <c:v>1.81481E-2</c:v>
                </c:pt>
                <c:pt idx="5">
                  <c:v>1.95695E-2</c:v>
                </c:pt>
                <c:pt idx="6">
                  <c:v>2.0240399999999999E-2</c:v>
                </c:pt>
                <c:pt idx="7">
                  <c:v>1.93318E-2</c:v>
                </c:pt>
                <c:pt idx="8">
                  <c:v>1.80658E-2</c:v>
                </c:pt>
                <c:pt idx="9">
                  <c:v>2.0740600000000001E-2</c:v>
                </c:pt>
                <c:pt idx="10">
                  <c:v>2.5241099999999999E-2</c:v>
                </c:pt>
                <c:pt idx="11">
                  <c:v>2.5830200000000001E-2</c:v>
                </c:pt>
                <c:pt idx="12">
                  <c:v>2.72727E-2</c:v>
                </c:pt>
                <c:pt idx="13">
                  <c:v>2.65343E-2</c:v>
                </c:pt>
                <c:pt idx="14">
                  <c:v>2.85288E-2</c:v>
                </c:pt>
                <c:pt idx="15">
                  <c:v>3.34232E-2</c:v>
                </c:pt>
                <c:pt idx="16">
                  <c:v>2.8371E-2</c:v>
                </c:pt>
                <c:pt idx="17">
                  <c:v>3.2738999999999997E-2</c:v>
                </c:pt>
                <c:pt idx="18">
                  <c:v>3.5216699999999997E-2</c:v>
                </c:pt>
                <c:pt idx="19">
                  <c:v>3.4718699999999998E-2</c:v>
                </c:pt>
                <c:pt idx="20">
                  <c:v>3.7271899999999997E-2</c:v>
                </c:pt>
                <c:pt idx="21">
                  <c:v>4.0567499999999999E-2</c:v>
                </c:pt>
                <c:pt idx="22">
                  <c:v>4.1119500000000003E-2</c:v>
                </c:pt>
                <c:pt idx="23">
                  <c:v>4.2360299999999997E-2</c:v>
                </c:pt>
                <c:pt idx="24">
                  <c:v>4.4849600000000003E-2</c:v>
                </c:pt>
                <c:pt idx="25">
                  <c:v>4.67558E-2</c:v>
                </c:pt>
                <c:pt idx="26">
                  <c:v>4.9187300000000003E-2</c:v>
                </c:pt>
                <c:pt idx="27">
                  <c:v>5.1500700000000003E-2</c:v>
                </c:pt>
                <c:pt idx="28">
                  <c:v>5.3972899999999997E-2</c:v>
                </c:pt>
                <c:pt idx="29">
                  <c:v>5.6569899999999999E-2</c:v>
                </c:pt>
                <c:pt idx="30">
                  <c:v>5.9033299999999997E-2</c:v>
                </c:pt>
                <c:pt idx="31">
                  <c:v>6.2164900000000002E-2</c:v>
                </c:pt>
                <c:pt idx="32">
                  <c:v>6.5584699999999996E-2</c:v>
                </c:pt>
                <c:pt idx="33">
                  <c:v>6.8649199999999994E-2</c:v>
                </c:pt>
                <c:pt idx="34">
                  <c:v>7.1928000000000006E-2</c:v>
                </c:pt>
                <c:pt idx="35">
                  <c:v>7.5574100000000005E-2</c:v>
                </c:pt>
                <c:pt idx="36">
                  <c:v>7.9687999999999995E-2</c:v>
                </c:pt>
                <c:pt idx="37">
                  <c:v>8.3494899999999997E-2</c:v>
                </c:pt>
                <c:pt idx="38">
                  <c:v>8.7420499999999998E-2</c:v>
                </c:pt>
                <c:pt idx="39">
                  <c:v>9.20126E-2</c:v>
                </c:pt>
                <c:pt idx="40">
                  <c:v>9.6645099999999998E-2</c:v>
                </c:pt>
                <c:pt idx="41">
                  <c:v>0.10134799999999999</c:v>
                </c:pt>
                <c:pt idx="42">
                  <c:v>0.10571800000000001</c:v>
                </c:pt>
                <c:pt idx="43">
                  <c:v>0.11122899999999999</c:v>
                </c:pt>
                <c:pt idx="44">
                  <c:v>0.115941</c:v>
                </c:pt>
                <c:pt idx="45">
                  <c:v>0.121749</c:v>
                </c:pt>
                <c:pt idx="46">
                  <c:v>0.127609</c:v>
                </c:pt>
                <c:pt idx="47">
                  <c:v>0.13300699999999999</c:v>
                </c:pt>
                <c:pt idx="48">
                  <c:v>0.13885</c:v>
                </c:pt>
                <c:pt idx="49">
                  <c:v>0.14519499999999999</c:v>
                </c:pt>
                <c:pt idx="50">
                  <c:v>0.151008</c:v>
                </c:pt>
                <c:pt idx="51">
                  <c:v>0.15770400000000001</c:v>
                </c:pt>
                <c:pt idx="52">
                  <c:v>0.16475600000000001</c:v>
                </c:pt>
                <c:pt idx="53">
                  <c:v>0.17096600000000001</c:v>
                </c:pt>
                <c:pt idx="54">
                  <c:v>0.178567</c:v>
                </c:pt>
                <c:pt idx="55">
                  <c:v>0.18546099999999999</c:v>
                </c:pt>
                <c:pt idx="56">
                  <c:v>0.19328600000000001</c:v>
                </c:pt>
                <c:pt idx="57">
                  <c:v>0.199966</c:v>
                </c:pt>
                <c:pt idx="58">
                  <c:v>0.20913399999999999</c:v>
                </c:pt>
                <c:pt idx="59">
                  <c:v>0.216555</c:v>
                </c:pt>
                <c:pt idx="60">
                  <c:v>0.22655400000000001</c:v>
                </c:pt>
                <c:pt idx="61">
                  <c:v>0.23553399999999999</c:v>
                </c:pt>
                <c:pt idx="62">
                  <c:v>0.244866</c:v>
                </c:pt>
                <c:pt idx="63">
                  <c:v>0.25396299999999999</c:v>
                </c:pt>
                <c:pt idx="64">
                  <c:v>0.26377400000000001</c:v>
                </c:pt>
                <c:pt idx="65">
                  <c:v>0.27481</c:v>
                </c:pt>
                <c:pt idx="66">
                  <c:v>0.28577999999999998</c:v>
                </c:pt>
                <c:pt idx="67">
                  <c:v>0.29625299999999999</c:v>
                </c:pt>
                <c:pt idx="68">
                  <c:v>0.30702200000000002</c:v>
                </c:pt>
                <c:pt idx="69">
                  <c:v>0.31953300000000001</c:v>
                </c:pt>
                <c:pt idx="70">
                  <c:v>0.32939299999999999</c:v>
                </c:pt>
                <c:pt idx="71">
                  <c:v>0.34331400000000001</c:v>
                </c:pt>
                <c:pt idx="72">
                  <c:v>0.35450999999999999</c:v>
                </c:pt>
                <c:pt idx="73">
                  <c:v>0.36498799999999998</c:v>
                </c:pt>
                <c:pt idx="74">
                  <c:v>0.37814900000000001</c:v>
                </c:pt>
                <c:pt idx="75">
                  <c:v>0.392258</c:v>
                </c:pt>
                <c:pt idx="76">
                  <c:v>0.40383799999999997</c:v>
                </c:pt>
                <c:pt idx="77">
                  <c:v>0.416875</c:v>
                </c:pt>
                <c:pt idx="78">
                  <c:v>0.42976500000000001</c:v>
                </c:pt>
                <c:pt idx="79">
                  <c:v>0.442633</c:v>
                </c:pt>
                <c:pt idx="80">
                  <c:v>0.45614399999999999</c:v>
                </c:pt>
                <c:pt idx="81">
                  <c:v>0.47007100000000002</c:v>
                </c:pt>
                <c:pt idx="82">
                  <c:v>0.48381000000000002</c:v>
                </c:pt>
                <c:pt idx="83">
                  <c:v>0.49811100000000003</c:v>
                </c:pt>
                <c:pt idx="84">
                  <c:v>0.51242299999999996</c:v>
                </c:pt>
                <c:pt idx="85">
                  <c:v>0.52687899999999999</c:v>
                </c:pt>
                <c:pt idx="86">
                  <c:v>0.54048099999999999</c:v>
                </c:pt>
                <c:pt idx="87">
                  <c:v>0.55509500000000001</c:v>
                </c:pt>
                <c:pt idx="88">
                  <c:v>0.569739</c:v>
                </c:pt>
                <c:pt idx="89">
                  <c:v>0.58524600000000004</c:v>
                </c:pt>
                <c:pt idx="90">
                  <c:v>0.59940000000000004</c:v>
                </c:pt>
                <c:pt idx="91">
                  <c:v>0.61503099999999999</c:v>
                </c:pt>
                <c:pt idx="92">
                  <c:v>0.62984899999999999</c:v>
                </c:pt>
                <c:pt idx="93">
                  <c:v>0.64663800000000005</c:v>
                </c:pt>
                <c:pt idx="94">
                  <c:v>0.660659</c:v>
                </c:pt>
                <c:pt idx="95">
                  <c:v>0.67671700000000001</c:v>
                </c:pt>
                <c:pt idx="96">
                  <c:v>0.69317399999999996</c:v>
                </c:pt>
                <c:pt idx="97">
                  <c:v>0.70828999999999998</c:v>
                </c:pt>
                <c:pt idx="98">
                  <c:v>0.72485599999999994</c:v>
                </c:pt>
                <c:pt idx="99">
                  <c:v>0.73941500000000004</c:v>
                </c:pt>
                <c:pt idx="100">
                  <c:v>0.75658099999999995</c:v>
                </c:pt>
                <c:pt idx="101">
                  <c:v>0.77161100000000005</c:v>
                </c:pt>
                <c:pt idx="102">
                  <c:v>0.788358</c:v>
                </c:pt>
                <c:pt idx="103">
                  <c:v>0.80463200000000001</c:v>
                </c:pt>
                <c:pt idx="104">
                  <c:v>0.82171000000000005</c:v>
                </c:pt>
                <c:pt idx="105">
                  <c:v>0.83769899999999997</c:v>
                </c:pt>
                <c:pt idx="106">
                  <c:v>0.85443400000000003</c:v>
                </c:pt>
                <c:pt idx="107">
                  <c:v>0.87171200000000004</c:v>
                </c:pt>
                <c:pt idx="108">
                  <c:v>0.88493999999999995</c:v>
                </c:pt>
                <c:pt idx="109">
                  <c:v>0.90458300000000003</c:v>
                </c:pt>
                <c:pt idx="110">
                  <c:v>0.92022499999999996</c:v>
                </c:pt>
                <c:pt idx="111">
                  <c:v>0.93528999999999995</c:v>
                </c:pt>
                <c:pt idx="112">
                  <c:v>0.954295</c:v>
                </c:pt>
                <c:pt idx="113">
                  <c:v>0.96930400000000005</c:v>
                </c:pt>
                <c:pt idx="114">
                  <c:v>0.98765400000000003</c:v>
                </c:pt>
                <c:pt idx="115">
                  <c:v>1.0040100000000001</c:v>
                </c:pt>
                <c:pt idx="116">
                  <c:v>1.02125</c:v>
                </c:pt>
                <c:pt idx="117">
                  <c:v>1.0354399999999999</c:v>
                </c:pt>
                <c:pt idx="118">
                  <c:v>1.0537099999999999</c:v>
                </c:pt>
                <c:pt idx="119">
                  <c:v>1.0700499999999999</c:v>
                </c:pt>
                <c:pt idx="120">
                  <c:v>1.0838699999999999</c:v>
                </c:pt>
                <c:pt idx="121">
                  <c:v>1.1029</c:v>
                </c:pt>
                <c:pt idx="122">
                  <c:v>1.1170199999999999</c:v>
                </c:pt>
                <c:pt idx="123">
                  <c:v>1.1320600000000001</c:v>
                </c:pt>
                <c:pt idx="124">
                  <c:v>1.1484300000000001</c:v>
                </c:pt>
                <c:pt idx="125">
                  <c:v>1.16561</c:v>
                </c:pt>
                <c:pt idx="126">
                  <c:v>1.1819599999999999</c:v>
                </c:pt>
                <c:pt idx="127">
                  <c:v>1.1991400000000001</c:v>
                </c:pt>
                <c:pt idx="128">
                  <c:v>1.2131700000000001</c:v>
                </c:pt>
                <c:pt idx="129">
                  <c:v>1.22923</c:v>
                </c:pt>
                <c:pt idx="130">
                  <c:v>1.24569</c:v>
                </c:pt>
                <c:pt idx="131">
                  <c:v>1.2585299999999999</c:v>
                </c:pt>
                <c:pt idx="132">
                  <c:v>1.27372</c:v>
                </c:pt>
                <c:pt idx="133">
                  <c:v>1.29037</c:v>
                </c:pt>
                <c:pt idx="134">
                  <c:v>1.3035699999999999</c:v>
                </c:pt>
                <c:pt idx="135">
                  <c:v>1.3200799999999999</c:v>
                </c:pt>
                <c:pt idx="136">
                  <c:v>1.3330599999999999</c:v>
                </c:pt>
                <c:pt idx="137">
                  <c:v>1.3480300000000001</c:v>
                </c:pt>
                <c:pt idx="138">
                  <c:v>1.3618600000000001</c:v>
                </c:pt>
                <c:pt idx="139">
                  <c:v>1.37446</c:v>
                </c:pt>
                <c:pt idx="140">
                  <c:v>1.3891899999999999</c:v>
                </c:pt>
                <c:pt idx="141">
                  <c:v>1.4014599999999999</c:v>
                </c:pt>
                <c:pt idx="142">
                  <c:v>1.41439</c:v>
                </c:pt>
                <c:pt idx="143">
                  <c:v>1.4287399999999999</c:v>
                </c:pt>
                <c:pt idx="144">
                  <c:v>1.44326</c:v>
                </c:pt>
                <c:pt idx="145">
                  <c:v>1.45303</c:v>
                </c:pt>
                <c:pt idx="146">
                  <c:v>1.46763</c:v>
                </c:pt>
                <c:pt idx="147">
                  <c:v>1.4786900000000001</c:v>
                </c:pt>
                <c:pt idx="148">
                  <c:v>1.49126</c:v>
                </c:pt>
                <c:pt idx="149">
                  <c:v>1.50186</c:v>
                </c:pt>
                <c:pt idx="150">
                  <c:v>1.5084200000000001</c:v>
                </c:pt>
              </c:numCache>
            </c:numRef>
          </c:xVal>
          <c:yVal>
            <c:numRef>
              <c:f>'20mm compare peak stress'!$S$2:$S$172</c:f>
              <c:numCache>
                <c:formatCode>General</c:formatCode>
                <c:ptCount val="171"/>
                <c:pt idx="0">
                  <c:v>0</c:v>
                </c:pt>
                <c:pt idx="1">
                  <c:v>-0.15728899999999998</c:v>
                </c:pt>
                <c:pt idx="2">
                  <c:v>-2.5053899999999997E-2</c:v>
                </c:pt>
                <c:pt idx="3">
                  <c:v>-0.112758</c:v>
                </c:pt>
                <c:pt idx="4">
                  <c:v>-0.133992</c:v>
                </c:pt>
                <c:pt idx="5">
                  <c:v>-3.1307599999999998E-2</c:v>
                </c:pt>
                <c:pt idx="6">
                  <c:v>2.0499900000000001E-2</c:v>
                </c:pt>
                <c:pt idx="7">
                  <c:v>6.8460699999999999E-2</c:v>
                </c:pt>
                <c:pt idx="8">
                  <c:v>6.580939999999999E-2</c:v>
                </c:pt>
                <c:pt idx="9">
                  <c:v>2.1201200000000001E-3</c:v>
                </c:pt>
                <c:pt idx="10">
                  <c:v>-1.59691E-2</c:v>
                </c:pt>
                <c:pt idx="11">
                  <c:v>2.8719999999999999E-2</c:v>
                </c:pt>
                <c:pt idx="12">
                  <c:v>0.26527999999999996</c:v>
                </c:pt>
                <c:pt idx="13">
                  <c:v>0.435361</c:v>
                </c:pt>
                <c:pt idx="14">
                  <c:v>0.34267399999999998</c:v>
                </c:pt>
                <c:pt idx="15">
                  <c:v>0.60833799999999993</c:v>
                </c:pt>
                <c:pt idx="16">
                  <c:v>0.61485299999999998</c:v>
                </c:pt>
                <c:pt idx="17">
                  <c:v>0.98961199999999994</c:v>
                </c:pt>
                <c:pt idx="18">
                  <c:v>1.0609000000000002</c:v>
                </c:pt>
                <c:pt idx="19">
                  <c:v>1.24542</c:v>
                </c:pt>
                <c:pt idx="20">
                  <c:v>1.5028800000000002</c:v>
                </c:pt>
                <c:pt idx="21">
                  <c:v>1.7772399999999999</c:v>
                </c:pt>
                <c:pt idx="22">
                  <c:v>2.0575100000000002</c:v>
                </c:pt>
                <c:pt idx="23">
                  <c:v>2.34328</c:v>
                </c:pt>
                <c:pt idx="24">
                  <c:v>2.6471799999999996</c:v>
                </c:pt>
                <c:pt idx="25">
                  <c:v>2.9844599999999999</c:v>
                </c:pt>
                <c:pt idx="26">
                  <c:v>3.34931</c:v>
                </c:pt>
                <c:pt idx="27">
                  <c:v>3.7376</c:v>
                </c:pt>
                <c:pt idx="28">
                  <c:v>4.1540100000000004</c:v>
                </c:pt>
                <c:pt idx="29">
                  <c:v>4.5959500000000002</c:v>
                </c:pt>
                <c:pt idx="30">
                  <c:v>5.0635900000000005</c:v>
                </c:pt>
                <c:pt idx="31">
                  <c:v>5.5583999999999998</c:v>
                </c:pt>
                <c:pt idx="32">
                  <c:v>6.0802200000000006</c:v>
                </c:pt>
                <c:pt idx="33">
                  <c:v>6.6301199999999998</c:v>
                </c:pt>
                <c:pt idx="34">
                  <c:v>7.2075800000000001</c:v>
                </c:pt>
                <c:pt idx="35">
                  <c:v>7.8134499999999996</c:v>
                </c:pt>
                <c:pt idx="36">
                  <c:v>8.4477900000000012</c:v>
                </c:pt>
                <c:pt idx="37">
                  <c:v>9.1101299999999998</c:v>
                </c:pt>
                <c:pt idx="38">
                  <c:v>9.8007299999999997</c:v>
                </c:pt>
                <c:pt idx="39">
                  <c:v>10.520200000000001</c:v>
                </c:pt>
                <c:pt idx="40">
                  <c:v>11.267700000000001</c:v>
                </c:pt>
                <c:pt idx="41">
                  <c:v>12.043799999999999</c:v>
                </c:pt>
                <c:pt idx="42">
                  <c:v>12.848600000000001</c:v>
                </c:pt>
                <c:pt idx="43">
                  <c:v>13.682</c:v>
                </c:pt>
                <c:pt idx="44">
                  <c:v>14.544</c:v>
                </c:pt>
                <c:pt idx="45">
                  <c:v>15.4346</c:v>
                </c:pt>
                <c:pt idx="46">
                  <c:v>16.353999999999999</c:v>
                </c:pt>
                <c:pt idx="47">
                  <c:v>17.3017</c:v>
                </c:pt>
                <c:pt idx="48">
                  <c:v>18.277900000000002</c:v>
                </c:pt>
                <c:pt idx="49">
                  <c:v>19.282299999999999</c:v>
                </c:pt>
                <c:pt idx="50">
                  <c:v>20.314799999999998</c:v>
                </c:pt>
                <c:pt idx="51">
                  <c:v>21.3751</c:v>
                </c:pt>
                <c:pt idx="52">
                  <c:v>22.4634</c:v>
                </c:pt>
                <c:pt idx="53">
                  <c:v>23.579099999999997</c:v>
                </c:pt>
                <c:pt idx="54">
                  <c:v>24.721900000000002</c:v>
                </c:pt>
                <c:pt idx="55">
                  <c:v>25.8918</c:v>
                </c:pt>
                <c:pt idx="56">
                  <c:v>27.0884</c:v>
                </c:pt>
                <c:pt idx="57">
                  <c:v>28.311599999999999</c:v>
                </c:pt>
                <c:pt idx="58">
                  <c:v>29.5608</c:v>
                </c:pt>
                <c:pt idx="59">
                  <c:v>30.835799999999999</c:v>
                </c:pt>
                <c:pt idx="60">
                  <c:v>32.135899999999999</c:v>
                </c:pt>
                <c:pt idx="61">
                  <c:v>33.461300000000001</c:v>
                </c:pt>
                <c:pt idx="62">
                  <c:v>34.811300000000003</c:v>
                </c:pt>
                <c:pt idx="63">
                  <c:v>36.1858</c:v>
                </c:pt>
                <c:pt idx="64">
                  <c:v>37.583599999999997</c:v>
                </c:pt>
                <c:pt idx="65">
                  <c:v>39.005000000000003</c:v>
                </c:pt>
                <c:pt idx="66">
                  <c:v>40.448900000000002</c:v>
                </c:pt>
                <c:pt idx="67">
                  <c:v>41.915399999999998</c:v>
                </c:pt>
                <c:pt idx="68">
                  <c:v>43.404499999999999</c:v>
                </c:pt>
                <c:pt idx="69">
                  <c:v>44.914000000000001</c:v>
                </c:pt>
                <c:pt idx="70">
                  <c:v>46.445099999999996</c:v>
                </c:pt>
                <c:pt idx="71">
                  <c:v>47.995699999999999</c:v>
                </c:pt>
                <c:pt idx="72">
                  <c:v>49.567099999999996</c:v>
                </c:pt>
                <c:pt idx="73">
                  <c:v>51.156699999999994</c:v>
                </c:pt>
                <c:pt idx="74">
                  <c:v>52.765300000000003</c:v>
                </c:pt>
                <c:pt idx="75">
                  <c:v>54.392000000000003</c:v>
                </c:pt>
                <c:pt idx="76">
                  <c:v>56.036000000000001</c:v>
                </c:pt>
                <c:pt idx="77">
                  <c:v>57.697000000000003</c:v>
                </c:pt>
                <c:pt idx="78">
                  <c:v>59.374099999999999</c:v>
                </c:pt>
                <c:pt idx="79">
                  <c:v>61.066699999999997</c:v>
                </c:pt>
                <c:pt idx="80">
                  <c:v>62.7742</c:v>
                </c:pt>
                <c:pt idx="81">
                  <c:v>64.495900000000006</c:v>
                </c:pt>
                <c:pt idx="82">
                  <c:v>66.231399999999994</c:v>
                </c:pt>
                <c:pt idx="83">
                  <c:v>67.979500000000002</c:v>
                </c:pt>
                <c:pt idx="84">
                  <c:v>69.739699999999999</c:v>
                </c:pt>
                <c:pt idx="85">
                  <c:v>71.511800000000008</c:v>
                </c:pt>
                <c:pt idx="86">
                  <c:v>73.294699999999992</c:v>
                </c:pt>
                <c:pt idx="87">
                  <c:v>75.087699999999998</c:v>
                </c:pt>
                <c:pt idx="88">
                  <c:v>76.890199999999993</c:v>
                </c:pt>
                <c:pt idx="89">
                  <c:v>78.7012</c:v>
                </c:pt>
                <c:pt idx="90">
                  <c:v>80.52</c:v>
                </c:pt>
                <c:pt idx="91">
                  <c:v>82.346500000000006</c:v>
                </c:pt>
                <c:pt idx="92">
                  <c:v>84.178600000000003</c:v>
                </c:pt>
                <c:pt idx="93">
                  <c:v>86.017800000000008</c:v>
                </c:pt>
                <c:pt idx="94">
                  <c:v>87.861699999999999</c:v>
                </c:pt>
                <c:pt idx="95">
                  <c:v>89.709199999999996</c:v>
                </c:pt>
                <c:pt idx="96">
                  <c:v>91.561399999999992</c:v>
                </c:pt>
                <c:pt idx="97">
                  <c:v>93.416899999999998</c:v>
                </c:pt>
                <c:pt idx="98">
                  <c:v>95.272600000000011</c:v>
                </c:pt>
                <c:pt idx="99">
                  <c:v>97.128799999999998</c:v>
                </c:pt>
                <c:pt idx="100">
                  <c:v>98.986899999999991</c:v>
                </c:pt>
                <c:pt idx="101">
                  <c:v>100.846</c:v>
                </c:pt>
                <c:pt idx="102">
                  <c:v>102.705</c:v>
                </c:pt>
                <c:pt idx="103">
                  <c:v>104.559</c:v>
                </c:pt>
                <c:pt idx="104">
                  <c:v>106.413</c:v>
                </c:pt>
                <c:pt idx="105">
                  <c:v>108.261</c:v>
                </c:pt>
                <c:pt idx="106">
                  <c:v>110.10899999999999</c:v>
                </c:pt>
                <c:pt idx="107">
                  <c:v>111.95</c:v>
                </c:pt>
                <c:pt idx="108">
                  <c:v>113.786</c:v>
                </c:pt>
                <c:pt idx="109">
                  <c:v>115.617</c:v>
                </c:pt>
                <c:pt idx="110">
                  <c:v>117.43899999999999</c:v>
                </c:pt>
                <c:pt idx="111">
                  <c:v>119.254</c:v>
                </c:pt>
                <c:pt idx="112">
                  <c:v>121.06100000000001</c:v>
                </c:pt>
                <c:pt idx="113">
                  <c:v>122.85899999999999</c:v>
                </c:pt>
                <c:pt idx="114">
                  <c:v>124.646</c:v>
                </c:pt>
                <c:pt idx="115">
                  <c:v>126.42400000000001</c:v>
                </c:pt>
                <c:pt idx="116">
                  <c:v>128.20500000000001</c:v>
                </c:pt>
                <c:pt idx="117">
                  <c:v>129.98500000000001</c:v>
                </c:pt>
                <c:pt idx="118">
                  <c:v>131.65700000000001</c:v>
                </c:pt>
                <c:pt idx="119">
                  <c:v>133.38999999999999</c:v>
                </c:pt>
                <c:pt idx="120">
                  <c:v>135.126</c:v>
                </c:pt>
                <c:pt idx="121">
                  <c:v>136.839</c:v>
                </c:pt>
                <c:pt idx="122">
                  <c:v>138.483</c:v>
                </c:pt>
                <c:pt idx="123">
                  <c:v>140.142</c:v>
                </c:pt>
                <c:pt idx="124">
                  <c:v>141.797</c:v>
                </c:pt>
                <c:pt idx="125">
                  <c:v>143.446</c:v>
                </c:pt>
                <c:pt idx="126">
                  <c:v>145.08099999999999</c:v>
                </c:pt>
                <c:pt idx="127">
                  <c:v>146.67699999999999</c:v>
                </c:pt>
                <c:pt idx="128">
                  <c:v>148.24199999999999</c:v>
                </c:pt>
                <c:pt idx="129">
                  <c:v>149.815</c:v>
                </c:pt>
                <c:pt idx="130">
                  <c:v>151.369</c:v>
                </c:pt>
                <c:pt idx="131">
                  <c:v>152.86199999999999</c:v>
                </c:pt>
                <c:pt idx="132">
                  <c:v>154.386</c:v>
                </c:pt>
                <c:pt idx="133">
                  <c:v>155.84700000000001</c:v>
                </c:pt>
                <c:pt idx="134">
                  <c:v>157.31800000000001</c:v>
                </c:pt>
                <c:pt idx="135">
                  <c:v>158.738</c:v>
                </c:pt>
                <c:pt idx="136">
                  <c:v>160.16200000000001</c:v>
                </c:pt>
                <c:pt idx="137">
                  <c:v>161.54</c:v>
                </c:pt>
                <c:pt idx="138">
                  <c:v>162.91</c:v>
                </c:pt>
                <c:pt idx="139">
                  <c:v>164.24799999999999</c:v>
                </c:pt>
                <c:pt idx="140">
                  <c:v>165.56299999999999</c:v>
                </c:pt>
                <c:pt idx="141">
                  <c:v>166.85400000000001</c:v>
                </c:pt>
                <c:pt idx="142">
                  <c:v>168.11799999999999</c:v>
                </c:pt>
                <c:pt idx="143">
                  <c:v>169.357</c:v>
                </c:pt>
                <c:pt idx="144">
                  <c:v>170.57</c:v>
                </c:pt>
                <c:pt idx="145">
                  <c:v>171.756</c:v>
                </c:pt>
                <c:pt idx="146">
                  <c:v>172.91300000000001</c:v>
                </c:pt>
                <c:pt idx="147">
                  <c:v>174.047</c:v>
                </c:pt>
                <c:pt idx="148">
                  <c:v>175.15199999999999</c:v>
                </c:pt>
                <c:pt idx="149">
                  <c:v>176.23</c:v>
                </c:pt>
                <c:pt idx="150">
                  <c:v>177.28</c:v>
                </c:pt>
                <c:pt idx="151">
                  <c:v>178.30099999999999</c:v>
                </c:pt>
                <c:pt idx="152">
                  <c:v>179.29499999999999</c:v>
                </c:pt>
                <c:pt idx="153">
                  <c:v>180.261</c:v>
                </c:pt>
                <c:pt idx="154">
                  <c:v>181.19800000000001</c:v>
                </c:pt>
                <c:pt idx="155">
                  <c:v>182.107</c:v>
                </c:pt>
                <c:pt idx="156">
                  <c:v>182.98699999999999</c:v>
                </c:pt>
                <c:pt idx="157">
                  <c:v>183.83799999999999</c:v>
                </c:pt>
                <c:pt idx="158">
                  <c:v>184.66200000000001</c:v>
                </c:pt>
                <c:pt idx="159">
                  <c:v>185.458</c:v>
                </c:pt>
                <c:pt idx="160">
                  <c:v>186.22300000000001</c:v>
                </c:pt>
                <c:pt idx="161">
                  <c:v>186.96</c:v>
                </c:pt>
                <c:pt idx="162">
                  <c:v>187.67</c:v>
                </c:pt>
                <c:pt idx="163">
                  <c:v>188.352</c:v>
                </c:pt>
                <c:pt idx="164">
                  <c:v>189.005</c:v>
                </c:pt>
                <c:pt idx="165">
                  <c:v>189.62899999999999</c:v>
                </c:pt>
                <c:pt idx="166">
                  <c:v>190.227</c:v>
                </c:pt>
                <c:pt idx="167">
                  <c:v>190.797</c:v>
                </c:pt>
                <c:pt idx="168">
                  <c:v>191.34</c:v>
                </c:pt>
                <c:pt idx="169">
                  <c:v>191.85499999999999</c:v>
                </c:pt>
                <c:pt idx="170">
                  <c:v>192.34399999999999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110848"/>
        <c:axId val="53653888"/>
      </c:scatterChart>
      <c:valAx>
        <c:axId val="74110848"/>
        <c:scaling>
          <c:orientation val="minMax"/>
          <c:max val="1.6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Peak 0 deg compressive stress (GPa)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3653888"/>
        <c:crosses val="autoZero"/>
        <c:crossBetween val="midCat"/>
      </c:valAx>
      <c:valAx>
        <c:axId val="536538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74110848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0.02 mm</c:v>
          </c:tx>
          <c:marker>
            <c:symbol val="none"/>
          </c:marker>
          <c:xVal>
            <c:numRef>
              <c:f>'20mm compare deflection'!$B$2:$B$201</c:f>
              <c:numCache>
                <c:formatCode>General</c:formatCode>
                <c:ptCount val="200"/>
                <c:pt idx="0">
                  <c:v>0</c:v>
                </c:pt>
                <c:pt idx="1">
                  <c:v>-1.5869799999999998E-7</c:v>
                </c:pt>
                <c:pt idx="2">
                  <c:v>-3.2440400000000003E-4</c:v>
                </c:pt>
                <c:pt idx="3">
                  <c:v>-6.8418700000000005E-4</c:v>
                </c:pt>
                <c:pt idx="4">
                  <c:v>-8.7484599999999998E-4</c:v>
                </c:pt>
                <c:pt idx="5">
                  <c:v>-9.2370199999999999E-4</c:v>
                </c:pt>
                <c:pt idx="6">
                  <c:v>-1.0419699999999999E-3</c:v>
                </c:pt>
                <c:pt idx="7">
                  <c:v>-1.34358E-3</c:v>
                </c:pt>
                <c:pt idx="8">
                  <c:v>-1.4421600000000001E-3</c:v>
                </c:pt>
                <c:pt idx="9">
                  <c:v>-1.55692E-3</c:v>
                </c:pt>
                <c:pt idx="10">
                  <c:v>-1.67947E-3</c:v>
                </c:pt>
                <c:pt idx="11">
                  <c:v>-1.9082400000000001E-3</c:v>
                </c:pt>
                <c:pt idx="12">
                  <c:v>-2.1046799999999998E-3</c:v>
                </c:pt>
                <c:pt idx="13">
                  <c:v>-2.27509E-3</c:v>
                </c:pt>
                <c:pt idx="14">
                  <c:v>-2.4277299999999999E-3</c:v>
                </c:pt>
                <c:pt idx="15">
                  <c:v>-2.4669000000000002E-3</c:v>
                </c:pt>
                <c:pt idx="16">
                  <c:v>-2.7142999999999998E-3</c:v>
                </c:pt>
                <c:pt idx="17">
                  <c:v>-2.7934399999999999E-3</c:v>
                </c:pt>
                <c:pt idx="18">
                  <c:v>-2.99782E-3</c:v>
                </c:pt>
                <c:pt idx="19">
                  <c:v>-3.0882800000000001E-3</c:v>
                </c:pt>
                <c:pt idx="20">
                  <c:v>-3.2301499999999998E-3</c:v>
                </c:pt>
                <c:pt idx="21">
                  <c:v>-3.3775599999999999E-3</c:v>
                </c:pt>
                <c:pt idx="22">
                  <c:v>-3.5477600000000001E-3</c:v>
                </c:pt>
                <c:pt idx="23">
                  <c:v>-3.6917399999999998E-3</c:v>
                </c:pt>
                <c:pt idx="24">
                  <c:v>-3.8765699999999998E-3</c:v>
                </c:pt>
                <c:pt idx="25">
                  <c:v>-4.0110600000000003E-3</c:v>
                </c:pt>
                <c:pt idx="26">
                  <c:v>-4.2079800000000001E-3</c:v>
                </c:pt>
                <c:pt idx="27">
                  <c:v>-4.4653000000000002E-3</c:v>
                </c:pt>
                <c:pt idx="28">
                  <c:v>-4.6370600000000001E-3</c:v>
                </c:pt>
                <c:pt idx="29">
                  <c:v>-4.8487599999999997E-3</c:v>
                </c:pt>
                <c:pt idx="30">
                  <c:v>-5.1282300000000001E-3</c:v>
                </c:pt>
                <c:pt idx="31">
                  <c:v>-5.3641000000000001E-3</c:v>
                </c:pt>
                <c:pt idx="32">
                  <c:v>-5.62979E-3</c:v>
                </c:pt>
                <c:pt idx="33">
                  <c:v>-5.9574500000000004E-3</c:v>
                </c:pt>
                <c:pt idx="34">
                  <c:v>-6.2432E-3</c:v>
                </c:pt>
                <c:pt idx="35">
                  <c:v>-6.5681300000000001E-3</c:v>
                </c:pt>
                <c:pt idx="36">
                  <c:v>-6.9534200000000001E-3</c:v>
                </c:pt>
                <c:pt idx="37">
                  <c:v>-7.2901699999999995E-3</c:v>
                </c:pt>
                <c:pt idx="38">
                  <c:v>-7.6989500000000004E-3</c:v>
                </c:pt>
                <c:pt idx="39">
                  <c:v>-8.1313400000000008E-3</c:v>
                </c:pt>
                <c:pt idx="40">
                  <c:v>-8.534159999999999E-3</c:v>
                </c:pt>
                <c:pt idx="41">
                  <c:v>-9.0229000000000004E-3</c:v>
                </c:pt>
                <c:pt idx="42">
                  <c:v>-9.4724100000000006E-3</c:v>
                </c:pt>
                <c:pt idx="43">
                  <c:v>-9.9710600000000003E-3</c:v>
                </c:pt>
                <c:pt idx="44">
                  <c:v>-1.0474599999999999E-2</c:v>
                </c:pt>
                <c:pt idx="45">
                  <c:v>-1.0967599999999999E-2</c:v>
                </c:pt>
                <c:pt idx="46">
                  <c:v>-1.15017E-2</c:v>
                </c:pt>
                <c:pt idx="47">
                  <c:v>-1.19939E-2</c:v>
                </c:pt>
                <c:pt idx="48">
                  <c:v>-1.2537700000000001E-2</c:v>
                </c:pt>
                <c:pt idx="49">
                  <c:v>-1.3032400000000001E-2</c:v>
                </c:pt>
                <c:pt idx="50">
                  <c:v>-1.3586399999999998E-2</c:v>
                </c:pt>
                <c:pt idx="51">
                  <c:v>-1.4105100000000001E-2</c:v>
                </c:pt>
                <c:pt idx="52">
                  <c:v>-1.46853E-2</c:v>
                </c:pt>
                <c:pt idx="53">
                  <c:v>-1.5266500000000001E-2</c:v>
                </c:pt>
                <c:pt idx="54">
                  <c:v>-1.5904399999999999E-2</c:v>
                </c:pt>
                <c:pt idx="55">
                  <c:v>-1.65854E-2</c:v>
                </c:pt>
                <c:pt idx="56">
                  <c:v>-1.7289700000000002E-2</c:v>
                </c:pt>
                <c:pt idx="57">
                  <c:v>-1.8059200000000001E-2</c:v>
                </c:pt>
                <c:pt idx="58">
                  <c:v>-1.88165E-2</c:v>
                </c:pt>
                <c:pt idx="59">
                  <c:v>-1.9590699999999999E-2</c:v>
                </c:pt>
                <c:pt idx="60">
                  <c:v>-2.0359700000000001E-2</c:v>
                </c:pt>
                <c:pt idx="61">
                  <c:v>-2.1090400000000002E-2</c:v>
                </c:pt>
                <c:pt idx="62">
                  <c:v>-2.1829000000000001E-2</c:v>
                </c:pt>
                <c:pt idx="63">
                  <c:v>-2.25916E-2</c:v>
                </c:pt>
                <c:pt idx="64">
                  <c:v>-2.33803E-2</c:v>
                </c:pt>
                <c:pt idx="65">
                  <c:v>-2.4223099999999997E-2</c:v>
                </c:pt>
                <c:pt idx="66">
                  <c:v>-2.5124799999999999E-2</c:v>
                </c:pt>
                <c:pt idx="67">
                  <c:v>-2.6061400000000002E-2</c:v>
                </c:pt>
                <c:pt idx="68">
                  <c:v>-2.69876E-2</c:v>
                </c:pt>
                <c:pt idx="69">
                  <c:v>-2.78909E-2</c:v>
                </c:pt>
                <c:pt idx="70">
                  <c:v>-2.8779899999999997E-2</c:v>
                </c:pt>
                <c:pt idx="71">
                  <c:v>-2.9688699999999998E-2</c:v>
                </c:pt>
                <c:pt idx="72">
                  <c:v>-3.0648100000000001E-2</c:v>
                </c:pt>
                <c:pt idx="73">
                  <c:v>-3.1657499999999998E-2</c:v>
                </c:pt>
                <c:pt idx="74">
                  <c:v>-3.2699600000000002E-2</c:v>
                </c:pt>
                <c:pt idx="75">
                  <c:v>-3.3729000000000002E-2</c:v>
                </c:pt>
                <c:pt idx="76">
                  <c:v>-3.4747E-2</c:v>
                </c:pt>
                <c:pt idx="77">
                  <c:v>-3.5772999999999999E-2</c:v>
                </c:pt>
                <c:pt idx="78">
                  <c:v>-3.6836599999999997E-2</c:v>
                </c:pt>
                <c:pt idx="79">
                  <c:v>-3.7941899999999994E-2</c:v>
                </c:pt>
                <c:pt idx="80">
                  <c:v>-3.9063400000000005E-2</c:v>
                </c:pt>
                <c:pt idx="81">
                  <c:v>-4.01807E-2</c:v>
                </c:pt>
                <c:pt idx="82">
                  <c:v>-4.13006E-2</c:v>
                </c:pt>
                <c:pt idx="83">
                  <c:v>-4.2450100000000004E-2</c:v>
                </c:pt>
                <c:pt idx="84">
                  <c:v>-4.3631399999999994E-2</c:v>
                </c:pt>
                <c:pt idx="85">
                  <c:v>-4.48203E-2</c:v>
                </c:pt>
                <c:pt idx="86">
                  <c:v>-4.6016700000000001E-2</c:v>
                </c:pt>
                <c:pt idx="87">
                  <c:v>-4.7224500000000003E-2</c:v>
                </c:pt>
                <c:pt idx="88">
                  <c:v>-4.8458899999999999E-2</c:v>
                </c:pt>
                <c:pt idx="89">
                  <c:v>-4.97113E-2</c:v>
                </c:pt>
                <c:pt idx="90">
                  <c:v>-5.0972299999999998E-2</c:v>
                </c:pt>
                <c:pt idx="91">
                  <c:v>-5.2240700000000001E-2</c:v>
                </c:pt>
                <c:pt idx="92">
                  <c:v>-5.3532300000000005E-2</c:v>
                </c:pt>
                <c:pt idx="93">
                  <c:v>-5.4839300000000001E-2</c:v>
                </c:pt>
                <c:pt idx="94">
                  <c:v>-5.6152199999999999E-2</c:v>
                </c:pt>
                <c:pt idx="95">
                  <c:v>-5.74806E-2</c:v>
                </c:pt>
                <c:pt idx="96">
                  <c:v>-5.8826400000000001E-2</c:v>
                </c:pt>
                <c:pt idx="97">
                  <c:v>-6.0183499999999994E-2</c:v>
                </c:pt>
                <c:pt idx="98">
                  <c:v>-6.1550600000000004E-2</c:v>
                </c:pt>
                <c:pt idx="99">
                  <c:v>-6.2935599999999994E-2</c:v>
                </c:pt>
                <c:pt idx="100">
                  <c:v>-6.4330299999999993E-2</c:v>
                </c:pt>
                <c:pt idx="101">
                  <c:v>-6.5738899999999989E-2</c:v>
                </c:pt>
                <c:pt idx="102">
                  <c:v>-6.7161800000000008E-2</c:v>
                </c:pt>
                <c:pt idx="103">
                  <c:v>-6.8899599999999991E-2</c:v>
                </c:pt>
                <c:pt idx="104">
                  <c:v>-7.044750000000001E-2</c:v>
                </c:pt>
                <c:pt idx="105">
                  <c:v>-7.1956199999999998E-2</c:v>
                </c:pt>
                <c:pt idx="106">
                  <c:v>-7.3569099999999998E-2</c:v>
                </c:pt>
                <c:pt idx="107">
                  <c:v>-7.4973299999999993E-2</c:v>
                </c:pt>
                <c:pt idx="108">
                  <c:v>-7.65039E-2</c:v>
                </c:pt>
                <c:pt idx="109">
                  <c:v>-7.8061500000000006E-2</c:v>
                </c:pt>
                <c:pt idx="110">
                  <c:v>-7.9776100000000003E-2</c:v>
                </c:pt>
                <c:pt idx="111">
                  <c:v>-8.1336900000000004E-2</c:v>
                </c:pt>
                <c:pt idx="112">
                  <c:v>-8.2855200000000004E-2</c:v>
                </c:pt>
                <c:pt idx="113">
                  <c:v>-8.4455099999999991E-2</c:v>
                </c:pt>
                <c:pt idx="114">
                  <c:v>-8.6190299999999997E-2</c:v>
                </c:pt>
                <c:pt idx="115">
                  <c:v>-8.7911599999999993E-2</c:v>
                </c:pt>
                <c:pt idx="116">
                  <c:v>-8.9569300000000004E-2</c:v>
                </c:pt>
                <c:pt idx="117">
                  <c:v>-9.1312100000000007E-2</c:v>
                </c:pt>
                <c:pt idx="118">
                  <c:v>-9.30343E-2</c:v>
                </c:pt>
                <c:pt idx="119">
                  <c:v>-9.4903899999999999E-2</c:v>
                </c:pt>
                <c:pt idx="120">
                  <c:v>-9.6670800000000001E-2</c:v>
                </c:pt>
                <c:pt idx="121">
                  <c:v>-9.8618200000000003E-2</c:v>
                </c:pt>
                <c:pt idx="122">
                  <c:v>-0.10050000000000001</c:v>
                </c:pt>
                <c:pt idx="123">
                  <c:v>-0.102481</c:v>
                </c:pt>
                <c:pt idx="124">
                  <c:v>-0.10472100000000001</c:v>
                </c:pt>
                <c:pt idx="125">
                  <c:v>-0.10699500000000001</c:v>
                </c:pt>
                <c:pt idx="126">
                  <c:v>-0.10928599999999999</c:v>
                </c:pt>
                <c:pt idx="127">
                  <c:v>-0.11219699999999999</c:v>
                </c:pt>
                <c:pt idx="128">
                  <c:v>-0.115024</c:v>
                </c:pt>
                <c:pt idx="129">
                  <c:v>-0.118686</c:v>
                </c:pt>
                <c:pt idx="130">
                  <c:v>-0.12258000000000001</c:v>
                </c:pt>
                <c:pt idx="131">
                  <c:v>-0.127611</c:v>
                </c:pt>
                <c:pt idx="132">
                  <c:v>-0.13399899999999998</c:v>
                </c:pt>
                <c:pt idx="133">
                  <c:v>-0.143098</c:v>
                </c:pt>
                <c:pt idx="134">
                  <c:v>-0.15569999999999998</c:v>
                </c:pt>
                <c:pt idx="135">
                  <c:v>-0.17349600000000001</c:v>
                </c:pt>
                <c:pt idx="136">
                  <c:v>-0.19372300000000001</c:v>
                </c:pt>
                <c:pt idx="137">
                  <c:v>-0.22466</c:v>
                </c:pt>
                <c:pt idx="138">
                  <c:v>-0.25134400000000001</c:v>
                </c:pt>
                <c:pt idx="139">
                  <c:v>-0.271895</c:v>
                </c:pt>
                <c:pt idx="140">
                  <c:v>-0.30126200000000003</c:v>
                </c:pt>
                <c:pt idx="141">
                  <c:v>-0.319102</c:v>
                </c:pt>
                <c:pt idx="142">
                  <c:v>-0.33613199999999999</c:v>
                </c:pt>
                <c:pt idx="143">
                  <c:v>-0.35256799999999999</c:v>
                </c:pt>
                <c:pt idx="144">
                  <c:v>-0.36760999999999999</c:v>
                </c:pt>
                <c:pt idx="145">
                  <c:v>-0.38125799999999999</c:v>
                </c:pt>
                <c:pt idx="146">
                  <c:v>-0.39552499999999996</c:v>
                </c:pt>
                <c:pt idx="147">
                  <c:v>-0.40856699999999996</c:v>
                </c:pt>
                <c:pt idx="148">
                  <c:v>-0.420819</c:v>
                </c:pt>
                <c:pt idx="149">
                  <c:v>-0.43265100000000001</c:v>
                </c:pt>
                <c:pt idx="150">
                  <c:v>-0.44434699999999999</c:v>
                </c:pt>
                <c:pt idx="151">
                  <c:v>-0.45425300000000002</c:v>
                </c:pt>
                <c:pt idx="152">
                  <c:v>-0.46415999999999996</c:v>
                </c:pt>
                <c:pt idx="153">
                  <c:v>-0.47365000000000002</c:v>
                </c:pt>
                <c:pt idx="154">
                  <c:v>-0.48267500000000002</c:v>
                </c:pt>
                <c:pt idx="155">
                  <c:v>-0.49132400000000004</c:v>
                </c:pt>
                <c:pt idx="156">
                  <c:v>-0.49970699999999996</c:v>
                </c:pt>
                <c:pt idx="157">
                  <c:v>-0.50744400000000001</c:v>
                </c:pt>
                <c:pt idx="158">
                  <c:v>-0.515073</c:v>
                </c:pt>
                <c:pt idx="159">
                  <c:v>-0.52230399999999999</c:v>
                </c:pt>
                <c:pt idx="160">
                  <c:v>-0.52912499999999996</c:v>
                </c:pt>
                <c:pt idx="161">
                  <c:v>-0.53556399999999993</c:v>
                </c:pt>
                <c:pt idx="162">
                  <c:v>-0.54171000000000002</c:v>
                </c:pt>
                <c:pt idx="163">
                  <c:v>-0.54764400000000002</c:v>
                </c:pt>
                <c:pt idx="164">
                  <c:v>-0.55320800000000003</c:v>
                </c:pt>
                <c:pt idx="165">
                  <c:v>-0.55845199999999995</c:v>
                </c:pt>
                <c:pt idx="166">
                  <c:v>-0.56391799999999992</c:v>
                </c:pt>
                <c:pt idx="167">
                  <c:v>-0.57163200000000003</c:v>
                </c:pt>
                <c:pt idx="168">
                  <c:v>-0.57661699999999994</c:v>
                </c:pt>
                <c:pt idx="169">
                  <c:v>-0.58010099999999998</c:v>
                </c:pt>
                <c:pt idx="170">
                  <c:v>-0.58430300000000002</c:v>
                </c:pt>
                <c:pt idx="171">
                  <c:v>-0.58789999999999998</c:v>
                </c:pt>
                <c:pt idx="172">
                  <c:v>-0.591198</c:v>
                </c:pt>
                <c:pt idx="173">
                  <c:v>-0.59442399999999995</c:v>
                </c:pt>
                <c:pt idx="174">
                  <c:v>-0.59737400000000007</c:v>
                </c:pt>
                <c:pt idx="175">
                  <c:v>-0.60012900000000002</c:v>
                </c:pt>
                <c:pt idx="176">
                  <c:v>-0.60286099999999998</c:v>
                </c:pt>
                <c:pt idx="177">
                  <c:v>-0.60619600000000007</c:v>
                </c:pt>
                <c:pt idx="178">
                  <c:v>-0.61314800000000003</c:v>
                </c:pt>
                <c:pt idx="179">
                  <c:v>-0.61708600000000002</c:v>
                </c:pt>
                <c:pt idx="180">
                  <c:v>-0.62297999999999998</c:v>
                </c:pt>
                <c:pt idx="181">
                  <c:v>-0.63778999999999997</c:v>
                </c:pt>
                <c:pt idx="182">
                  <c:v>-0.63613900000000001</c:v>
                </c:pt>
                <c:pt idx="183">
                  <c:v>-0.63734900000000005</c:v>
                </c:pt>
                <c:pt idx="184">
                  <c:v>-0.63884300000000005</c:v>
                </c:pt>
                <c:pt idx="185">
                  <c:v>-0.64001399999999997</c:v>
                </c:pt>
                <c:pt idx="186">
                  <c:v>-0.64095099999999994</c:v>
                </c:pt>
                <c:pt idx="187">
                  <c:v>-0.64180099999999995</c:v>
                </c:pt>
                <c:pt idx="188">
                  <c:v>-0.64256500000000005</c:v>
                </c:pt>
                <c:pt idx="189">
                  <c:v>-0.64331800000000006</c:v>
                </c:pt>
                <c:pt idx="190">
                  <c:v>-0.64395800000000003</c:v>
                </c:pt>
                <c:pt idx="191">
                  <c:v>-0.64449099999999993</c:v>
                </c:pt>
                <c:pt idx="192">
                  <c:v>-0.64490499999999995</c:v>
                </c:pt>
                <c:pt idx="193">
                  <c:v>-0.64521000000000006</c:v>
                </c:pt>
                <c:pt idx="194">
                  <c:v>-0.64546000000000003</c:v>
                </c:pt>
                <c:pt idx="195">
                  <c:v>-0.64565099999999997</c:v>
                </c:pt>
                <c:pt idx="196">
                  <c:v>-0.64577399999999996</c:v>
                </c:pt>
                <c:pt idx="197">
                  <c:v>-0.64585100000000006</c:v>
                </c:pt>
                <c:pt idx="198">
                  <c:v>-0.64590000000000003</c:v>
                </c:pt>
                <c:pt idx="199">
                  <c:v>-0.645922</c:v>
                </c:pt>
              </c:numCache>
            </c:numRef>
          </c:xVal>
          <c:yVal>
            <c:numRef>
              <c:f>'20mm compare deflection'!$D$2:$D$201</c:f>
              <c:numCache>
                <c:formatCode>General</c:formatCode>
                <c:ptCount val="200"/>
                <c:pt idx="0">
                  <c:v>0</c:v>
                </c:pt>
                <c:pt idx="1">
                  <c:v>4.1012500000000001E-4</c:v>
                </c:pt>
                <c:pt idx="2">
                  <c:v>-0.31441199999999997</c:v>
                </c:pt>
                <c:pt idx="3">
                  <c:v>5.7146200000000001E-2</c:v>
                </c:pt>
                <c:pt idx="4">
                  <c:v>-0.17107800000000001</c:v>
                </c:pt>
                <c:pt idx="5">
                  <c:v>-0.118381</c:v>
                </c:pt>
                <c:pt idx="6">
                  <c:v>-0.13897999999999999</c:v>
                </c:pt>
                <c:pt idx="7">
                  <c:v>-0.165437</c:v>
                </c:pt>
                <c:pt idx="8">
                  <c:v>-9.8783399999999993E-2</c:v>
                </c:pt>
                <c:pt idx="9">
                  <c:v>-4.1009700000000003E-2</c:v>
                </c:pt>
                <c:pt idx="10">
                  <c:v>6.5390699999999996E-2</c:v>
                </c:pt>
                <c:pt idx="11">
                  <c:v>0.267428</c:v>
                </c:pt>
                <c:pt idx="12">
                  <c:v>0.207013</c:v>
                </c:pt>
                <c:pt idx="13">
                  <c:v>0.24925999999999998</c:v>
                </c:pt>
                <c:pt idx="14">
                  <c:v>0.54245899999999991</c:v>
                </c:pt>
                <c:pt idx="15">
                  <c:v>0.44017899999999999</c:v>
                </c:pt>
                <c:pt idx="16">
                  <c:v>0.79531600000000002</c:v>
                </c:pt>
                <c:pt idx="17">
                  <c:v>0.793103</c:v>
                </c:pt>
                <c:pt idx="18">
                  <c:v>1.0162800000000001</c:v>
                </c:pt>
                <c:pt idx="19">
                  <c:v>1.34504</c:v>
                </c:pt>
                <c:pt idx="20">
                  <c:v>1.5545499999999999</c:v>
                </c:pt>
                <c:pt idx="21">
                  <c:v>1.72973</c:v>
                </c:pt>
                <c:pt idx="22">
                  <c:v>1.9409799999999999</c:v>
                </c:pt>
                <c:pt idx="23">
                  <c:v>2.2999200000000002</c:v>
                </c:pt>
                <c:pt idx="24">
                  <c:v>2.6160600000000001</c:v>
                </c:pt>
                <c:pt idx="25">
                  <c:v>2.9654099999999999</c:v>
                </c:pt>
                <c:pt idx="26">
                  <c:v>3.3336700000000001</c:v>
                </c:pt>
                <c:pt idx="27">
                  <c:v>3.72967</c:v>
                </c:pt>
                <c:pt idx="28">
                  <c:v>4.1498900000000001</c:v>
                </c:pt>
                <c:pt idx="29">
                  <c:v>4.5964399999999994</c:v>
                </c:pt>
                <c:pt idx="30">
                  <c:v>5.0690299999999997</c:v>
                </c:pt>
                <c:pt idx="31">
                  <c:v>5.5682700000000001</c:v>
                </c:pt>
                <c:pt idx="32">
                  <c:v>6.0943399999999999</c:v>
                </c:pt>
                <c:pt idx="33">
                  <c:v>6.6478599999999997</c:v>
                </c:pt>
                <c:pt idx="34">
                  <c:v>7.2290400000000004</c:v>
                </c:pt>
                <c:pt idx="35">
                  <c:v>7.8383700000000003</c:v>
                </c:pt>
                <c:pt idx="36">
                  <c:v>8.4754100000000001</c:v>
                </c:pt>
                <c:pt idx="37">
                  <c:v>9.1407299999999996</c:v>
                </c:pt>
                <c:pt idx="38">
                  <c:v>9.8343700000000016</c:v>
                </c:pt>
                <c:pt idx="39">
                  <c:v>10.556700000000001</c:v>
                </c:pt>
                <c:pt idx="40">
                  <c:v>11.3079</c:v>
                </c:pt>
                <c:pt idx="41">
                  <c:v>12.087999999999999</c:v>
                </c:pt>
                <c:pt idx="42">
                  <c:v>12.896100000000001</c:v>
                </c:pt>
                <c:pt idx="43">
                  <c:v>13.733700000000001</c:v>
                </c:pt>
                <c:pt idx="44">
                  <c:v>14.5999</c:v>
                </c:pt>
                <c:pt idx="45">
                  <c:v>15.4948</c:v>
                </c:pt>
                <c:pt idx="46">
                  <c:v>16.418500000000002</c:v>
                </c:pt>
                <c:pt idx="47">
                  <c:v>17.371099999999998</c:v>
                </c:pt>
                <c:pt idx="48">
                  <c:v>18.352</c:v>
                </c:pt>
                <c:pt idx="49">
                  <c:v>19.3614</c:v>
                </c:pt>
                <c:pt idx="50">
                  <c:v>20.399099999999997</c:v>
                </c:pt>
                <c:pt idx="51">
                  <c:v>21.4649</c:v>
                </c:pt>
                <c:pt idx="52">
                  <c:v>22.558799999999998</c:v>
                </c:pt>
                <c:pt idx="53">
                  <c:v>23.680400000000002</c:v>
                </c:pt>
                <c:pt idx="54">
                  <c:v>24.8292</c:v>
                </c:pt>
                <c:pt idx="55">
                  <c:v>26.005700000000001</c:v>
                </c:pt>
                <c:pt idx="56">
                  <c:v>27.2089</c:v>
                </c:pt>
                <c:pt idx="57">
                  <c:v>28.438599999999997</c:v>
                </c:pt>
                <c:pt idx="58">
                  <c:v>29.694900000000001</c:v>
                </c:pt>
                <c:pt idx="59">
                  <c:v>30.9772</c:v>
                </c:pt>
                <c:pt idx="60">
                  <c:v>32.284999999999997</c:v>
                </c:pt>
                <c:pt idx="61">
                  <c:v>33.618000000000002</c:v>
                </c:pt>
                <c:pt idx="62">
                  <c:v>34.976399999999998</c:v>
                </c:pt>
                <c:pt idx="63">
                  <c:v>36.358599999999996</c:v>
                </c:pt>
                <c:pt idx="64">
                  <c:v>37.765500000000003</c:v>
                </c:pt>
                <c:pt idx="65">
                  <c:v>39.195800000000006</c:v>
                </c:pt>
                <c:pt idx="66">
                  <c:v>40.649000000000001</c:v>
                </c:pt>
                <c:pt idx="67">
                  <c:v>42.124900000000004</c:v>
                </c:pt>
                <c:pt idx="68">
                  <c:v>43.623199999999997</c:v>
                </c:pt>
                <c:pt idx="69">
                  <c:v>45.143300000000004</c:v>
                </c:pt>
                <c:pt idx="70">
                  <c:v>46.684400000000004</c:v>
                </c:pt>
                <c:pt idx="71">
                  <c:v>48.245800000000003</c:v>
                </c:pt>
                <c:pt idx="72">
                  <c:v>49.828000000000003</c:v>
                </c:pt>
                <c:pt idx="73">
                  <c:v>51.429300000000005</c:v>
                </c:pt>
                <c:pt idx="74">
                  <c:v>53.049599999999998</c:v>
                </c:pt>
                <c:pt idx="75">
                  <c:v>54.688400000000001</c:v>
                </c:pt>
                <c:pt idx="76">
                  <c:v>56.344900000000003</c:v>
                </c:pt>
                <c:pt idx="77">
                  <c:v>58.0184</c:v>
                </c:pt>
                <c:pt idx="78">
                  <c:v>59.708599999999997</c:v>
                </c:pt>
                <c:pt idx="79">
                  <c:v>61.4148</c:v>
                </c:pt>
                <c:pt idx="80">
                  <c:v>63.136199999999995</c:v>
                </c:pt>
                <c:pt idx="81">
                  <c:v>64.872199999999992</c:v>
                </c:pt>
                <c:pt idx="82">
                  <c:v>66.622100000000003</c:v>
                </c:pt>
                <c:pt idx="83">
                  <c:v>68.3857</c:v>
                </c:pt>
                <c:pt idx="84">
                  <c:v>70.161600000000007</c:v>
                </c:pt>
                <c:pt idx="85">
                  <c:v>71.94919999999999</c:v>
                </c:pt>
                <c:pt idx="86">
                  <c:v>73.748500000000007</c:v>
                </c:pt>
                <c:pt idx="87">
                  <c:v>75.557899999999989</c:v>
                </c:pt>
                <c:pt idx="88">
                  <c:v>77.377399999999994</c:v>
                </c:pt>
                <c:pt idx="89">
                  <c:v>79.206299999999999</c:v>
                </c:pt>
                <c:pt idx="90">
                  <c:v>81.043000000000006</c:v>
                </c:pt>
                <c:pt idx="91">
                  <c:v>82.887699999999995</c:v>
                </c:pt>
                <c:pt idx="92">
                  <c:v>84.739399999999989</c:v>
                </c:pt>
                <c:pt idx="93">
                  <c:v>86.597399999999993</c:v>
                </c:pt>
                <c:pt idx="94">
                  <c:v>88.460899999999995</c:v>
                </c:pt>
                <c:pt idx="95">
                  <c:v>90.328999999999994</c:v>
                </c:pt>
                <c:pt idx="96">
                  <c:v>92.20089999999999</c:v>
                </c:pt>
                <c:pt idx="97">
                  <c:v>94.076499999999996</c:v>
                </c:pt>
                <c:pt idx="98">
                  <c:v>95.954499999999996</c:v>
                </c:pt>
                <c:pt idx="99">
                  <c:v>97.834000000000003</c:v>
                </c:pt>
                <c:pt idx="100">
                  <c:v>99.714699999999993</c:v>
                </c:pt>
                <c:pt idx="101">
                  <c:v>101.595</c:v>
                </c:pt>
                <c:pt idx="102">
                  <c:v>103.476</c:v>
                </c:pt>
                <c:pt idx="103">
                  <c:v>105.36499999999999</c:v>
                </c:pt>
                <c:pt idx="104">
                  <c:v>107.241</c:v>
                </c:pt>
                <c:pt idx="105">
                  <c:v>109.11799999999999</c:v>
                </c:pt>
                <c:pt idx="106">
                  <c:v>110.98699999999999</c:v>
                </c:pt>
                <c:pt idx="107">
                  <c:v>112.82599999999999</c:v>
                </c:pt>
                <c:pt idx="108">
                  <c:v>114.68899999999999</c:v>
                </c:pt>
                <c:pt idx="109">
                  <c:v>116.54600000000001</c:v>
                </c:pt>
                <c:pt idx="110">
                  <c:v>118.408</c:v>
                </c:pt>
                <c:pt idx="111">
                  <c:v>120.23</c:v>
                </c:pt>
                <c:pt idx="112">
                  <c:v>122.07599999999999</c:v>
                </c:pt>
                <c:pt idx="113">
                  <c:v>123.907</c:v>
                </c:pt>
                <c:pt idx="114">
                  <c:v>125.715</c:v>
                </c:pt>
                <c:pt idx="115">
                  <c:v>127.509</c:v>
                </c:pt>
                <c:pt idx="116">
                  <c:v>129.31800000000001</c:v>
                </c:pt>
                <c:pt idx="117">
                  <c:v>131.1</c:v>
                </c:pt>
                <c:pt idx="118">
                  <c:v>132.86099999999999</c:v>
                </c:pt>
                <c:pt idx="119">
                  <c:v>134.62299999999999</c:v>
                </c:pt>
                <c:pt idx="120">
                  <c:v>136.364</c:v>
                </c:pt>
                <c:pt idx="121">
                  <c:v>138.096</c:v>
                </c:pt>
                <c:pt idx="122">
                  <c:v>139.80099999999999</c:v>
                </c:pt>
                <c:pt idx="123">
                  <c:v>141.511</c:v>
                </c:pt>
                <c:pt idx="124">
                  <c:v>143.22499999999999</c:v>
                </c:pt>
                <c:pt idx="125">
                  <c:v>144.798</c:v>
                </c:pt>
                <c:pt idx="126">
                  <c:v>146.54400000000001</c:v>
                </c:pt>
                <c:pt idx="127">
                  <c:v>148.10499999999999</c:v>
                </c:pt>
                <c:pt idx="128">
                  <c:v>149.73099999999999</c:v>
                </c:pt>
                <c:pt idx="129">
                  <c:v>151.369</c:v>
                </c:pt>
                <c:pt idx="130">
                  <c:v>152.905</c:v>
                </c:pt>
                <c:pt idx="131">
                  <c:v>154.434</c:v>
                </c:pt>
                <c:pt idx="132">
                  <c:v>155.94300000000001</c:v>
                </c:pt>
                <c:pt idx="133">
                  <c:v>157.56200000000001</c:v>
                </c:pt>
                <c:pt idx="134">
                  <c:v>158.881</c:v>
                </c:pt>
                <c:pt idx="135">
                  <c:v>160.535</c:v>
                </c:pt>
                <c:pt idx="136">
                  <c:v>161.70400000000001</c:v>
                </c:pt>
                <c:pt idx="137">
                  <c:v>162.98599999999999</c:v>
                </c:pt>
                <c:pt idx="138">
                  <c:v>164.41300000000001</c:v>
                </c:pt>
                <c:pt idx="139">
                  <c:v>165.94800000000001</c:v>
                </c:pt>
                <c:pt idx="140">
                  <c:v>166.90899999999999</c:v>
                </c:pt>
                <c:pt idx="141">
                  <c:v>168.09</c:v>
                </c:pt>
                <c:pt idx="142">
                  <c:v>169.51599999999999</c:v>
                </c:pt>
                <c:pt idx="143">
                  <c:v>170.59700000000001</c:v>
                </c:pt>
                <c:pt idx="144">
                  <c:v>171.86799999999999</c:v>
                </c:pt>
                <c:pt idx="145">
                  <c:v>173.15199999999999</c:v>
                </c:pt>
                <c:pt idx="146">
                  <c:v>174.19</c:v>
                </c:pt>
                <c:pt idx="147">
                  <c:v>175.339</c:v>
                </c:pt>
                <c:pt idx="148">
                  <c:v>176.316</c:v>
                </c:pt>
                <c:pt idx="149">
                  <c:v>177.333</c:v>
                </c:pt>
                <c:pt idx="150">
                  <c:v>178.34100000000001</c:v>
                </c:pt>
                <c:pt idx="151">
                  <c:v>179.46</c:v>
                </c:pt>
                <c:pt idx="152">
                  <c:v>180.447</c:v>
                </c:pt>
                <c:pt idx="153">
                  <c:v>181.37700000000001</c:v>
                </c:pt>
                <c:pt idx="154">
                  <c:v>182.36699999999999</c:v>
                </c:pt>
                <c:pt idx="155">
                  <c:v>183.221</c:v>
                </c:pt>
                <c:pt idx="156">
                  <c:v>183.99700000000001</c:v>
                </c:pt>
                <c:pt idx="157">
                  <c:v>185.00299999999999</c:v>
                </c:pt>
                <c:pt idx="158">
                  <c:v>185.65799999999999</c:v>
                </c:pt>
                <c:pt idx="159">
                  <c:v>186.47900000000001</c:v>
                </c:pt>
                <c:pt idx="160">
                  <c:v>187.32900000000001</c:v>
                </c:pt>
                <c:pt idx="161">
                  <c:v>188.096</c:v>
                </c:pt>
                <c:pt idx="162">
                  <c:v>188.78299999999999</c:v>
                </c:pt>
                <c:pt idx="163">
                  <c:v>189.40899999999999</c:v>
                </c:pt>
                <c:pt idx="164">
                  <c:v>189.98599999999999</c:v>
                </c:pt>
                <c:pt idx="165">
                  <c:v>190.72</c:v>
                </c:pt>
                <c:pt idx="166">
                  <c:v>191.375</c:v>
                </c:pt>
                <c:pt idx="167">
                  <c:v>191.881</c:v>
                </c:pt>
                <c:pt idx="168">
                  <c:v>192.34800000000001</c:v>
                </c:pt>
                <c:pt idx="169">
                  <c:v>192.85599999999999</c:v>
                </c:pt>
                <c:pt idx="170">
                  <c:v>193.34399999999999</c:v>
                </c:pt>
                <c:pt idx="171">
                  <c:v>193.809</c:v>
                </c:pt>
                <c:pt idx="172">
                  <c:v>194.24600000000001</c:v>
                </c:pt>
                <c:pt idx="173">
                  <c:v>194.65899999999999</c:v>
                </c:pt>
                <c:pt idx="174">
                  <c:v>195.04300000000001</c:v>
                </c:pt>
                <c:pt idx="175">
                  <c:v>195.41499999999999</c:v>
                </c:pt>
                <c:pt idx="176">
                  <c:v>195.72300000000001</c:v>
                </c:pt>
                <c:pt idx="177">
                  <c:v>195.82499999999999</c:v>
                </c:pt>
                <c:pt idx="178">
                  <c:v>196.202</c:v>
                </c:pt>
                <c:pt idx="179">
                  <c:v>196.69900000000001</c:v>
                </c:pt>
                <c:pt idx="180">
                  <c:v>196.6</c:v>
                </c:pt>
                <c:pt idx="181">
                  <c:v>196.751</c:v>
                </c:pt>
                <c:pt idx="182">
                  <c:v>196.917</c:v>
                </c:pt>
                <c:pt idx="183">
                  <c:v>197.23599999999999</c:v>
                </c:pt>
                <c:pt idx="184">
                  <c:v>197.12100000000001</c:v>
                </c:pt>
                <c:pt idx="185">
                  <c:v>197.51300000000001</c:v>
                </c:pt>
                <c:pt idx="186">
                  <c:v>197.62899999999999</c:v>
                </c:pt>
                <c:pt idx="187">
                  <c:v>197.70400000000001</c:v>
                </c:pt>
                <c:pt idx="188">
                  <c:v>197.80699999999999</c:v>
                </c:pt>
                <c:pt idx="189">
                  <c:v>197.89400000000001</c:v>
                </c:pt>
                <c:pt idx="190">
                  <c:v>197.95099999999999</c:v>
                </c:pt>
                <c:pt idx="191">
                  <c:v>197.98099999999999</c:v>
                </c:pt>
                <c:pt idx="192">
                  <c:v>198.017</c:v>
                </c:pt>
                <c:pt idx="193">
                  <c:v>198.07</c:v>
                </c:pt>
                <c:pt idx="194">
                  <c:v>198.108</c:v>
                </c:pt>
                <c:pt idx="195">
                  <c:v>198.12100000000001</c:v>
                </c:pt>
                <c:pt idx="196">
                  <c:v>198.13</c:v>
                </c:pt>
                <c:pt idx="197">
                  <c:v>198.143</c:v>
                </c:pt>
                <c:pt idx="198">
                  <c:v>198.14599999999999</c:v>
                </c:pt>
                <c:pt idx="199">
                  <c:v>198.14599999999999</c:v>
                </c:pt>
              </c:numCache>
            </c:numRef>
          </c:yVal>
          <c:smooth val="1"/>
        </c:ser>
        <c:ser>
          <c:idx val="1"/>
          <c:order val="1"/>
          <c:tx>
            <c:v>0.04 mm</c:v>
          </c:tx>
          <c:marker>
            <c:symbol val="none"/>
          </c:marker>
          <c:xVal>
            <c:numRef>
              <c:f>'20mm compare deflection'!$G$2:$G$197</c:f>
              <c:numCache>
                <c:formatCode>General</c:formatCode>
                <c:ptCount val="196"/>
                <c:pt idx="0">
                  <c:v>0</c:v>
                </c:pt>
                <c:pt idx="1">
                  <c:v>7.6390099999999999E-5</c:v>
                </c:pt>
                <c:pt idx="2">
                  <c:v>-5.0689699999999997E-4</c:v>
                </c:pt>
                <c:pt idx="3">
                  <c:v>-6.5848199999999995E-4</c:v>
                </c:pt>
                <c:pt idx="4">
                  <c:v>-8.9606199999999999E-4</c:v>
                </c:pt>
                <c:pt idx="5">
                  <c:v>-8.1481000000000001E-4</c:v>
                </c:pt>
                <c:pt idx="6">
                  <c:v>-8.6532199999999997E-4</c:v>
                </c:pt>
                <c:pt idx="7">
                  <c:v>-1.19539E-3</c:v>
                </c:pt>
                <c:pt idx="8">
                  <c:v>-1.37112E-3</c:v>
                </c:pt>
                <c:pt idx="9">
                  <c:v>-1.4692700000000002E-3</c:v>
                </c:pt>
                <c:pt idx="10">
                  <c:v>-1.5946999999999999E-3</c:v>
                </c:pt>
                <c:pt idx="11">
                  <c:v>-1.75307E-3</c:v>
                </c:pt>
                <c:pt idx="12">
                  <c:v>-1.9177299999999999E-3</c:v>
                </c:pt>
                <c:pt idx="13">
                  <c:v>-2.06544E-3</c:v>
                </c:pt>
                <c:pt idx="14">
                  <c:v>-2.0290600000000001E-3</c:v>
                </c:pt>
                <c:pt idx="15">
                  <c:v>-2.3333E-3</c:v>
                </c:pt>
                <c:pt idx="16">
                  <c:v>-2.4639499999999999E-3</c:v>
                </c:pt>
                <c:pt idx="17">
                  <c:v>-2.18747E-3</c:v>
                </c:pt>
                <c:pt idx="18">
                  <c:v>-2.4056899999999998E-3</c:v>
                </c:pt>
                <c:pt idx="19">
                  <c:v>-2.5556300000000001E-3</c:v>
                </c:pt>
                <c:pt idx="20">
                  <c:v>-2.6742000000000003E-3</c:v>
                </c:pt>
                <c:pt idx="21">
                  <c:v>-2.81883E-3</c:v>
                </c:pt>
                <c:pt idx="22">
                  <c:v>-2.9508099999999999E-3</c:v>
                </c:pt>
                <c:pt idx="23">
                  <c:v>-2.9049899999999997E-3</c:v>
                </c:pt>
                <c:pt idx="24">
                  <c:v>-3.0603600000000003E-3</c:v>
                </c:pt>
                <c:pt idx="25">
                  <c:v>-3.3104499999999999E-3</c:v>
                </c:pt>
                <c:pt idx="26">
                  <c:v>-3.4386600000000001E-3</c:v>
                </c:pt>
                <c:pt idx="27">
                  <c:v>-3.5798000000000002E-3</c:v>
                </c:pt>
                <c:pt idx="28">
                  <c:v>-3.74136E-3</c:v>
                </c:pt>
                <c:pt idx="29">
                  <c:v>-4.0047199999999998E-3</c:v>
                </c:pt>
                <c:pt idx="30">
                  <c:v>-4.27736E-3</c:v>
                </c:pt>
                <c:pt idx="31">
                  <c:v>-4.45102E-3</c:v>
                </c:pt>
                <c:pt idx="32">
                  <c:v>-4.7532100000000008E-3</c:v>
                </c:pt>
                <c:pt idx="33">
                  <c:v>-5.0945599999999997E-3</c:v>
                </c:pt>
                <c:pt idx="34">
                  <c:v>-5.3513500000000004E-3</c:v>
                </c:pt>
                <c:pt idx="35">
                  <c:v>-5.7314699999999998E-3</c:v>
                </c:pt>
                <c:pt idx="36">
                  <c:v>-6.0542E-3</c:v>
                </c:pt>
                <c:pt idx="37">
                  <c:v>-6.4189499999999997E-3</c:v>
                </c:pt>
                <c:pt idx="38">
                  <c:v>-6.7904699999999998E-3</c:v>
                </c:pt>
                <c:pt idx="39">
                  <c:v>-7.1289999999999999E-3</c:v>
                </c:pt>
                <c:pt idx="40">
                  <c:v>-7.50638E-3</c:v>
                </c:pt>
                <c:pt idx="41">
                  <c:v>-7.8114299999999994E-3</c:v>
                </c:pt>
                <c:pt idx="42">
                  <c:v>-8.16681E-3</c:v>
                </c:pt>
                <c:pt idx="43">
                  <c:v>-8.4334700000000002E-3</c:v>
                </c:pt>
                <c:pt idx="44">
                  <c:v>-8.7596800000000006E-3</c:v>
                </c:pt>
                <c:pt idx="45">
                  <c:v>-9.0029899999999989E-3</c:v>
                </c:pt>
                <c:pt idx="46">
                  <c:v>-9.3114300000000007E-3</c:v>
                </c:pt>
                <c:pt idx="47">
                  <c:v>-9.5926300000000013E-3</c:v>
                </c:pt>
                <c:pt idx="48">
                  <c:v>-9.9614600000000001E-3</c:v>
                </c:pt>
                <c:pt idx="49">
                  <c:v>-1.03242E-2</c:v>
                </c:pt>
                <c:pt idx="50">
                  <c:v>-1.0792E-2</c:v>
                </c:pt>
                <c:pt idx="51">
                  <c:v>-1.13092E-2</c:v>
                </c:pt>
                <c:pt idx="52">
                  <c:v>-1.18748E-2</c:v>
                </c:pt>
                <c:pt idx="53">
                  <c:v>-1.25051E-2</c:v>
                </c:pt>
                <c:pt idx="54">
                  <c:v>-1.30835E-2</c:v>
                </c:pt>
                <c:pt idx="55">
                  <c:v>-1.36499E-2</c:v>
                </c:pt>
                <c:pt idx="56">
                  <c:v>-1.4155899999999999E-2</c:v>
                </c:pt>
                <c:pt idx="57">
                  <c:v>-1.4583799999999999E-2</c:v>
                </c:pt>
                <c:pt idx="58">
                  <c:v>-1.499E-2</c:v>
                </c:pt>
                <c:pt idx="59">
                  <c:v>-1.5414499999999999E-2</c:v>
                </c:pt>
                <c:pt idx="60">
                  <c:v>-1.58873E-2</c:v>
                </c:pt>
                <c:pt idx="61">
                  <c:v>-1.6460699999999998E-2</c:v>
                </c:pt>
                <c:pt idx="62">
                  <c:v>-1.71416E-2</c:v>
                </c:pt>
                <c:pt idx="63">
                  <c:v>-1.7848099999999999E-2</c:v>
                </c:pt>
                <c:pt idx="64">
                  <c:v>-1.85162E-2</c:v>
                </c:pt>
                <c:pt idx="65">
                  <c:v>-1.9096199999999997E-2</c:v>
                </c:pt>
                <c:pt idx="66">
                  <c:v>-1.9599600000000002E-2</c:v>
                </c:pt>
                <c:pt idx="67">
                  <c:v>-2.00889E-2</c:v>
                </c:pt>
                <c:pt idx="68">
                  <c:v>-2.06509E-2</c:v>
                </c:pt>
                <c:pt idx="69">
                  <c:v>-2.1312499999999998E-2</c:v>
                </c:pt>
                <c:pt idx="70">
                  <c:v>-2.2035099999999998E-2</c:v>
                </c:pt>
                <c:pt idx="71">
                  <c:v>-2.2725799999999997E-2</c:v>
                </c:pt>
                <c:pt idx="72">
                  <c:v>-2.3328100000000001E-2</c:v>
                </c:pt>
                <c:pt idx="73">
                  <c:v>-2.3873799999999997E-2</c:v>
                </c:pt>
                <c:pt idx="74">
                  <c:v>-2.4433100000000003E-2</c:v>
                </c:pt>
                <c:pt idx="75">
                  <c:v>-2.5095800000000001E-2</c:v>
                </c:pt>
                <c:pt idx="76">
                  <c:v>-2.58076E-2</c:v>
                </c:pt>
                <c:pt idx="77">
                  <c:v>-2.64595E-2</c:v>
                </c:pt>
                <c:pt idx="78">
                  <c:v>-2.7050600000000001E-2</c:v>
                </c:pt>
                <c:pt idx="79">
                  <c:v>-2.7623999999999999E-2</c:v>
                </c:pt>
                <c:pt idx="80">
                  <c:v>-2.8280200000000002E-2</c:v>
                </c:pt>
                <c:pt idx="81">
                  <c:v>-2.8943200000000002E-2</c:v>
                </c:pt>
                <c:pt idx="82">
                  <c:v>-2.95763E-2</c:v>
                </c:pt>
                <c:pt idx="83">
                  <c:v>-3.01494E-2</c:v>
                </c:pt>
                <c:pt idx="84">
                  <c:v>-3.0746100000000002E-2</c:v>
                </c:pt>
                <c:pt idx="85">
                  <c:v>-3.1365500000000004E-2</c:v>
                </c:pt>
                <c:pt idx="86">
                  <c:v>-3.1969499999999998E-2</c:v>
                </c:pt>
                <c:pt idx="87">
                  <c:v>-3.2524000000000004E-2</c:v>
                </c:pt>
                <c:pt idx="88">
                  <c:v>-3.3085700000000003E-2</c:v>
                </c:pt>
                <c:pt idx="89">
                  <c:v>-3.3629900000000004E-2</c:v>
                </c:pt>
                <c:pt idx="90">
                  <c:v>-3.4160900000000001E-2</c:v>
                </c:pt>
                <c:pt idx="91">
                  <c:v>-3.4652299999999997E-2</c:v>
                </c:pt>
                <c:pt idx="92">
                  <c:v>-3.5129100000000003E-2</c:v>
                </c:pt>
                <c:pt idx="93">
                  <c:v>-3.5571599999999995E-2</c:v>
                </c:pt>
                <c:pt idx="94">
                  <c:v>-3.5985099999999999E-2</c:v>
                </c:pt>
                <c:pt idx="95">
                  <c:v>-3.6363099999999995E-2</c:v>
                </c:pt>
                <c:pt idx="96">
                  <c:v>-3.6699999999999997E-2</c:v>
                </c:pt>
                <c:pt idx="97">
                  <c:v>-3.69897E-2</c:v>
                </c:pt>
                <c:pt idx="98">
                  <c:v>-3.7234299999999998E-2</c:v>
                </c:pt>
                <c:pt idx="99">
                  <c:v>-3.7415900000000002E-2</c:v>
                </c:pt>
                <c:pt idx="100">
                  <c:v>-3.7572399999999999E-2</c:v>
                </c:pt>
                <c:pt idx="101">
                  <c:v>-3.7848800000000002E-2</c:v>
                </c:pt>
                <c:pt idx="102">
                  <c:v>-3.8094299999999998E-2</c:v>
                </c:pt>
                <c:pt idx="103">
                  <c:v>-3.8011500000000004E-2</c:v>
                </c:pt>
                <c:pt idx="104">
                  <c:v>-3.7762200000000003E-2</c:v>
                </c:pt>
                <c:pt idx="105">
                  <c:v>-3.7610900000000003E-2</c:v>
                </c:pt>
                <c:pt idx="106">
                  <c:v>-3.7140100000000002E-2</c:v>
                </c:pt>
                <c:pt idx="107">
                  <c:v>-3.6708400000000002E-2</c:v>
                </c:pt>
                <c:pt idx="108">
                  <c:v>-3.6076499999999997E-2</c:v>
                </c:pt>
                <c:pt idx="109">
                  <c:v>-3.5219200000000006E-2</c:v>
                </c:pt>
                <c:pt idx="110">
                  <c:v>-3.4108800000000002E-2</c:v>
                </c:pt>
                <c:pt idx="111">
                  <c:v>-3.2874399999999998E-2</c:v>
                </c:pt>
                <c:pt idx="112">
                  <c:v>-3.1334000000000001E-2</c:v>
                </c:pt>
                <c:pt idx="113">
                  <c:v>-2.9550300000000002E-2</c:v>
                </c:pt>
                <c:pt idx="114">
                  <c:v>-2.7454099999999999E-2</c:v>
                </c:pt>
                <c:pt idx="115">
                  <c:v>-2.4840600000000001E-2</c:v>
                </c:pt>
                <c:pt idx="116">
                  <c:v>-2.1863199999999999E-2</c:v>
                </c:pt>
                <c:pt idx="117">
                  <c:v>-1.8189199999999999E-2</c:v>
                </c:pt>
                <c:pt idx="118">
                  <c:v>-1.4616800000000001E-2</c:v>
                </c:pt>
                <c:pt idx="119">
                  <c:v>-9.9394899999999987E-3</c:v>
                </c:pt>
                <c:pt idx="120">
                  <c:v>-4.8541699999999997E-3</c:v>
                </c:pt>
                <c:pt idx="121">
                  <c:v>9.6422400000000007E-4</c:v>
                </c:pt>
                <c:pt idx="122">
                  <c:v>7.2726900000000001E-3</c:v>
                </c:pt>
                <c:pt idx="123">
                  <c:v>1.5074799999999999E-2</c:v>
                </c:pt>
                <c:pt idx="124">
                  <c:v>2.3634100000000002E-2</c:v>
                </c:pt>
                <c:pt idx="125">
                  <c:v>3.2710299999999998E-2</c:v>
                </c:pt>
                <c:pt idx="126">
                  <c:v>4.2986499999999997E-2</c:v>
                </c:pt>
                <c:pt idx="127">
                  <c:v>5.3512900000000002E-2</c:v>
                </c:pt>
                <c:pt idx="128">
                  <c:v>6.4198599999999995E-2</c:v>
                </c:pt>
                <c:pt idx="129">
                  <c:v>7.5380099999999992E-2</c:v>
                </c:pt>
                <c:pt idx="130">
                  <c:v>8.6900899999999989E-2</c:v>
                </c:pt>
                <c:pt idx="131">
                  <c:v>9.8488300000000001E-2</c:v>
                </c:pt>
                <c:pt idx="132">
                  <c:v>0.110041</c:v>
                </c:pt>
                <c:pt idx="133">
                  <c:v>0.121655</c:v>
                </c:pt>
                <c:pt idx="134">
                  <c:v>0.13306099999999998</c:v>
                </c:pt>
                <c:pt idx="135">
                  <c:v>0.14429400000000001</c:v>
                </c:pt>
                <c:pt idx="136">
                  <c:v>0.155166</c:v>
                </c:pt>
                <c:pt idx="137">
                  <c:v>0.16608000000000001</c:v>
                </c:pt>
                <c:pt idx="138">
                  <c:v>0.176622</c:v>
                </c:pt>
                <c:pt idx="139">
                  <c:v>0.187116</c:v>
                </c:pt>
                <c:pt idx="140">
                  <c:v>0.19722399999999998</c:v>
                </c:pt>
                <c:pt idx="141">
                  <c:v>0.20714099999999999</c:v>
                </c:pt>
                <c:pt idx="142">
                  <c:v>0.21685500000000002</c:v>
                </c:pt>
                <c:pt idx="143">
                  <c:v>0.226324</c:v>
                </c:pt>
                <c:pt idx="144">
                  <c:v>0.23551900000000001</c:v>
                </c:pt>
                <c:pt idx="145">
                  <c:v>0.244473</c:v>
                </c:pt>
                <c:pt idx="146">
                  <c:v>0.253187</c:v>
                </c:pt>
                <c:pt idx="147">
                  <c:v>0.26166699999999998</c:v>
                </c:pt>
                <c:pt idx="148">
                  <c:v>0.26992500000000003</c:v>
                </c:pt>
                <c:pt idx="149">
                  <c:v>0.27795999999999998</c:v>
                </c:pt>
                <c:pt idx="150">
                  <c:v>0.28577900000000001</c:v>
                </c:pt>
                <c:pt idx="151">
                  <c:v>0.29338700000000001</c:v>
                </c:pt>
                <c:pt idx="152">
                  <c:v>0.300786</c:v>
                </c:pt>
                <c:pt idx="153">
                  <c:v>0.30797600000000003</c:v>
                </c:pt>
                <c:pt idx="154">
                  <c:v>0.314967</c:v>
                </c:pt>
                <c:pt idx="155">
                  <c:v>0.32176500000000002</c:v>
                </c:pt>
                <c:pt idx="156">
                  <c:v>0.32837499999999997</c:v>
                </c:pt>
                <c:pt idx="157">
                  <c:v>0.33479300000000001</c:v>
                </c:pt>
                <c:pt idx="158">
                  <c:v>0.341028</c:v>
                </c:pt>
                <c:pt idx="159">
                  <c:v>0.34707700000000002</c:v>
                </c:pt>
                <c:pt idx="160">
                  <c:v>0.35294500000000001</c:v>
                </c:pt>
                <c:pt idx="161">
                  <c:v>0.35862999999999995</c:v>
                </c:pt>
                <c:pt idx="162">
                  <c:v>0.36413800000000002</c:v>
                </c:pt>
                <c:pt idx="163">
                  <c:v>0.369448</c:v>
                </c:pt>
                <c:pt idx="164">
                  <c:v>0.37457400000000002</c:v>
                </c:pt>
                <c:pt idx="165">
                  <c:v>0.37952199999999997</c:v>
                </c:pt>
                <c:pt idx="166">
                  <c:v>0.38429099999999999</c:v>
                </c:pt>
                <c:pt idx="167">
                  <c:v>0.38888099999999998</c:v>
                </c:pt>
                <c:pt idx="168">
                  <c:v>0.39368300000000001</c:v>
                </c:pt>
                <c:pt idx="169">
                  <c:v>0.398225</c:v>
                </c:pt>
                <c:pt idx="170">
                  <c:v>0.402277</c:v>
                </c:pt>
                <c:pt idx="171">
                  <c:v>0.40611700000000001</c:v>
                </c:pt>
                <c:pt idx="172">
                  <c:v>0.40974700000000003</c:v>
                </c:pt>
                <c:pt idx="173">
                  <c:v>0.41322599999999998</c:v>
                </c:pt>
                <c:pt idx="174">
                  <c:v>0.41655300000000001</c:v>
                </c:pt>
                <c:pt idx="175">
                  <c:v>0.41969700000000004</c:v>
                </c:pt>
                <c:pt idx="176">
                  <c:v>0.42264499999999999</c:v>
                </c:pt>
                <c:pt idx="177">
                  <c:v>0.42540100000000003</c:v>
                </c:pt>
                <c:pt idx="178">
                  <c:v>0.42797199999999996</c:v>
                </c:pt>
                <c:pt idx="179">
                  <c:v>0.43036600000000003</c:v>
                </c:pt>
                <c:pt idx="180">
                  <c:v>0.43258400000000002</c:v>
                </c:pt>
                <c:pt idx="181">
                  <c:v>0.43462900000000004</c:v>
                </c:pt>
                <c:pt idx="182">
                  <c:v>0.436502</c:v>
                </c:pt>
                <c:pt idx="183">
                  <c:v>0.43820100000000001</c:v>
                </c:pt>
                <c:pt idx="184">
                  <c:v>0.43973500000000004</c:v>
                </c:pt>
                <c:pt idx="185">
                  <c:v>0.44111299999999998</c:v>
                </c:pt>
                <c:pt idx="186">
                  <c:v>0.44233800000000001</c:v>
                </c:pt>
                <c:pt idx="187">
                  <c:v>0.44803500000000002</c:v>
                </c:pt>
                <c:pt idx="188">
                  <c:v>0.450075</c:v>
                </c:pt>
                <c:pt idx="189">
                  <c:v>0.449907</c:v>
                </c:pt>
                <c:pt idx="190">
                  <c:v>0.45060899999999998</c:v>
                </c:pt>
                <c:pt idx="191">
                  <c:v>0.45109399999999999</c:v>
                </c:pt>
                <c:pt idx="192">
                  <c:v>0.451594</c:v>
                </c:pt>
                <c:pt idx="193">
                  <c:v>0.45202600000000004</c:v>
                </c:pt>
                <c:pt idx="194">
                  <c:v>0.45236099999999996</c:v>
                </c:pt>
                <c:pt idx="195">
                  <c:v>0.452594</c:v>
                </c:pt>
              </c:numCache>
            </c:numRef>
          </c:xVal>
          <c:yVal>
            <c:numRef>
              <c:f>'20mm compare deflection'!$I$2:$I$197</c:f>
              <c:numCache>
                <c:formatCode>General</c:formatCode>
                <c:ptCount val="196"/>
                <c:pt idx="0">
                  <c:v>0</c:v>
                </c:pt>
                <c:pt idx="1">
                  <c:v>-0.240174</c:v>
                </c:pt>
                <c:pt idx="2">
                  <c:v>-0.16494999999999999</c:v>
                </c:pt>
                <c:pt idx="3">
                  <c:v>4.7235900000000004E-2</c:v>
                </c:pt>
                <c:pt idx="4">
                  <c:v>-0.17498900000000001</c:v>
                </c:pt>
                <c:pt idx="5">
                  <c:v>-0.16462700000000002</c:v>
                </c:pt>
                <c:pt idx="6">
                  <c:v>-0.15423799999999999</c:v>
                </c:pt>
                <c:pt idx="7">
                  <c:v>-0.15199100000000001</c:v>
                </c:pt>
                <c:pt idx="8">
                  <c:v>-0.106262</c:v>
                </c:pt>
                <c:pt idx="9">
                  <c:v>7.70092E-3</c:v>
                </c:pt>
                <c:pt idx="10">
                  <c:v>0.20311099999999999</c:v>
                </c:pt>
                <c:pt idx="11">
                  <c:v>4.89227E-2</c:v>
                </c:pt>
                <c:pt idx="12">
                  <c:v>0.26833400000000002</c:v>
                </c:pt>
                <c:pt idx="13">
                  <c:v>0.28121199999999996</c:v>
                </c:pt>
                <c:pt idx="14">
                  <c:v>0.51309500000000008</c:v>
                </c:pt>
                <c:pt idx="15">
                  <c:v>0.44351799999999997</c:v>
                </c:pt>
                <c:pt idx="16">
                  <c:v>0.77490700000000001</c:v>
                </c:pt>
                <c:pt idx="17">
                  <c:v>0.95604499999999992</c:v>
                </c:pt>
                <c:pt idx="18">
                  <c:v>1.1396500000000001</c:v>
                </c:pt>
                <c:pt idx="19">
                  <c:v>1.3022</c:v>
                </c:pt>
                <c:pt idx="20">
                  <c:v>1.4670999999999998</c:v>
                </c:pt>
                <c:pt idx="21">
                  <c:v>1.66516</c:v>
                </c:pt>
                <c:pt idx="22">
                  <c:v>1.94231</c:v>
                </c:pt>
                <c:pt idx="23">
                  <c:v>2.31576</c:v>
                </c:pt>
                <c:pt idx="24">
                  <c:v>2.6682899999999998</c:v>
                </c:pt>
                <c:pt idx="25">
                  <c:v>2.9547300000000001</c:v>
                </c:pt>
                <c:pt idx="26">
                  <c:v>3.2949200000000003</c:v>
                </c:pt>
                <c:pt idx="27">
                  <c:v>3.73116</c:v>
                </c:pt>
                <c:pt idx="28">
                  <c:v>4.1693100000000003</c:v>
                </c:pt>
                <c:pt idx="29">
                  <c:v>4.5779399999999999</c:v>
                </c:pt>
                <c:pt idx="30">
                  <c:v>5.0480400000000003</c:v>
                </c:pt>
                <c:pt idx="31">
                  <c:v>5.5759699999999999</c:v>
                </c:pt>
                <c:pt idx="32">
                  <c:v>6.0901000000000005</c:v>
                </c:pt>
                <c:pt idx="33">
                  <c:v>6.6322200000000002</c:v>
                </c:pt>
                <c:pt idx="34">
                  <c:v>7.2262399999999998</c:v>
                </c:pt>
                <c:pt idx="35">
                  <c:v>7.8329199999999997</c:v>
                </c:pt>
                <c:pt idx="36">
                  <c:v>8.4649900000000002</c:v>
                </c:pt>
                <c:pt idx="37">
                  <c:v>9.1350899999999999</c:v>
                </c:pt>
                <c:pt idx="38">
                  <c:v>9.8273700000000002</c:v>
                </c:pt>
                <c:pt idx="39">
                  <c:v>10.5495</c:v>
                </c:pt>
                <c:pt idx="40">
                  <c:v>11.300799999999999</c:v>
                </c:pt>
                <c:pt idx="41">
                  <c:v>12.080200000000001</c:v>
                </c:pt>
                <c:pt idx="42">
                  <c:v>12.8894</c:v>
                </c:pt>
                <c:pt idx="43">
                  <c:v>13.7265</c:v>
                </c:pt>
                <c:pt idx="44">
                  <c:v>14.5921</c:v>
                </c:pt>
                <c:pt idx="45">
                  <c:v>15.486600000000001</c:v>
                </c:pt>
                <c:pt idx="46">
                  <c:v>16.412099999999999</c:v>
                </c:pt>
                <c:pt idx="47">
                  <c:v>17.3628</c:v>
                </c:pt>
                <c:pt idx="48">
                  <c:v>18.343799999999998</c:v>
                </c:pt>
                <c:pt idx="49">
                  <c:v>19.354400000000002</c:v>
                </c:pt>
                <c:pt idx="50">
                  <c:v>20.392599999999998</c:v>
                </c:pt>
                <c:pt idx="51">
                  <c:v>21.458400000000001</c:v>
                </c:pt>
                <c:pt idx="52">
                  <c:v>22.552199999999999</c:v>
                </c:pt>
                <c:pt idx="53">
                  <c:v>23.673299999999998</c:v>
                </c:pt>
                <c:pt idx="54">
                  <c:v>24.822500000000002</c:v>
                </c:pt>
                <c:pt idx="55">
                  <c:v>25.997199999999999</c:v>
                </c:pt>
                <c:pt idx="56">
                  <c:v>27.200099999999999</c:v>
                </c:pt>
                <c:pt idx="57">
                  <c:v>28.4313</c:v>
                </c:pt>
                <c:pt idx="58">
                  <c:v>29.686</c:v>
                </c:pt>
                <c:pt idx="59">
                  <c:v>30.969099999999997</c:v>
                </c:pt>
                <c:pt idx="60">
                  <c:v>32.276200000000003</c:v>
                </c:pt>
                <c:pt idx="61">
                  <c:v>33.609699999999997</c:v>
                </c:pt>
                <c:pt idx="62">
                  <c:v>34.967500000000001</c:v>
                </c:pt>
                <c:pt idx="63">
                  <c:v>36.349800000000002</c:v>
                </c:pt>
                <c:pt idx="64">
                  <c:v>37.756</c:v>
                </c:pt>
                <c:pt idx="65">
                  <c:v>39.186900000000001</c:v>
                </c:pt>
                <c:pt idx="66">
                  <c:v>40.640500000000003</c:v>
                </c:pt>
                <c:pt idx="67">
                  <c:v>42.115199999999994</c:v>
                </c:pt>
                <c:pt idx="68">
                  <c:v>43.6145</c:v>
                </c:pt>
                <c:pt idx="69">
                  <c:v>45.1342</c:v>
                </c:pt>
                <c:pt idx="70">
                  <c:v>46.674900000000001</c:v>
                </c:pt>
                <c:pt idx="71">
                  <c:v>48.235900000000001</c:v>
                </c:pt>
                <c:pt idx="72">
                  <c:v>49.817599999999999</c:v>
                </c:pt>
                <c:pt idx="73">
                  <c:v>51.421199999999999</c:v>
                </c:pt>
                <c:pt idx="74">
                  <c:v>53.039699999999996</c:v>
                </c:pt>
                <c:pt idx="75">
                  <c:v>54.677800000000005</c:v>
                </c:pt>
                <c:pt idx="76">
                  <c:v>56.3354</c:v>
                </c:pt>
                <c:pt idx="77">
                  <c:v>58.008300000000006</c:v>
                </c:pt>
                <c:pt idx="78">
                  <c:v>59.699400000000004</c:v>
                </c:pt>
                <c:pt idx="79">
                  <c:v>61.404199999999996</c:v>
                </c:pt>
                <c:pt idx="80">
                  <c:v>63.126899999999999</c:v>
                </c:pt>
                <c:pt idx="81">
                  <c:v>64.862099999999998</c:v>
                </c:pt>
                <c:pt idx="82">
                  <c:v>66.612800000000007</c:v>
                </c:pt>
                <c:pt idx="83">
                  <c:v>68.373899999999992</c:v>
                </c:pt>
                <c:pt idx="84">
                  <c:v>70.150999999999996</c:v>
                </c:pt>
                <c:pt idx="85">
                  <c:v>71.938199999999995</c:v>
                </c:pt>
                <c:pt idx="86">
                  <c:v>73.736800000000002</c:v>
                </c:pt>
                <c:pt idx="87">
                  <c:v>75.546499999999995</c:v>
                </c:pt>
                <c:pt idx="88">
                  <c:v>77.366699999999994</c:v>
                </c:pt>
                <c:pt idx="89">
                  <c:v>79.194299999999998</c:v>
                </c:pt>
                <c:pt idx="90">
                  <c:v>81.031100000000009</c:v>
                </c:pt>
                <c:pt idx="91">
                  <c:v>82.876300000000001</c:v>
                </c:pt>
                <c:pt idx="92">
                  <c:v>84.727100000000007</c:v>
                </c:pt>
                <c:pt idx="93">
                  <c:v>86.5852</c:v>
                </c:pt>
                <c:pt idx="94">
                  <c:v>88.448399999999992</c:v>
                </c:pt>
                <c:pt idx="95">
                  <c:v>90.316399999999987</c:v>
                </c:pt>
                <c:pt idx="96">
                  <c:v>92.188100000000006</c:v>
                </c:pt>
                <c:pt idx="97">
                  <c:v>94.062600000000003</c:v>
                </c:pt>
                <c:pt idx="98">
                  <c:v>95.940300000000008</c:v>
                </c:pt>
                <c:pt idx="99">
                  <c:v>97.820800000000006</c:v>
                </c:pt>
                <c:pt idx="100">
                  <c:v>99.723100000000002</c:v>
                </c:pt>
                <c:pt idx="101">
                  <c:v>101.58499999999999</c:v>
                </c:pt>
                <c:pt idx="102">
                  <c:v>103.435</c:v>
                </c:pt>
                <c:pt idx="103">
                  <c:v>105.32299999999999</c:v>
                </c:pt>
                <c:pt idx="104">
                  <c:v>107.21899999999999</c:v>
                </c:pt>
                <c:pt idx="105">
                  <c:v>109.06</c:v>
                </c:pt>
                <c:pt idx="106">
                  <c:v>110.956</c:v>
                </c:pt>
                <c:pt idx="107">
                  <c:v>112.813</c:v>
                </c:pt>
                <c:pt idx="108">
                  <c:v>114.654</c:v>
                </c:pt>
                <c:pt idx="109">
                  <c:v>116.506</c:v>
                </c:pt>
                <c:pt idx="110">
                  <c:v>118.35599999999999</c:v>
                </c:pt>
                <c:pt idx="111">
                  <c:v>120.208</c:v>
                </c:pt>
                <c:pt idx="112">
                  <c:v>122.05200000000001</c:v>
                </c:pt>
                <c:pt idx="113">
                  <c:v>123.88</c:v>
                </c:pt>
                <c:pt idx="114">
                  <c:v>125.68300000000001</c:v>
                </c:pt>
                <c:pt idx="115">
                  <c:v>127.47499999999999</c:v>
                </c:pt>
                <c:pt idx="116">
                  <c:v>129.25899999999999</c:v>
                </c:pt>
                <c:pt idx="117">
                  <c:v>131.04900000000001</c:v>
                </c:pt>
                <c:pt idx="118">
                  <c:v>132.84299999999999</c:v>
                </c:pt>
                <c:pt idx="119">
                  <c:v>134.61799999999999</c:v>
                </c:pt>
                <c:pt idx="120">
                  <c:v>136.34200000000001</c:v>
                </c:pt>
                <c:pt idx="121">
                  <c:v>137.988</c:v>
                </c:pt>
                <c:pt idx="122">
                  <c:v>139.70599999999999</c:v>
                </c:pt>
                <c:pt idx="123">
                  <c:v>141.37</c:v>
                </c:pt>
                <c:pt idx="124">
                  <c:v>143.06899999999999</c:v>
                </c:pt>
                <c:pt idx="125">
                  <c:v>144.72</c:v>
                </c:pt>
                <c:pt idx="126">
                  <c:v>146.34200000000001</c:v>
                </c:pt>
                <c:pt idx="127">
                  <c:v>147.96299999999999</c:v>
                </c:pt>
                <c:pt idx="128">
                  <c:v>149.56299999999999</c:v>
                </c:pt>
                <c:pt idx="129">
                  <c:v>151.13499999999999</c:v>
                </c:pt>
                <c:pt idx="130">
                  <c:v>152.69399999999999</c:v>
                </c:pt>
                <c:pt idx="131">
                  <c:v>154.21199999999999</c:v>
                </c:pt>
                <c:pt idx="132">
                  <c:v>155.697</c:v>
                </c:pt>
                <c:pt idx="133">
                  <c:v>157.172</c:v>
                </c:pt>
                <c:pt idx="134">
                  <c:v>158.63</c:v>
                </c:pt>
                <c:pt idx="135">
                  <c:v>160.06899999999999</c:v>
                </c:pt>
                <c:pt idx="136">
                  <c:v>161.529</c:v>
                </c:pt>
                <c:pt idx="137">
                  <c:v>162.96299999999999</c:v>
                </c:pt>
                <c:pt idx="138">
                  <c:v>164.22499999999999</c:v>
                </c:pt>
                <c:pt idx="139">
                  <c:v>165.66</c:v>
                </c:pt>
                <c:pt idx="140">
                  <c:v>166.92599999999999</c:v>
                </c:pt>
                <c:pt idx="141">
                  <c:v>168.18600000000001</c:v>
                </c:pt>
                <c:pt idx="142">
                  <c:v>169.47200000000001</c:v>
                </c:pt>
                <c:pt idx="143">
                  <c:v>170.72399999999999</c:v>
                </c:pt>
                <c:pt idx="144">
                  <c:v>171.93799999999999</c:v>
                </c:pt>
                <c:pt idx="145">
                  <c:v>173.12200000000001</c:v>
                </c:pt>
                <c:pt idx="146">
                  <c:v>174.27799999999999</c:v>
                </c:pt>
                <c:pt idx="147">
                  <c:v>175.40700000000001</c:v>
                </c:pt>
                <c:pt idx="148">
                  <c:v>176.50800000000001</c:v>
                </c:pt>
                <c:pt idx="149">
                  <c:v>177.584</c:v>
                </c:pt>
                <c:pt idx="150">
                  <c:v>178.631</c:v>
                </c:pt>
                <c:pt idx="151">
                  <c:v>179.65</c:v>
                </c:pt>
                <c:pt idx="152">
                  <c:v>180.64099999999999</c:v>
                </c:pt>
                <c:pt idx="153">
                  <c:v>181.60400000000001</c:v>
                </c:pt>
                <c:pt idx="154">
                  <c:v>182.53800000000001</c:v>
                </c:pt>
                <c:pt idx="155">
                  <c:v>183.44399999999999</c:v>
                </c:pt>
                <c:pt idx="156">
                  <c:v>184.321</c:v>
                </c:pt>
                <c:pt idx="157">
                  <c:v>185.17</c:v>
                </c:pt>
                <c:pt idx="158">
                  <c:v>185.99</c:v>
                </c:pt>
                <c:pt idx="159">
                  <c:v>186.78200000000001</c:v>
                </c:pt>
                <c:pt idx="160">
                  <c:v>187.54499999999999</c:v>
                </c:pt>
                <c:pt idx="161">
                  <c:v>188.279</c:v>
                </c:pt>
                <c:pt idx="162">
                  <c:v>188.98599999999999</c:v>
                </c:pt>
                <c:pt idx="163">
                  <c:v>189.66399999999999</c:v>
                </c:pt>
                <c:pt idx="164">
                  <c:v>190.31399999999999</c:v>
                </c:pt>
                <c:pt idx="165">
                  <c:v>190.93600000000001</c:v>
                </c:pt>
                <c:pt idx="166">
                  <c:v>191.53100000000001</c:v>
                </c:pt>
                <c:pt idx="167">
                  <c:v>192.09800000000001</c:v>
                </c:pt>
                <c:pt idx="168">
                  <c:v>192.636</c:v>
                </c:pt>
                <c:pt idx="169">
                  <c:v>193.14699999999999</c:v>
                </c:pt>
                <c:pt idx="170">
                  <c:v>193.63399999999999</c:v>
                </c:pt>
                <c:pt idx="171">
                  <c:v>194.09399999999999</c:v>
                </c:pt>
                <c:pt idx="172">
                  <c:v>194.52799999999999</c:v>
                </c:pt>
                <c:pt idx="173">
                  <c:v>194.93700000000001</c:v>
                </c:pt>
                <c:pt idx="174">
                  <c:v>195.321</c:v>
                </c:pt>
                <c:pt idx="175">
                  <c:v>195.68100000000001</c:v>
                </c:pt>
                <c:pt idx="176">
                  <c:v>196.01599999999999</c:v>
                </c:pt>
                <c:pt idx="177">
                  <c:v>196.328</c:v>
                </c:pt>
                <c:pt idx="178">
                  <c:v>196.61699999999999</c:v>
                </c:pt>
                <c:pt idx="179">
                  <c:v>196.88399999999999</c:v>
                </c:pt>
                <c:pt idx="180">
                  <c:v>197.12899999999999</c:v>
                </c:pt>
                <c:pt idx="181">
                  <c:v>197.35300000000001</c:v>
                </c:pt>
                <c:pt idx="182">
                  <c:v>197.55600000000001</c:v>
                </c:pt>
                <c:pt idx="183">
                  <c:v>197.74100000000001</c:v>
                </c:pt>
                <c:pt idx="184">
                  <c:v>197.90600000000001</c:v>
                </c:pt>
                <c:pt idx="185">
                  <c:v>198.054</c:v>
                </c:pt>
                <c:pt idx="186">
                  <c:v>198.184</c:v>
                </c:pt>
                <c:pt idx="187">
                  <c:v>198.28899999999999</c:v>
                </c:pt>
                <c:pt idx="188">
                  <c:v>198.36799999999999</c:v>
                </c:pt>
                <c:pt idx="189">
                  <c:v>198.45400000000001</c:v>
                </c:pt>
                <c:pt idx="190">
                  <c:v>198.524</c:v>
                </c:pt>
                <c:pt idx="191">
                  <c:v>198.583</c:v>
                </c:pt>
                <c:pt idx="192">
                  <c:v>198.63</c:v>
                </c:pt>
                <c:pt idx="193">
                  <c:v>198.666</c:v>
                </c:pt>
                <c:pt idx="194">
                  <c:v>198.69399999999999</c:v>
                </c:pt>
                <c:pt idx="195">
                  <c:v>198.714</c:v>
                </c:pt>
              </c:numCache>
            </c:numRef>
          </c:yVal>
          <c:smooth val="1"/>
        </c:ser>
        <c:ser>
          <c:idx val="2"/>
          <c:order val="2"/>
          <c:tx>
            <c:v>0.1 mm</c:v>
          </c:tx>
          <c:marker>
            <c:symbol val="none"/>
          </c:marker>
          <c:xVal>
            <c:numRef>
              <c:f>'20mm compare deflection'!$L$2:$L$197</c:f>
              <c:numCache>
                <c:formatCode>General</c:formatCode>
                <c:ptCount val="196"/>
                <c:pt idx="0">
                  <c:v>0</c:v>
                </c:pt>
                <c:pt idx="1">
                  <c:v>2.5003E-6</c:v>
                </c:pt>
                <c:pt idx="2">
                  <c:v>-5.52518E-4</c:v>
                </c:pt>
                <c:pt idx="3">
                  <c:v>-8.0762899999999992E-4</c:v>
                </c:pt>
                <c:pt idx="4">
                  <c:v>-8.2386299999999998E-4</c:v>
                </c:pt>
                <c:pt idx="5">
                  <c:v>-9.5128699999999999E-4</c:v>
                </c:pt>
                <c:pt idx="6">
                  <c:v>-1.00373E-3</c:v>
                </c:pt>
                <c:pt idx="7">
                  <c:v>-1.1036500000000001E-3</c:v>
                </c:pt>
                <c:pt idx="8">
                  <c:v>-1.25526E-3</c:v>
                </c:pt>
                <c:pt idx="9">
                  <c:v>-1.25964E-3</c:v>
                </c:pt>
                <c:pt idx="10">
                  <c:v>-1.6415099999999999E-3</c:v>
                </c:pt>
                <c:pt idx="11">
                  <c:v>-1.67796E-3</c:v>
                </c:pt>
                <c:pt idx="12">
                  <c:v>-1.8751799999999999E-3</c:v>
                </c:pt>
                <c:pt idx="13">
                  <c:v>-2.0163300000000002E-3</c:v>
                </c:pt>
                <c:pt idx="14">
                  <c:v>-2.13408E-3</c:v>
                </c:pt>
                <c:pt idx="15">
                  <c:v>-2.2404499999999997E-3</c:v>
                </c:pt>
                <c:pt idx="16">
                  <c:v>-2.3001900000000001E-3</c:v>
                </c:pt>
                <c:pt idx="17">
                  <c:v>-2.37046E-3</c:v>
                </c:pt>
                <c:pt idx="18">
                  <c:v>-2.5163899999999999E-3</c:v>
                </c:pt>
                <c:pt idx="19">
                  <c:v>-2.62685E-3</c:v>
                </c:pt>
                <c:pt idx="20">
                  <c:v>-2.5570200000000001E-3</c:v>
                </c:pt>
                <c:pt idx="21">
                  <c:v>-2.6193399999999999E-3</c:v>
                </c:pt>
                <c:pt idx="22">
                  <c:v>-2.6200199999999998E-3</c:v>
                </c:pt>
                <c:pt idx="23">
                  <c:v>-2.65467E-3</c:v>
                </c:pt>
                <c:pt idx="24">
                  <c:v>-2.7151099999999997E-3</c:v>
                </c:pt>
                <c:pt idx="25">
                  <c:v>-2.7512000000000001E-3</c:v>
                </c:pt>
                <c:pt idx="26">
                  <c:v>-2.7617100000000001E-3</c:v>
                </c:pt>
                <c:pt idx="27">
                  <c:v>-2.8196300000000001E-3</c:v>
                </c:pt>
                <c:pt idx="28">
                  <c:v>-2.83191E-3</c:v>
                </c:pt>
                <c:pt idx="29">
                  <c:v>-2.8612400000000001E-3</c:v>
                </c:pt>
                <c:pt idx="30">
                  <c:v>-2.9228100000000001E-3</c:v>
                </c:pt>
                <c:pt idx="31">
                  <c:v>-2.9348299999999998E-3</c:v>
                </c:pt>
                <c:pt idx="32">
                  <c:v>-2.9803899999999999E-3</c:v>
                </c:pt>
                <c:pt idx="33">
                  <c:v>-3.0287000000000001E-3</c:v>
                </c:pt>
                <c:pt idx="34">
                  <c:v>-3.0460999999999999E-3</c:v>
                </c:pt>
                <c:pt idx="35">
                  <c:v>-3.10904E-3</c:v>
                </c:pt>
                <c:pt idx="36">
                  <c:v>-3.1325900000000002E-3</c:v>
                </c:pt>
                <c:pt idx="37">
                  <c:v>-3.1856699999999998E-3</c:v>
                </c:pt>
                <c:pt idx="38">
                  <c:v>-3.2287699999999997E-3</c:v>
                </c:pt>
                <c:pt idx="39">
                  <c:v>-3.26444E-3</c:v>
                </c:pt>
                <c:pt idx="40">
                  <c:v>-3.3323200000000002E-3</c:v>
                </c:pt>
                <c:pt idx="41">
                  <c:v>-3.3619700000000001E-3</c:v>
                </c:pt>
                <c:pt idx="42">
                  <c:v>-3.4415800000000001E-3</c:v>
                </c:pt>
                <c:pt idx="43">
                  <c:v>-3.4727499999999997E-3</c:v>
                </c:pt>
                <c:pt idx="44">
                  <c:v>-3.5441500000000003E-3</c:v>
                </c:pt>
                <c:pt idx="45">
                  <c:v>-3.58391E-3</c:v>
                </c:pt>
                <c:pt idx="46">
                  <c:v>-3.64534E-3</c:v>
                </c:pt>
                <c:pt idx="47">
                  <c:v>-3.6675500000000003E-3</c:v>
                </c:pt>
                <c:pt idx="48">
                  <c:v>-3.7151100000000002E-3</c:v>
                </c:pt>
                <c:pt idx="49">
                  <c:v>-3.72048E-3</c:v>
                </c:pt>
                <c:pt idx="50">
                  <c:v>-3.7403099999999997E-3</c:v>
                </c:pt>
                <c:pt idx="51">
                  <c:v>-3.7268000000000002E-3</c:v>
                </c:pt>
                <c:pt idx="52">
                  <c:v>-3.7223E-3</c:v>
                </c:pt>
                <c:pt idx="53">
                  <c:v>-3.7120199999999999E-3</c:v>
                </c:pt>
                <c:pt idx="54">
                  <c:v>-3.6925900000000004E-3</c:v>
                </c:pt>
                <c:pt idx="55">
                  <c:v>-3.69491E-3</c:v>
                </c:pt>
                <c:pt idx="56">
                  <c:v>-3.6871E-3</c:v>
                </c:pt>
                <c:pt idx="57">
                  <c:v>-3.6863099999999999E-3</c:v>
                </c:pt>
                <c:pt idx="58">
                  <c:v>-3.69222E-3</c:v>
                </c:pt>
                <c:pt idx="59">
                  <c:v>-3.6737200000000001E-3</c:v>
                </c:pt>
                <c:pt idx="60">
                  <c:v>-3.6419099999999999E-3</c:v>
                </c:pt>
                <c:pt idx="61">
                  <c:v>-3.59948E-3</c:v>
                </c:pt>
                <c:pt idx="62">
                  <c:v>-3.53193E-3</c:v>
                </c:pt>
                <c:pt idx="63">
                  <c:v>-3.4479999999999997E-3</c:v>
                </c:pt>
                <c:pt idx="64">
                  <c:v>-3.36769E-3</c:v>
                </c:pt>
                <c:pt idx="65">
                  <c:v>-3.29686E-3</c:v>
                </c:pt>
                <c:pt idx="66">
                  <c:v>-3.2153400000000001E-3</c:v>
                </c:pt>
                <c:pt idx="67">
                  <c:v>-3.1218299999999999E-3</c:v>
                </c:pt>
                <c:pt idx="68">
                  <c:v>-3.00578E-3</c:v>
                </c:pt>
                <c:pt idx="69">
                  <c:v>-2.86623E-3</c:v>
                </c:pt>
                <c:pt idx="70">
                  <c:v>-2.6962900000000001E-3</c:v>
                </c:pt>
                <c:pt idx="71">
                  <c:v>-2.51147E-3</c:v>
                </c:pt>
                <c:pt idx="72">
                  <c:v>-2.3227900000000004E-3</c:v>
                </c:pt>
                <c:pt idx="73">
                  <c:v>-2.1253499999999998E-3</c:v>
                </c:pt>
                <c:pt idx="74">
                  <c:v>-1.9008E-3</c:v>
                </c:pt>
                <c:pt idx="75">
                  <c:v>-1.64339E-3</c:v>
                </c:pt>
                <c:pt idx="76">
                  <c:v>-1.35012E-3</c:v>
                </c:pt>
                <c:pt idx="77">
                  <c:v>-1.0320499999999999E-3</c:v>
                </c:pt>
                <c:pt idx="78">
                  <c:v>-6.9822700000000005E-4</c:v>
                </c:pt>
                <c:pt idx="79">
                  <c:v>-3.3860100000000001E-4</c:v>
                </c:pt>
                <c:pt idx="80">
                  <c:v>5.9180800000000001E-5</c:v>
                </c:pt>
                <c:pt idx="81">
                  <c:v>5.0170399999999995E-4</c:v>
                </c:pt>
                <c:pt idx="82">
                  <c:v>9.7674900000000006E-4</c:v>
                </c:pt>
                <c:pt idx="83">
                  <c:v>1.4845500000000001E-3</c:v>
                </c:pt>
                <c:pt idx="84">
                  <c:v>2.0332599999999998E-3</c:v>
                </c:pt>
                <c:pt idx="85">
                  <c:v>2.6277899999999996E-3</c:v>
                </c:pt>
                <c:pt idx="86">
                  <c:v>3.2766000000000002E-3</c:v>
                </c:pt>
                <c:pt idx="87">
                  <c:v>3.9755399999999996E-3</c:v>
                </c:pt>
                <c:pt idx="88">
                  <c:v>4.7603000000000003E-3</c:v>
                </c:pt>
                <c:pt idx="89">
                  <c:v>5.6122399999999992E-3</c:v>
                </c:pt>
                <c:pt idx="90">
                  <c:v>6.4984200000000004E-3</c:v>
                </c:pt>
                <c:pt idx="91">
                  <c:v>7.4281400000000006E-3</c:v>
                </c:pt>
                <c:pt idx="92">
                  <c:v>8.4267200000000004E-3</c:v>
                </c:pt>
                <c:pt idx="93">
                  <c:v>9.5122999999999996E-3</c:v>
                </c:pt>
                <c:pt idx="94">
                  <c:v>1.0679899999999999E-2</c:v>
                </c:pt>
                <c:pt idx="95">
                  <c:v>1.1912800000000001E-2</c:v>
                </c:pt>
                <c:pt idx="96">
                  <c:v>1.3237499999999999E-2</c:v>
                </c:pt>
                <c:pt idx="97">
                  <c:v>1.46616E-2</c:v>
                </c:pt>
                <c:pt idx="98">
                  <c:v>1.6184800000000003E-2</c:v>
                </c:pt>
                <c:pt idx="99">
                  <c:v>1.78105E-2</c:v>
                </c:pt>
                <c:pt idx="100">
                  <c:v>1.9550100000000001E-2</c:v>
                </c:pt>
                <c:pt idx="101">
                  <c:v>2.14028E-2</c:v>
                </c:pt>
                <c:pt idx="102">
                  <c:v>2.3378599999999999E-2</c:v>
                </c:pt>
                <c:pt idx="103">
                  <c:v>2.5487299999999997E-2</c:v>
                </c:pt>
                <c:pt idx="104">
                  <c:v>2.7715699999999999E-2</c:v>
                </c:pt>
                <c:pt idx="105">
                  <c:v>2.9627400000000002E-2</c:v>
                </c:pt>
                <c:pt idx="106">
                  <c:v>3.2034099999999996E-2</c:v>
                </c:pt>
                <c:pt idx="107">
                  <c:v>3.4799900000000002E-2</c:v>
                </c:pt>
                <c:pt idx="108">
                  <c:v>3.7699299999999998E-2</c:v>
                </c:pt>
                <c:pt idx="109">
                  <c:v>4.0713900000000004E-2</c:v>
                </c:pt>
                <c:pt idx="110">
                  <c:v>4.38961E-2</c:v>
                </c:pt>
                <c:pt idx="111">
                  <c:v>4.7229399999999998E-2</c:v>
                </c:pt>
                <c:pt idx="112">
                  <c:v>5.0541599999999999E-2</c:v>
                </c:pt>
                <c:pt idx="113">
                  <c:v>5.42517E-2</c:v>
                </c:pt>
                <c:pt idx="114">
                  <c:v>5.81927E-2</c:v>
                </c:pt>
                <c:pt idx="115">
                  <c:v>6.2316200000000002E-2</c:v>
                </c:pt>
                <c:pt idx="116">
                  <c:v>6.6630899999999993E-2</c:v>
                </c:pt>
                <c:pt idx="117">
                  <c:v>7.1188500000000002E-2</c:v>
                </c:pt>
                <c:pt idx="118">
                  <c:v>7.5977900000000001E-2</c:v>
                </c:pt>
                <c:pt idx="119">
                  <c:v>8.0885300000000007E-2</c:v>
                </c:pt>
                <c:pt idx="120">
                  <c:v>8.5954599999999992E-2</c:v>
                </c:pt>
                <c:pt idx="121">
                  <c:v>9.1360499999999997E-2</c:v>
                </c:pt>
                <c:pt idx="122">
                  <c:v>9.6915899999999999E-2</c:v>
                </c:pt>
                <c:pt idx="123">
                  <c:v>0.102649</c:v>
                </c:pt>
                <c:pt idx="124">
                  <c:v>0.10854</c:v>
                </c:pt>
                <c:pt idx="125">
                  <c:v>0.11456999999999999</c:v>
                </c:pt>
                <c:pt idx="126">
                  <c:v>0.12077300000000001</c:v>
                </c:pt>
                <c:pt idx="127">
                  <c:v>0.125141</c:v>
                </c:pt>
                <c:pt idx="128">
                  <c:v>0.129963</c:v>
                </c:pt>
                <c:pt idx="129">
                  <c:v>0.13697000000000001</c:v>
                </c:pt>
                <c:pt idx="130">
                  <c:v>0.14433400000000002</c:v>
                </c:pt>
                <c:pt idx="131">
                  <c:v>0.15057800000000002</c:v>
                </c:pt>
                <c:pt idx="132">
                  <c:v>0.15704299999999999</c:v>
                </c:pt>
                <c:pt idx="133">
                  <c:v>0.16355800000000001</c:v>
                </c:pt>
                <c:pt idx="134">
                  <c:v>0.17027</c:v>
                </c:pt>
                <c:pt idx="135">
                  <c:v>0.177124</c:v>
                </c:pt>
                <c:pt idx="136">
                  <c:v>0.18395099999999998</c:v>
                </c:pt>
                <c:pt idx="137">
                  <c:v>0.190747</c:v>
                </c:pt>
                <c:pt idx="138">
                  <c:v>0.19751600000000002</c:v>
                </c:pt>
                <c:pt idx="139">
                  <c:v>0.20425200000000002</c:v>
                </c:pt>
                <c:pt idx="140">
                  <c:v>0.21093699999999999</c:v>
                </c:pt>
                <c:pt idx="141">
                  <c:v>0.21756999999999999</c:v>
                </c:pt>
                <c:pt idx="142">
                  <c:v>0.22414000000000001</c:v>
                </c:pt>
                <c:pt idx="143">
                  <c:v>0.23064799999999999</c:v>
                </c:pt>
                <c:pt idx="144">
                  <c:v>0.23708200000000001</c:v>
                </c:pt>
                <c:pt idx="145">
                  <c:v>0.24341599999999999</c:v>
                </c:pt>
                <c:pt idx="146">
                  <c:v>0.24966399999999997</c:v>
                </c:pt>
                <c:pt idx="147">
                  <c:v>0.25583</c:v>
                </c:pt>
                <c:pt idx="148">
                  <c:v>0.26190200000000002</c:v>
                </c:pt>
                <c:pt idx="149">
                  <c:v>0.267878</c:v>
                </c:pt>
                <c:pt idx="150">
                  <c:v>0.27375899999999997</c:v>
                </c:pt>
                <c:pt idx="151">
                  <c:v>0.27953899999999998</c:v>
                </c:pt>
                <c:pt idx="152">
                  <c:v>0.28521800000000003</c:v>
                </c:pt>
                <c:pt idx="153">
                  <c:v>0.29077999999999998</c:v>
                </c:pt>
                <c:pt idx="154">
                  <c:v>0.29622999999999999</c:v>
                </c:pt>
                <c:pt idx="155">
                  <c:v>0.30157400000000001</c:v>
                </c:pt>
                <c:pt idx="156">
                  <c:v>0.30680200000000002</c:v>
                </c:pt>
                <c:pt idx="157">
                  <c:v>0.31191200000000002</c:v>
                </c:pt>
                <c:pt idx="158">
                  <c:v>0.31690499999999999</c:v>
                </c:pt>
                <c:pt idx="159">
                  <c:v>0.32177699999999998</c:v>
                </c:pt>
                <c:pt idx="160">
                  <c:v>0.32652499999999995</c:v>
                </c:pt>
                <c:pt idx="161">
                  <c:v>0.33114899999999997</c:v>
                </c:pt>
                <c:pt idx="162">
                  <c:v>0.33909100000000003</c:v>
                </c:pt>
                <c:pt idx="163">
                  <c:v>0.34403100000000003</c:v>
                </c:pt>
                <c:pt idx="164">
                  <c:v>0.34810599999999997</c:v>
                </c:pt>
                <c:pt idx="165">
                  <c:v>0.352242</c:v>
                </c:pt>
                <c:pt idx="166">
                  <c:v>0.35613499999999998</c:v>
                </c:pt>
                <c:pt idx="167">
                  <c:v>0.35991200000000001</c:v>
                </c:pt>
                <c:pt idx="168">
                  <c:v>0.36357600000000001</c:v>
                </c:pt>
                <c:pt idx="169">
                  <c:v>0.36709399999999998</c:v>
                </c:pt>
                <c:pt idx="170">
                  <c:v>0.37045900000000004</c:v>
                </c:pt>
                <c:pt idx="171">
                  <c:v>0.37448599999999999</c:v>
                </c:pt>
                <c:pt idx="172">
                  <c:v>0.377332</c:v>
                </c:pt>
                <c:pt idx="173">
                  <c:v>0.38028000000000001</c:v>
                </c:pt>
                <c:pt idx="174">
                  <c:v>0.383073</c:v>
                </c:pt>
                <c:pt idx="175">
                  <c:v>0.38570199999999999</c:v>
                </c:pt>
                <c:pt idx="176">
                  <c:v>0.388179</c:v>
                </c:pt>
                <c:pt idx="177">
                  <c:v>0.39050199999999996</c:v>
                </c:pt>
                <c:pt idx="178">
                  <c:v>0.39291700000000002</c:v>
                </c:pt>
                <c:pt idx="179">
                  <c:v>0.394895</c:v>
                </c:pt>
                <c:pt idx="180">
                  <c:v>0.39673799999999998</c:v>
                </c:pt>
                <c:pt idx="181">
                  <c:v>0.39845599999999998</c:v>
                </c:pt>
                <c:pt idx="182">
                  <c:v>0.40004299999999998</c:v>
                </c:pt>
                <c:pt idx="183">
                  <c:v>0.40169199999999999</c:v>
                </c:pt>
                <c:pt idx="184">
                  <c:v>0.403007</c:v>
                </c:pt>
                <c:pt idx="185">
                  <c:v>0.40418300000000001</c:v>
                </c:pt>
                <c:pt idx="186">
                  <c:v>0.40523799999999999</c:v>
                </c:pt>
                <c:pt idx="187">
                  <c:v>0.406163</c:v>
                </c:pt>
                <c:pt idx="188">
                  <c:v>0.40714899999999998</c:v>
                </c:pt>
                <c:pt idx="189">
                  <c:v>0.40779399999999999</c:v>
                </c:pt>
                <c:pt idx="190">
                  <c:v>0.40839000000000003</c:v>
                </c:pt>
                <c:pt idx="191">
                  <c:v>0.40889300000000001</c:v>
                </c:pt>
                <c:pt idx="192">
                  <c:v>0.409304</c:v>
                </c:pt>
                <c:pt idx="193">
                  <c:v>0.40963499999999997</c:v>
                </c:pt>
                <c:pt idx="194">
                  <c:v>0.40989200000000003</c:v>
                </c:pt>
                <c:pt idx="195">
                  <c:v>0.41008600000000001</c:v>
                </c:pt>
              </c:numCache>
            </c:numRef>
          </c:xVal>
          <c:yVal>
            <c:numRef>
              <c:f>'20mm compare deflection'!$N$2:$N$197</c:f>
              <c:numCache>
                <c:formatCode>General</c:formatCode>
                <c:ptCount val="196"/>
                <c:pt idx="0">
                  <c:v>0</c:v>
                </c:pt>
                <c:pt idx="1">
                  <c:v>0.12771399999999999</c:v>
                </c:pt>
                <c:pt idx="2">
                  <c:v>4.6552900000000001E-2</c:v>
                </c:pt>
                <c:pt idx="3">
                  <c:v>-0.13347000000000001</c:v>
                </c:pt>
                <c:pt idx="4">
                  <c:v>-3.41488E-2</c:v>
                </c:pt>
                <c:pt idx="5">
                  <c:v>2.19058E-2</c:v>
                </c:pt>
                <c:pt idx="6">
                  <c:v>-8.7943700000000014E-2</c:v>
                </c:pt>
                <c:pt idx="7">
                  <c:v>-0.10901000000000001</c:v>
                </c:pt>
                <c:pt idx="8">
                  <c:v>-6.6920199999999999E-2</c:v>
                </c:pt>
                <c:pt idx="9">
                  <c:v>7.18829E-3</c:v>
                </c:pt>
                <c:pt idx="10">
                  <c:v>6.76818E-2</c:v>
                </c:pt>
                <c:pt idx="11">
                  <c:v>5.5301000000000003E-2</c:v>
                </c:pt>
                <c:pt idx="12">
                  <c:v>0.16849600000000001</c:v>
                </c:pt>
                <c:pt idx="13">
                  <c:v>0.44307100000000005</c:v>
                </c:pt>
                <c:pt idx="14">
                  <c:v>0.39435399999999998</c:v>
                </c:pt>
                <c:pt idx="15">
                  <c:v>0.57633699999999999</c:v>
                </c:pt>
                <c:pt idx="16">
                  <c:v>0.65342699999999998</c:v>
                </c:pt>
                <c:pt idx="17">
                  <c:v>0.98206300000000002</c:v>
                </c:pt>
                <c:pt idx="18">
                  <c:v>0.99272299999999991</c:v>
                </c:pt>
                <c:pt idx="19">
                  <c:v>1.19051</c:v>
                </c:pt>
                <c:pt idx="20">
                  <c:v>1.4854100000000001</c:v>
                </c:pt>
                <c:pt idx="21">
                  <c:v>1.76498</c:v>
                </c:pt>
                <c:pt idx="22">
                  <c:v>2.0450300000000001</c:v>
                </c:pt>
                <c:pt idx="23">
                  <c:v>2.3243800000000001</c:v>
                </c:pt>
                <c:pt idx="24">
                  <c:v>2.6186400000000001</c:v>
                </c:pt>
                <c:pt idx="25">
                  <c:v>2.95418</c:v>
                </c:pt>
                <c:pt idx="26">
                  <c:v>3.3340100000000001</c:v>
                </c:pt>
                <c:pt idx="27">
                  <c:v>3.7469999999999999</c:v>
                </c:pt>
                <c:pt idx="28">
                  <c:v>4.1728100000000001</c:v>
                </c:pt>
                <c:pt idx="29">
                  <c:v>4.6115000000000004</c:v>
                </c:pt>
                <c:pt idx="30">
                  <c:v>5.0746499999999992</c:v>
                </c:pt>
                <c:pt idx="31">
                  <c:v>5.5720600000000005</c:v>
                </c:pt>
                <c:pt idx="32">
                  <c:v>6.1022600000000002</c:v>
                </c:pt>
                <c:pt idx="33">
                  <c:v>6.6594199999999999</c:v>
                </c:pt>
                <c:pt idx="34">
                  <c:v>7.2397099999999996</c:v>
                </c:pt>
                <c:pt idx="35">
                  <c:v>7.8470500000000003</c:v>
                </c:pt>
                <c:pt idx="36">
                  <c:v>8.4834999999999994</c:v>
                </c:pt>
                <c:pt idx="37">
                  <c:v>9.1488600000000009</c:v>
                </c:pt>
                <c:pt idx="38">
                  <c:v>9.843</c:v>
                </c:pt>
                <c:pt idx="39">
                  <c:v>10.5647</c:v>
                </c:pt>
                <c:pt idx="40">
                  <c:v>11.3154</c:v>
                </c:pt>
                <c:pt idx="41">
                  <c:v>12.0953</c:v>
                </c:pt>
                <c:pt idx="42">
                  <c:v>12.903799999999999</c:v>
                </c:pt>
                <c:pt idx="43">
                  <c:v>13.7408</c:v>
                </c:pt>
                <c:pt idx="44">
                  <c:v>14.6067</c:v>
                </c:pt>
                <c:pt idx="45">
                  <c:v>15.501100000000001</c:v>
                </c:pt>
                <c:pt idx="46">
                  <c:v>16.425000000000001</c:v>
                </c:pt>
                <c:pt idx="47">
                  <c:v>17.376799999999999</c:v>
                </c:pt>
                <c:pt idx="48">
                  <c:v>18.357599999999998</c:v>
                </c:pt>
                <c:pt idx="49">
                  <c:v>19.366700000000002</c:v>
                </c:pt>
                <c:pt idx="50">
                  <c:v>20.4038</c:v>
                </c:pt>
                <c:pt idx="51">
                  <c:v>21.4694</c:v>
                </c:pt>
                <c:pt idx="52">
                  <c:v>22.562799999999999</c:v>
                </c:pt>
                <c:pt idx="53">
                  <c:v>23.683799999999998</c:v>
                </c:pt>
                <c:pt idx="54">
                  <c:v>24.832599999999999</c:v>
                </c:pt>
                <c:pt idx="55">
                  <c:v>26.008400000000002</c:v>
                </c:pt>
                <c:pt idx="56">
                  <c:v>27.211200000000002</c:v>
                </c:pt>
                <c:pt idx="57">
                  <c:v>28.4405</c:v>
                </c:pt>
                <c:pt idx="58">
                  <c:v>29.695799999999998</c:v>
                </c:pt>
                <c:pt idx="59">
                  <c:v>30.977799999999998</c:v>
                </c:pt>
                <c:pt idx="60">
                  <c:v>32.284999999999997</c:v>
                </c:pt>
                <c:pt idx="61">
                  <c:v>33.617599999999996</c:v>
                </c:pt>
                <c:pt idx="62">
                  <c:v>34.975099999999998</c:v>
                </c:pt>
                <c:pt idx="63">
                  <c:v>36.357099999999996</c:v>
                </c:pt>
                <c:pt idx="64">
                  <c:v>37.763100000000001</c:v>
                </c:pt>
                <c:pt idx="65">
                  <c:v>39.192900000000002</c:v>
                </c:pt>
                <c:pt idx="66">
                  <c:v>40.645499999999998</c:v>
                </c:pt>
                <c:pt idx="67">
                  <c:v>42.120599999999996</c:v>
                </c:pt>
                <c:pt idx="68">
                  <c:v>43.618199999999995</c:v>
                </c:pt>
                <c:pt idx="69">
                  <c:v>45.1372</c:v>
                </c:pt>
                <c:pt idx="70">
                  <c:v>46.677699999999994</c:v>
                </c:pt>
                <c:pt idx="71">
                  <c:v>48.238399999999999</c:v>
                </c:pt>
                <c:pt idx="72">
                  <c:v>49.819600000000001</c:v>
                </c:pt>
                <c:pt idx="73">
                  <c:v>51.419899999999998</c:v>
                </c:pt>
                <c:pt idx="74">
                  <c:v>53.039099999999998</c:v>
                </c:pt>
                <c:pt idx="75">
                  <c:v>54.676900000000003</c:v>
                </c:pt>
                <c:pt idx="76">
                  <c:v>56.3324</c:v>
                </c:pt>
                <c:pt idx="77">
                  <c:v>58.004899999999999</c:v>
                </c:pt>
                <c:pt idx="78">
                  <c:v>59.694000000000003</c:v>
                </c:pt>
                <c:pt idx="79">
                  <c:v>61.398800000000001</c:v>
                </c:pt>
                <c:pt idx="80">
                  <c:v>63.119</c:v>
                </c:pt>
                <c:pt idx="81">
                  <c:v>64.853700000000003</c:v>
                </c:pt>
                <c:pt idx="82">
                  <c:v>66.602100000000007</c:v>
                </c:pt>
                <c:pt idx="83">
                  <c:v>68.363500000000002</c:v>
                </c:pt>
                <c:pt idx="84">
                  <c:v>70.138899999999992</c:v>
                </c:pt>
                <c:pt idx="85">
                  <c:v>71.924300000000002</c:v>
                </c:pt>
                <c:pt idx="86">
                  <c:v>73.722300000000004</c:v>
                </c:pt>
                <c:pt idx="87">
                  <c:v>75.53</c:v>
                </c:pt>
                <c:pt idx="88">
                  <c:v>77.3476</c:v>
                </c:pt>
                <c:pt idx="89">
                  <c:v>79.174399999999991</c:v>
                </c:pt>
                <c:pt idx="90">
                  <c:v>81.009100000000004</c:v>
                </c:pt>
                <c:pt idx="91">
                  <c:v>82.851699999999994</c:v>
                </c:pt>
                <c:pt idx="92">
                  <c:v>84.701100000000011</c:v>
                </c:pt>
                <c:pt idx="93">
                  <c:v>86.557000000000002</c:v>
                </c:pt>
                <c:pt idx="94">
                  <c:v>88.417500000000004</c:v>
                </c:pt>
                <c:pt idx="95">
                  <c:v>90.282600000000002</c:v>
                </c:pt>
                <c:pt idx="96">
                  <c:v>92.152500000000003</c:v>
                </c:pt>
                <c:pt idx="97">
                  <c:v>94.024199999999993</c:v>
                </c:pt>
                <c:pt idx="98">
                  <c:v>95.899299999999997</c:v>
                </c:pt>
                <c:pt idx="99">
                  <c:v>97.775600000000011</c:v>
                </c:pt>
                <c:pt idx="100">
                  <c:v>99.652600000000007</c:v>
                </c:pt>
                <c:pt idx="101">
                  <c:v>101.53</c:v>
                </c:pt>
                <c:pt idx="102">
                  <c:v>103.40600000000001</c:v>
                </c:pt>
                <c:pt idx="103">
                  <c:v>105.28100000000001</c:v>
                </c:pt>
                <c:pt idx="104">
                  <c:v>107.155</c:v>
                </c:pt>
                <c:pt idx="105">
                  <c:v>109.06699999999999</c:v>
                </c:pt>
                <c:pt idx="106">
                  <c:v>110.89100000000001</c:v>
                </c:pt>
                <c:pt idx="107">
                  <c:v>112.73099999999999</c:v>
                </c:pt>
                <c:pt idx="108">
                  <c:v>114.59399999999999</c:v>
                </c:pt>
                <c:pt idx="109">
                  <c:v>116.44499999999999</c:v>
                </c:pt>
                <c:pt idx="110">
                  <c:v>118.289</c:v>
                </c:pt>
                <c:pt idx="111">
                  <c:v>120.12</c:v>
                </c:pt>
                <c:pt idx="112">
                  <c:v>121.96599999999999</c:v>
                </c:pt>
                <c:pt idx="113">
                  <c:v>123.754</c:v>
                </c:pt>
                <c:pt idx="114">
                  <c:v>125.55500000000001</c:v>
                </c:pt>
                <c:pt idx="115">
                  <c:v>127.357</c:v>
                </c:pt>
                <c:pt idx="116">
                  <c:v>129.13999999999999</c:v>
                </c:pt>
                <c:pt idx="117">
                  <c:v>130.904</c:v>
                </c:pt>
                <c:pt idx="118">
                  <c:v>132.65299999999999</c:v>
                </c:pt>
                <c:pt idx="119">
                  <c:v>134.40700000000001</c:v>
                </c:pt>
                <c:pt idx="120">
                  <c:v>136.15199999999999</c:v>
                </c:pt>
                <c:pt idx="121">
                  <c:v>137.84899999999999</c:v>
                </c:pt>
                <c:pt idx="122">
                  <c:v>139.566</c:v>
                </c:pt>
                <c:pt idx="123">
                  <c:v>141.239</c:v>
                </c:pt>
                <c:pt idx="124">
                  <c:v>142.91200000000001</c:v>
                </c:pt>
                <c:pt idx="125">
                  <c:v>144.572</c:v>
                </c:pt>
                <c:pt idx="126">
                  <c:v>146.20099999999999</c:v>
                </c:pt>
                <c:pt idx="127">
                  <c:v>147.691</c:v>
                </c:pt>
                <c:pt idx="128">
                  <c:v>149.41399999999999</c:v>
                </c:pt>
                <c:pt idx="129">
                  <c:v>150.89599999999999</c:v>
                </c:pt>
                <c:pt idx="130">
                  <c:v>152.45099999999999</c:v>
                </c:pt>
                <c:pt idx="131">
                  <c:v>154.00700000000001</c:v>
                </c:pt>
                <c:pt idx="132">
                  <c:v>155.56</c:v>
                </c:pt>
                <c:pt idx="133">
                  <c:v>156.959</c:v>
                </c:pt>
                <c:pt idx="134">
                  <c:v>158.44399999999999</c:v>
                </c:pt>
                <c:pt idx="135">
                  <c:v>159.90199999999999</c:v>
                </c:pt>
                <c:pt idx="136">
                  <c:v>161.274</c:v>
                </c:pt>
                <c:pt idx="137">
                  <c:v>162.68700000000001</c:v>
                </c:pt>
                <c:pt idx="138">
                  <c:v>164.05799999999999</c:v>
                </c:pt>
                <c:pt idx="139">
                  <c:v>165.39599999999999</c:v>
                </c:pt>
                <c:pt idx="140">
                  <c:v>166.721</c:v>
                </c:pt>
                <c:pt idx="141">
                  <c:v>168.01499999999999</c:v>
                </c:pt>
                <c:pt idx="142">
                  <c:v>169.28200000000001</c:v>
                </c:pt>
                <c:pt idx="143">
                  <c:v>170.52500000000001</c:v>
                </c:pt>
                <c:pt idx="144">
                  <c:v>171.74100000000001</c:v>
                </c:pt>
                <c:pt idx="145">
                  <c:v>172.93</c:v>
                </c:pt>
                <c:pt idx="146">
                  <c:v>174.09299999999999</c:v>
                </c:pt>
                <c:pt idx="147">
                  <c:v>175.227</c:v>
                </c:pt>
                <c:pt idx="148">
                  <c:v>176.334</c:v>
                </c:pt>
                <c:pt idx="149">
                  <c:v>177.41300000000001</c:v>
                </c:pt>
                <c:pt idx="150">
                  <c:v>178.465</c:v>
                </c:pt>
                <c:pt idx="151">
                  <c:v>179.488</c:v>
                </c:pt>
                <c:pt idx="152">
                  <c:v>180.483</c:v>
                </c:pt>
                <c:pt idx="153">
                  <c:v>181.44900000000001</c:v>
                </c:pt>
                <c:pt idx="154">
                  <c:v>182.387</c:v>
                </c:pt>
                <c:pt idx="155">
                  <c:v>183.297</c:v>
                </c:pt>
                <c:pt idx="156">
                  <c:v>184.178</c:v>
                </c:pt>
                <c:pt idx="157">
                  <c:v>185.03</c:v>
                </c:pt>
                <c:pt idx="158">
                  <c:v>185.85300000000001</c:v>
                </c:pt>
                <c:pt idx="159">
                  <c:v>186.648</c:v>
                </c:pt>
                <c:pt idx="160">
                  <c:v>187.41399999999999</c:v>
                </c:pt>
                <c:pt idx="161">
                  <c:v>188.15199999999999</c:v>
                </c:pt>
                <c:pt idx="162">
                  <c:v>188.83799999999999</c:v>
                </c:pt>
                <c:pt idx="163">
                  <c:v>189.517</c:v>
                </c:pt>
                <c:pt idx="164">
                  <c:v>190.17099999999999</c:v>
                </c:pt>
                <c:pt idx="165">
                  <c:v>190.79499999999999</c:v>
                </c:pt>
                <c:pt idx="166">
                  <c:v>191.39099999999999</c:v>
                </c:pt>
                <c:pt idx="167">
                  <c:v>191.96100000000001</c:v>
                </c:pt>
                <c:pt idx="168">
                  <c:v>192.50299999999999</c:v>
                </c:pt>
                <c:pt idx="169">
                  <c:v>193.018</c:v>
                </c:pt>
                <c:pt idx="170">
                  <c:v>193.506</c:v>
                </c:pt>
                <c:pt idx="171">
                  <c:v>193.96799999999999</c:v>
                </c:pt>
                <c:pt idx="172">
                  <c:v>194.4</c:v>
                </c:pt>
                <c:pt idx="173">
                  <c:v>194.81100000000001</c:v>
                </c:pt>
                <c:pt idx="174">
                  <c:v>195.196</c:v>
                </c:pt>
                <c:pt idx="175">
                  <c:v>195.55699999999999</c:v>
                </c:pt>
                <c:pt idx="176">
                  <c:v>195.89400000000001</c:v>
                </c:pt>
                <c:pt idx="177">
                  <c:v>196.20699999999999</c:v>
                </c:pt>
                <c:pt idx="178">
                  <c:v>196.495</c:v>
                </c:pt>
                <c:pt idx="179">
                  <c:v>196.76499999999999</c:v>
                </c:pt>
                <c:pt idx="180">
                  <c:v>197.011</c:v>
                </c:pt>
                <c:pt idx="181">
                  <c:v>197.23599999999999</c:v>
                </c:pt>
                <c:pt idx="182">
                  <c:v>197.441</c:v>
                </c:pt>
                <c:pt idx="183">
                  <c:v>197.625</c:v>
                </c:pt>
                <c:pt idx="184">
                  <c:v>197.791</c:v>
                </c:pt>
                <c:pt idx="185">
                  <c:v>197.93899999999999</c:v>
                </c:pt>
                <c:pt idx="186">
                  <c:v>198.07</c:v>
                </c:pt>
                <c:pt idx="187">
                  <c:v>198.185</c:v>
                </c:pt>
                <c:pt idx="188">
                  <c:v>198.28299999999999</c:v>
                </c:pt>
                <c:pt idx="189">
                  <c:v>198.36699999999999</c:v>
                </c:pt>
                <c:pt idx="190">
                  <c:v>198.43899999999999</c:v>
                </c:pt>
                <c:pt idx="191">
                  <c:v>198.49700000000001</c:v>
                </c:pt>
                <c:pt idx="192">
                  <c:v>198.54499999999999</c:v>
                </c:pt>
                <c:pt idx="193">
                  <c:v>198.58199999999999</c:v>
                </c:pt>
                <c:pt idx="194">
                  <c:v>198.61</c:v>
                </c:pt>
                <c:pt idx="195">
                  <c:v>198.63</c:v>
                </c:pt>
              </c:numCache>
            </c:numRef>
          </c:yVal>
          <c:smooth val="1"/>
        </c:ser>
        <c:ser>
          <c:idx val="3"/>
          <c:order val="3"/>
          <c:tx>
            <c:v>0.4 mm</c:v>
          </c:tx>
          <c:marker>
            <c:symbol val="none"/>
          </c:marker>
          <c:xVal>
            <c:numRef>
              <c:f>'20mm compare deflection'!$Q$2:$Q$196</c:f>
              <c:numCache>
                <c:formatCode>General</c:formatCode>
                <c:ptCount val="195"/>
                <c:pt idx="0">
                  <c:v>0</c:v>
                </c:pt>
                <c:pt idx="1">
                  <c:v>-3.1378100000000001E-4</c:v>
                </c:pt>
                <c:pt idx="2">
                  <c:v>-6.669200000000001E-4</c:v>
                </c:pt>
                <c:pt idx="3">
                  <c:v>-8.5452800000000001E-4</c:v>
                </c:pt>
                <c:pt idx="4">
                  <c:v>-6.7213600000000004E-4</c:v>
                </c:pt>
                <c:pt idx="5">
                  <c:v>-7.6579399999999998E-4</c:v>
                </c:pt>
                <c:pt idx="6">
                  <c:v>-8.2186299999999993E-4</c:v>
                </c:pt>
                <c:pt idx="7">
                  <c:v>-9.03107E-4</c:v>
                </c:pt>
                <c:pt idx="8">
                  <c:v>-1.05521E-3</c:v>
                </c:pt>
                <c:pt idx="9">
                  <c:v>-1.1069299999999999E-3</c:v>
                </c:pt>
                <c:pt idx="10">
                  <c:v>-1.25398E-3</c:v>
                </c:pt>
                <c:pt idx="11">
                  <c:v>-1.28385E-3</c:v>
                </c:pt>
                <c:pt idx="12">
                  <c:v>-1.5159800000000001E-3</c:v>
                </c:pt>
                <c:pt idx="13">
                  <c:v>-1.44191E-3</c:v>
                </c:pt>
                <c:pt idx="14">
                  <c:v>-1.4111900000000001E-3</c:v>
                </c:pt>
                <c:pt idx="15">
                  <c:v>-1.4036999999999999E-3</c:v>
                </c:pt>
                <c:pt idx="16">
                  <c:v>-1.40302E-3</c:v>
                </c:pt>
                <c:pt idx="17">
                  <c:v>-1.3541E-3</c:v>
                </c:pt>
                <c:pt idx="18">
                  <c:v>-1.1658200000000001E-3</c:v>
                </c:pt>
                <c:pt idx="19">
                  <c:v>-7.9108500000000007E-4</c:v>
                </c:pt>
                <c:pt idx="20">
                  <c:v>-5.1101100000000002E-4</c:v>
                </c:pt>
                <c:pt idx="21">
                  <c:v>-2.6410799999999999E-4</c:v>
                </c:pt>
                <c:pt idx="22">
                  <c:v>4.0059899999999999E-5</c:v>
                </c:pt>
                <c:pt idx="23">
                  <c:v>3.3902800000000001E-4</c:v>
                </c:pt>
                <c:pt idx="24">
                  <c:v>6.7358200000000004E-4</c:v>
                </c:pt>
                <c:pt idx="25">
                  <c:v>1.0523000000000002E-3</c:v>
                </c:pt>
                <c:pt idx="26">
                  <c:v>1.4743899999999999E-3</c:v>
                </c:pt>
                <c:pt idx="27">
                  <c:v>1.9163000000000001E-3</c:v>
                </c:pt>
                <c:pt idx="28">
                  <c:v>2.35374E-3</c:v>
                </c:pt>
                <c:pt idx="29">
                  <c:v>2.8737900000000002E-3</c:v>
                </c:pt>
                <c:pt idx="30">
                  <c:v>3.40779E-3</c:v>
                </c:pt>
                <c:pt idx="31">
                  <c:v>3.9654500000000006E-3</c:v>
                </c:pt>
                <c:pt idx="32">
                  <c:v>4.5801999999999995E-3</c:v>
                </c:pt>
                <c:pt idx="33">
                  <c:v>5.2326899999999999E-3</c:v>
                </c:pt>
                <c:pt idx="34">
                  <c:v>5.8860299999999996E-3</c:v>
                </c:pt>
                <c:pt idx="35">
                  <c:v>6.6116000000000005E-3</c:v>
                </c:pt>
                <c:pt idx="36">
                  <c:v>7.3735900000000002E-3</c:v>
                </c:pt>
                <c:pt idx="37">
                  <c:v>8.1408499999999998E-3</c:v>
                </c:pt>
                <c:pt idx="38">
                  <c:v>8.9868499999999994E-3</c:v>
                </c:pt>
                <c:pt idx="39">
                  <c:v>9.8570700000000008E-3</c:v>
                </c:pt>
                <c:pt idx="40">
                  <c:v>1.07522E-2</c:v>
                </c:pt>
                <c:pt idx="41">
                  <c:v>1.1722700000000001E-2</c:v>
                </c:pt>
                <c:pt idx="42">
                  <c:v>1.27023E-2</c:v>
                </c:pt>
                <c:pt idx="43">
                  <c:v>1.37456E-2</c:v>
                </c:pt>
                <c:pt idx="44">
                  <c:v>1.48246E-2</c:v>
                </c:pt>
                <c:pt idx="45">
                  <c:v>1.59293E-2</c:v>
                </c:pt>
                <c:pt idx="46">
                  <c:v>1.7102099999999999E-2</c:v>
                </c:pt>
                <c:pt idx="47">
                  <c:v>1.8278899999999997E-2</c:v>
                </c:pt>
                <c:pt idx="48">
                  <c:v>1.95286E-2</c:v>
                </c:pt>
                <c:pt idx="49">
                  <c:v>2.07875E-2</c:v>
                </c:pt>
                <c:pt idx="50">
                  <c:v>2.2110600000000001E-2</c:v>
                </c:pt>
                <c:pt idx="51">
                  <c:v>2.3445500000000001E-2</c:v>
                </c:pt>
                <c:pt idx="52">
                  <c:v>2.48419E-2</c:v>
                </c:pt>
                <c:pt idx="53">
                  <c:v>2.6253800000000001E-2</c:v>
                </c:pt>
                <c:pt idx="54">
                  <c:v>2.77326E-2</c:v>
                </c:pt>
                <c:pt idx="55">
                  <c:v>2.92257E-2</c:v>
                </c:pt>
                <c:pt idx="56">
                  <c:v>3.0790400000000002E-2</c:v>
                </c:pt>
                <c:pt idx="57">
                  <c:v>3.23793E-2</c:v>
                </c:pt>
                <c:pt idx="58">
                  <c:v>3.4028299999999997E-2</c:v>
                </c:pt>
                <c:pt idx="59">
                  <c:v>3.57255E-2</c:v>
                </c:pt>
                <c:pt idx="60">
                  <c:v>3.7463099999999999E-2</c:v>
                </c:pt>
                <c:pt idx="61">
                  <c:v>3.92536E-2</c:v>
                </c:pt>
                <c:pt idx="62">
                  <c:v>4.1107699999999997E-2</c:v>
                </c:pt>
                <c:pt idx="63">
                  <c:v>4.2981700000000005E-2</c:v>
                </c:pt>
                <c:pt idx="64">
                  <c:v>4.4884399999999998E-2</c:v>
                </c:pt>
                <c:pt idx="65">
                  <c:v>4.6823500000000004E-2</c:v>
                </c:pt>
                <c:pt idx="66">
                  <c:v>4.8809499999999999E-2</c:v>
                </c:pt>
                <c:pt idx="67">
                  <c:v>5.0836199999999998E-2</c:v>
                </c:pt>
                <c:pt idx="68">
                  <c:v>5.2911899999999998E-2</c:v>
                </c:pt>
                <c:pt idx="69">
                  <c:v>5.5044900000000001E-2</c:v>
                </c:pt>
                <c:pt idx="70">
                  <c:v>5.7226300000000001E-2</c:v>
                </c:pt>
                <c:pt idx="71">
                  <c:v>5.9452499999999998E-2</c:v>
                </c:pt>
                <c:pt idx="72">
                  <c:v>6.1713199999999996E-2</c:v>
                </c:pt>
                <c:pt idx="73">
                  <c:v>6.4017699999999997E-2</c:v>
                </c:pt>
                <c:pt idx="74">
                  <c:v>6.6361400000000001E-2</c:v>
                </c:pt>
                <c:pt idx="75">
                  <c:v>6.8749400000000002E-2</c:v>
                </c:pt>
                <c:pt idx="76">
                  <c:v>7.11865E-2</c:v>
                </c:pt>
                <c:pt idx="77">
                  <c:v>7.3672000000000001E-2</c:v>
                </c:pt>
                <c:pt idx="78">
                  <c:v>7.6200299999999999E-2</c:v>
                </c:pt>
                <c:pt idx="79">
                  <c:v>7.8767400000000001E-2</c:v>
                </c:pt>
                <c:pt idx="80">
                  <c:v>8.1373700000000007E-2</c:v>
                </c:pt>
                <c:pt idx="81">
                  <c:v>8.4021699999999991E-2</c:v>
                </c:pt>
                <c:pt idx="82">
                  <c:v>8.6713300000000007E-2</c:v>
                </c:pt>
                <c:pt idx="83">
                  <c:v>8.9448699999999992E-2</c:v>
                </c:pt>
                <c:pt idx="84">
                  <c:v>9.2222200000000004E-2</c:v>
                </c:pt>
                <c:pt idx="85">
                  <c:v>9.50323E-2</c:v>
                </c:pt>
                <c:pt idx="86">
                  <c:v>9.7880900000000007E-2</c:v>
                </c:pt>
                <c:pt idx="87">
                  <c:v>0.10077</c:v>
                </c:pt>
                <c:pt idx="88">
                  <c:v>0.10369600000000001</c:v>
                </c:pt>
                <c:pt idx="89">
                  <c:v>0.10665899999999999</c:v>
                </c:pt>
                <c:pt idx="90">
                  <c:v>0.109653</c:v>
                </c:pt>
                <c:pt idx="91">
                  <c:v>0.112676</c:v>
                </c:pt>
                <c:pt idx="92">
                  <c:v>0.11573600000000001</c:v>
                </c:pt>
                <c:pt idx="93">
                  <c:v>0.118823</c:v>
                </c:pt>
                <c:pt idx="94">
                  <c:v>0.121944</c:v>
                </c:pt>
                <c:pt idx="95">
                  <c:v>0.12509199999999998</c:v>
                </c:pt>
                <c:pt idx="96">
                  <c:v>0.128271</c:v>
                </c:pt>
                <c:pt idx="97">
                  <c:v>0.13148000000000001</c:v>
                </c:pt>
                <c:pt idx="98">
                  <c:v>0.134718</c:v>
                </c:pt>
                <c:pt idx="99">
                  <c:v>0.137989</c:v>
                </c:pt>
                <c:pt idx="100">
                  <c:v>0.14127399999999998</c:v>
                </c:pt>
                <c:pt idx="101">
                  <c:v>0.14459</c:v>
                </c:pt>
                <c:pt idx="102">
                  <c:v>0.14792</c:v>
                </c:pt>
                <c:pt idx="103">
                  <c:v>0.15126699999999998</c:v>
                </c:pt>
                <c:pt idx="104">
                  <c:v>0.15462900000000002</c:v>
                </c:pt>
                <c:pt idx="105">
                  <c:v>0.15801000000000001</c:v>
                </c:pt>
                <c:pt idx="106">
                  <c:v>0.16140800000000002</c:v>
                </c:pt>
                <c:pt idx="107">
                  <c:v>0.164828</c:v>
                </c:pt>
                <c:pt idx="108">
                  <c:v>0.16824700000000001</c:v>
                </c:pt>
                <c:pt idx="109">
                  <c:v>0.171677</c:v>
                </c:pt>
                <c:pt idx="110">
                  <c:v>0.17511399999999999</c:v>
                </c:pt>
                <c:pt idx="111">
                  <c:v>0.17856900000000001</c:v>
                </c:pt>
                <c:pt idx="112">
                  <c:v>0.182031</c:v>
                </c:pt>
                <c:pt idx="113">
                  <c:v>0.18551099999999998</c:v>
                </c:pt>
                <c:pt idx="114">
                  <c:v>0.18900400000000001</c:v>
                </c:pt>
                <c:pt idx="115">
                  <c:v>0.19250400000000001</c:v>
                </c:pt>
                <c:pt idx="116">
                  <c:v>0.195962</c:v>
                </c:pt>
                <c:pt idx="117">
                  <c:v>0.19916899999999998</c:v>
                </c:pt>
                <c:pt idx="118">
                  <c:v>0.20244600000000001</c:v>
                </c:pt>
                <c:pt idx="119">
                  <c:v>0.20591599999999999</c:v>
                </c:pt>
                <c:pt idx="120">
                  <c:v>0.209455</c:v>
                </c:pt>
                <c:pt idx="121">
                  <c:v>0.21291599999999999</c:v>
                </c:pt>
                <c:pt idx="122">
                  <c:v>0.21635699999999999</c:v>
                </c:pt>
                <c:pt idx="123">
                  <c:v>0.21972700000000001</c:v>
                </c:pt>
                <c:pt idx="124">
                  <c:v>0.22315599999999999</c:v>
                </c:pt>
                <c:pt idx="125">
                  <c:v>0.22663800000000001</c:v>
                </c:pt>
                <c:pt idx="126">
                  <c:v>0.23006299999999999</c:v>
                </c:pt>
                <c:pt idx="127">
                  <c:v>0.233514</c:v>
                </c:pt>
                <c:pt idx="128">
                  <c:v>0.23697599999999999</c:v>
                </c:pt>
                <c:pt idx="129">
                  <c:v>0.240402</c:v>
                </c:pt>
                <c:pt idx="130">
                  <c:v>0.243783</c:v>
                </c:pt>
                <c:pt idx="131">
                  <c:v>0.24720200000000003</c:v>
                </c:pt>
                <c:pt idx="132">
                  <c:v>0.25059599999999999</c:v>
                </c:pt>
                <c:pt idx="133">
                  <c:v>0.25398899999999996</c:v>
                </c:pt>
                <c:pt idx="134">
                  <c:v>0.25737900000000002</c:v>
                </c:pt>
                <c:pt idx="135">
                  <c:v>0.26078000000000001</c:v>
                </c:pt>
                <c:pt idx="136">
                  <c:v>0.26416200000000001</c:v>
                </c:pt>
                <c:pt idx="137">
                  <c:v>0.26755499999999999</c:v>
                </c:pt>
                <c:pt idx="138">
                  <c:v>0.27090799999999998</c:v>
                </c:pt>
                <c:pt idx="139">
                  <c:v>0.27428100000000005</c:v>
                </c:pt>
                <c:pt idx="140">
                  <c:v>0.27759499999999998</c:v>
                </c:pt>
                <c:pt idx="141">
                  <c:v>0.28090399999999999</c:v>
                </c:pt>
                <c:pt idx="142">
                  <c:v>0.284219</c:v>
                </c:pt>
                <c:pt idx="143">
                  <c:v>0.28750500000000001</c:v>
                </c:pt>
                <c:pt idx="144">
                  <c:v>0.29077500000000001</c:v>
                </c:pt>
                <c:pt idx="145">
                  <c:v>0.29402400000000001</c:v>
                </c:pt>
                <c:pt idx="146">
                  <c:v>0.29724400000000001</c:v>
                </c:pt>
                <c:pt idx="147">
                  <c:v>0.30044499999999996</c:v>
                </c:pt>
                <c:pt idx="148">
                  <c:v>0.30361700000000003</c:v>
                </c:pt>
                <c:pt idx="149">
                  <c:v>0.30677500000000002</c:v>
                </c:pt>
                <c:pt idx="150">
                  <c:v>0.30991200000000002</c:v>
                </c:pt>
                <c:pt idx="151">
                  <c:v>0.31301899999999999</c:v>
                </c:pt>
                <c:pt idx="152">
                  <c:v>0.31609599999999999</c:v>
                </c:pt>
                <c:pt idx="153">
                  <c:v>0.31914200000000004</c:v>
                </c:pt>
                <c:pt idx="154">
                  <c:v>0.32215500000000002</c:v>
                </c:pt>
                <c:pt idx="155">
                  <c:v>0.32513399999999998</c:v>
                </c:pt>
                <c:pt idx="156">
                  <c:v>0.328071</c:v>
                </c:pt>
                <c:pt idx="157">
                  <c:v>0.33094699999999999</c:v>
                </c:pt>
                <c:pt idx="158">
                  <c:v>0.33376499999999998</c:v>
                </c:pt>
                <c:pt idx="159">
                  <c:v>0.33656700000000001</c:v>
                </c:pt>
                <c:pt idx="160">
                  <c:v>0.33928700000000001</c:v>
                </c:pt>
                <c:pt idx="161">
                  <c:v>0.34196299999999996</c:v>
                </c:pt>
                <c:pt idx="162">
                  <c:v>0.344586</c:v>
                </c:pt>
                <c:pt idx="163">
                  <c:v>0.347163</c:v>
                </c:pt>
                <c:pt idx="164">
                  <c:v>0.34968399999999999</c:v>
                </c:pt>
                <c:pt idx="165">
                  <c:v>0.35208699999999998</c:v>
                </c:pt>
                <c:pt idx="166">
                  <c:v>0.35447200000000001</c:v>
                </c:pt>
                <c:pt idx="167">
                  <c:v>0.35676399999999997</c:v>
                </c:pt>
                <c:pt idx="168">
                  <c:v>0.35899899999999996</c:v>
                </c:pt>
                <c:pt idx="169">
                  <c:v>0.361155</c:v>
                </c:pt>
                <c:pt idx="170">
                  <c:v>0.36323300000000003</c:v>
                </c:pt>
                <c:pt idx="171">
                  <c:v>0.36523300000000003</c:v>
                </c:pt>
                <c:pt idx="172">
                  <c:v>0.36714799999999997</c:v>
                </c:pt>
                <c:pt idx="173">
                  <c:v>0.36896400000000001</c:v>
                </c:pt>
                <c:pt idx="174">
                  <c:v>0.37068799999999996</c:v>
                </c:pt>
                <c:pt idx="175">
                  <c:v>0.37232399999999999</c:v>
                </c:pt>
                <c:pt idx="176">
                  <c:v>0.37387100000000001</c:v>
                </c:pt>
                <c:pt idx="177">
                  <c:v>0.37532799999999999</c:v>
                </c:pt>
                <c:pt idx="178">
                  <c:v>0.376695</c:v>
                </c:pt>
                <c:pt idx="179">
                  <c:v>0.377969</c:v>
                </c:pt>
                <c:pt idx="180">
                  <c:v>0.37914799999999999</c:v>
                </c:pt>
                <c:pt idx="181">
                  <c:v>0.38023699999999999</c:v>
                </c:pt>
                <c:pt idx="182">
                  <c:v>0.38122400000000001</c:v>
                </c:pt>
                <c:pt idx="183">
                  <c:v>0.38212400000000002</c:v>
                </c:pt>
                <c:pt idx="184">
                  <c:v>0.38294</c:v>
                </c:pt>
                <c:pt idx="185">
                  <c:v>0.38369199999999998</c:v>
                </c:pt>
                <c:pt idx="186">
                  <c:v>0.384382</c:v>
                </c:pt>
                <c:pt idx="187">
                  <c:v>0.38499500000000003</c:v>
                </c:pt>
                <c:pt idx="188">
                  <c:v>0.38552900000000001</c:v>
                </c:pt>
                <c:pt idx="189">
                  <c:v>0.38599</c:v>
                </c:pt>
                <c:pt idx="190">
                  <c:v>0.38638300000000003</c:v>
                </c:pt>
                <c:pt idx="191">
                  <c:v>0.386712</c:v>
                </c:pt>
                <c:pt idx="192">
                  <c:v>0.38698299999999997</c:v>
                </c:pt>
                <c:pt idx="193">
                  <c:v>0.38719999999999999</c:v>
                </c:pt>
                <c:pt idx="194">
                  <c:v>0.38736899999999996</c:v>
                </c:pt>
              </c:numCache>
            </c:numRef>
          </c:xVal>
          <c:yVal>
            <c:numRef>
              <c:f>'20mm compare deflection'!$S$2:$S$196</c:f>
              <c:numCache>
                <c:formatCode>General</c:formatCode>
                <c:ptCount val="195"/>
                <c:pt idx="0">
                  <c:v>0</c:v>
                </c:pt>
                <c:pt idx="1">
                  <c:v>-0.15728899999999998</c:v>
                </c:pt>
                <c:pt idx="2">
                  <c:v>-2.5053899999999997E-2</c:v>
                </c:pt>
                <c:pt idx="3">
                  <c:v>-0.112758</c:v>
                </c:pt>
                <c:pt idx="4">
                  <c:v>-0.133992</c:v>
                </c:pt>
                <c:pt idx="5">
                  <c:v>-3.1307599999999998E-2</c:v>
                </c:pt>
                <c:pt idx="6">
                  <c:v>2.0499900000000001E-2</c:v>
                </c:pt>
                <c:pt idx="7">
                  <c:v>6.8460699999999999E-2</c:v>
                </c:pt>
                <c:pt idx="8">
                  <c:v>6.580939999999999E-2</c:v>
                </c:pt>
                <c:pt idx="9">
                  <c:v>2.1201200000000001E-3</c:v>
                </c:pt>
                <c:pt idx="10">
                  <c:v>-1.59691E-2</c:v>
                </c:pt>
                <c:pt idx="11">
                  <c:v>2.8719999999999999E-2</c:v>
                </c:pt>
                <c:pt idx="12">
                  <c:v>0.26527999999999996</c:v>
                </c:pt>
                <c:pt idx="13">
                  <c:v>0.435361</c:v>
                </c:pt>
                <c:pt idx="14">
                  <c:v>0.34267399999999998</c:v>
                </c:pt>
                <c:pt idx="15">
                  <c:v>0.60833799999999993</c:v>
                </c:pt>
                <c:pt idx="16">
                  <c:v>0.61485299999999998</c:v>
                </c:pt>
                <c:pt idx="17">
                  <c:v>0.98961199999999994</c:v>
                </c:pt>
                <c:pt idx="18">
                  <c:v>1.0609000000000002</c:v>
                </c:pt>
                <c:pt idx="19">
                  <c:v>1.24542</c:v>
                </c:pt>
                <c:pt idx="20">
                  <c:v>1.5028800000000002</c:v>
                </c:pt>
                <c:pt idx="21">
                  <c:v>1.7772399999999999</c:v>
                </c:pt>
                <c:pt idx="22">
                  <c:v>2.0575100000000002</c:v>
                </c:pt>
                <c:pt idx="23">
                  <c:v>2.34328</c:v>
                </c:pt>
                <c:pt idx="24">
                  <c:v>2.6471799999999996</c:v>
                </c:pt>
                <c:pt idx="25">
                  <c:v>2.9844599999999999</c:v>
                </c:pt>
                <c:pt idx="26">
                  <c:v>3.34931</c:v>
                </c:pt>
                <c:pt idx="27">
                  <c:v>3.7376</c:v>
                </c:pt>
                <c:pt idx="28">
                  <c:v>4.1540100000000004</c:v>
                </c:pt>
                <c:pt idx="29">
                  <c:v>4.5959500000000002</c:v>
                </c:pt>
                <c:pt idx="30">
                  <c:v>5.0635900000000005</c:v>
                </c:pt>
                <c:pt idx="31">
                  <c:v>5.5583999999999998</c:v>
                </c:pt>
                <c:pt idx="32">
                  <c:v>6.0802200000000006</c:v>
                </c:pt>
                <c:pt idx="33">
                  <c:v>6.6301199999999998</c:v>
                </c:pt>
                <c:pt idx="34">
                  <c:v>7.2075800000000001</c:v>
                </c:pt>
                <c:pt idx="35">
                  <c:v>7.8134499999999996</c:v>
                </c:pt>
                <c:pt idx="36">
                  <c:v>8.4477900000000012</c:v>
                </c:pt>
                <c:pt idx="37">
                  <c:v>9.1101299999999998</c:v>
                </c:pt>
                <c:pt idx="38">
                  <c:v>9.8007299999999997</c:v>
                </c:pt>
                <c:pt idx="39">
                  <c:v>10.520200000000001</c:v>
                </c:pt>
                <c:pt idx="40">
                  <c:v>11.267700000000001</c:v>
                </c:pt>
                <c:pt idx="41">
                  <c:v>12.043799999999999</c:v>
                </c:pt>
                <c:pt idx="42">
                  <c:v>12.848600000000001</c:v>
                </c:pt>
                <c:pt idx="43">
                  <c:v>13.682</c:v>
                </c:pt>
                <c:pt idx="44">
                  <c:v>14.544</c:v>
                </c:pt>
                <c:pt idx="45">
                  <c:v>15.4346</c:v>
                </c:pt>
                <c:pt idx="46">
                  <c:v>16.353999999999999</c:v>
                </c:pt>
                <c:pt idx="47">
                  <c:v>17.3017</c:v>
                </c:pt>
                <c:pt idx="48">
                  <c:v>18.277900000000002</c:v>
                </c:pt>
                <c:pt idx="49">
                  <c:v>19.282299999999999</c:v>
                </c:pt>
                <c:pt idx="50">
                  <c:v>20.314799999999998</c:v>
                </c:pt>
                <c:pt idx="51">
                  <c:v>21.3751</c:v>
                </c:pt>
                <c:pt idx="52">
                  <c:v>22.4634</c:v>
                </c:pt>
                <c:pt idx="53">
                  <c:v>23.579099999999997</c:v>
                </c:pt>
                <c:pt idx="54">
                  <c:v>24.721900000000002</c:v>
                </c:pt>
                <c:pt idx="55">
                  <c:v>25.8918</c:v>
                </c:pt>
                <c:pt idx="56">
                  <c:v>27.0884</c:v>
                </c:pt>
                <c:pt idx="57">
                  <c:v>28.311599999999999</c:v>
                </c:pt>
                <c:pt idx="58">
                  <c:v>29.5608</c:v>
                </c:pt>
                <c:pt idx="59">
                  <c:v>30.835799999999999</c:v>
                </c:pt>
                <c:pt idx="60">
                  <c:v>32.135899999999999</c:v>
                </c:pt>
                <c:pt idx="61">
                  <c:v>33.461300000000001</c:v>
                </c:pt>
                <c:pt idx="62">
                  <c:v>34.811300000000003</c:v>
                </c:pt>
                <c:pt idx="63">
                  <c:v>36.1858</c:v>
                </c:pt>
                <c:pt idx="64">
                  <c:v>37.583599999999997</c:v>
                </c:pt>
                <c:pt idx="65">
                  <c:v>39.005000000000003</c:v>
                </c:pt>
                <c:pt idx="66">
                  <c:v>40.448900000000002</c:v>
                </c:pt>
                <c:pt idx="67">
                  <c:v>41.915399999999998</c:v>
                </c:pt>
                <c:pt idx="68">
                  <c:v>43.404499999999999</c:v>
                </c:pt>
                <c:pt idx="69">
                  <c:v>44.914000000000001</c:v>
                </c:pt>
                <c:pt idx="70">
                  <c:v>46.445099999999996</c:v>
                </c:pt>
                <c:pt idx="71">
                  <c:v>47.995699999999999</c:v>
                </c:pt>
                <c:pt idx="72">
                  <c:v>49.567099999999996</c:v>
                </c:pt>
                <c:pt idx="73">
                  <c:v>51.156699999999994</c:v>
                </c:pt>
                <c:pt idx="74">
                  <c:v>52.765300000000003</c:v>
                </c:pt>
                <c:pt idx="75">
                  <c:v>54.392000000000003</c:v>
                </c:pt>
                <c:pt idx="76">
                  <c:v>56.036000000000001</c:v>
                </c:pt>
                <c:pt idx="77">
                  <c:v>57.697000000000003</c:v>
                </c:pt>
                <c:pt idx="78">
                  <c:v>59.374099999999999</c:v>
                </c:pt>
                <c:pt idx="79">
                  <c:v>61.066699999999997</c:v>
                </c:pt>
                <c:pt idx="80">
                  <c:v>62.7742</c:v>
                </c:pt>
                <c:pt idx="81">
                  <c:v>64.495900000000006</c:v>
                </c:pt>
                <c:pt idx="82">
                  <c:v>66.231399999999994</c:v>
                </c:pt>
                <c:pt idx="83">
                  <c:v>67.979500000000002</c:v>
                </c:pt>
                <c:pt idx="84">
                  <c:v>69.739699999999999</c:v>
                </c:pt>
                <c:pt idx="85">
                  <c:v>71.511800000000008</c:v>
                </c:pt>
                <c:pt idx="86">
                  <c:v>73.294699999999992</c:v>
                </c:pt>
                <c:pt idx="87">
                  <c:v>75.087699999999998</c:v>
                </c:pt>
                <c:pt idx="88">
                  <c:v>76.890199999999993</c:v>
                </c:pt>
                <c:pt idx="89">
                  <c:v>78.7012</c:v>
                </c:pt>
                <c:pt idx="90">
                  <c:v>80.52</c:v>
                </c:pt>
                <c:pt idx="91">
                  <c:v>82.346500000000006</c:v>
                </c:pt>
                <c:pt idx="92">
                  <c:v>84.178600000000003</c:v>
                </c:pt>
                <c:pt idx="93">
                  <c:v>86.017800000000008</c:v>
                </c:pt>
                <c:pt idx="94">
                  <c:v>87.861699999999999</c:v>
                </c:pt>
                <c:pt idx="95">
                  <c:v>89.709199999999996</c:v>
                </c:pt>
                <c:pt idx="96">
                  <c:v>91.561399999999992</c:v>
                </c:pt>
                <c:pt idx="97">
                  <c:v>93.416899999999998</c:v>
                </c:pt>
                <c:pt idx="98">
                  <c:v>95.272600000000011</c:v>
                </c:pt>
                <c:pt idx="99">
                  <c:v>97.128799999999998</c:v>
                </c:pt>
                <c:pt idx="100">
                  <c:v>98.986899999999991</c:v>
                </c:pt>
                <c:pt idx="101">
                  <c:v>100.846</c:v>
                </c:pt>
                <c:pt idx="102">
                  <c:v>102.705</c:v>
                </c:pt>
                <c:pt idx="103">
                  <c:v>104.559</c:v>
                </c:pt>
                <c:pt idx="104">
                  <c:v>106.413</c:v>
                </c:pt>
                <c:pt idx="105">
                  <c:v>108.261</c:v>
                </c:pt>
                <c:pt idx="106">
                  <c:v>110.10899999999999</c:v>
                </c:pt>
                <c:pt idx="107">
                  <c:v>111.95</c:v>
                </c:pt>
                <c:pt idx="108">
                  <c:v>113.786</c:v>
                </c:pt>
                <c:pt idx="109">
                  <c:v>115.617</c:v>
                </c:pt>
                <c:pt idx="110">
                  <c:v>117.43899999999999</c:v>
                </c:pt>
                <c:pt idx="111">
                  <c:v>119.254</c:v>
                </c:pt>
                <c:pt idx="112">
                  <c:v>121.06100000000001</c:v>
                </c:pt>
                <c:pt idx="113">
                  <c:v>122.85899999999999</c:v>
                </c:pt>
                <c:pt idx="114">
                  <c:v>124.646</c:v>
                </c:pt>
                <c:pt idx="115">
                  <c:v>126.42400000000001</c:v>
                </c:pt>
                <c:pt idx="116">
                  <c:v>128.20500000000001</c:v>
                </c:pt>
                <c:pt idx="117">
                  <c:v>129.98500000000001</c:v>
                </c:pt>
                <c:pt idx="118">
                  <c:v>131.65700000000001</c:v>
                </c:pt>
                <c:pt idx="119">
                  <c:v>133.38999999999999</c:v>
                </c:pt>
                <c:pt idx="120">
                  <c:v>135.126</c:v>
                </c:pt>
                <c:pt idx="121">
                  <c:v>136.839</c:v>
                </c:pt>
                <c:pt idx="122">
                  <c:v>138.483</c:v>
                </c:pt>
                <c:pt idx="123">
                  <c:v>140.142</c:v>
                </c:pt>
                <c:pt idx="124">
                  <c:v>141.797</c:v>
                </c:pt>
                <c:pt idx="125">
                  <c:v>143.446</c:v>
                </c:pt>
                <c:pt idx="126">
                  <c:v>145.08099999999999</c:v>
                </c:pt>
                <c:pt idx="127">
                  <c:v>146.67699999999999</c:v>
                </c:pt>
                <c:pt idx="128">
                  <c:v>148.24199999999999</c:v>
                </c:pt>
                <c:pt idx="129">
                  <c:v>149.815</c:v>
                </c:pt>
                <c:pt idx="130">
                  <c:v>151.369</c:v>
                </c:pt>
                <c:pt idx="131">
                  <c:v>152.86199999999999</c:v>
                </c:pt>
                <c:pt idx="132">
                  <c:v>154.386</c:v>
                </c:pt>
                <c:pt idx="133">
                  <c:v>155.84700000000001</c:v>
                </c:pt>
                <c:pt idx="134">
                  <c:v>157.31800000000001</c:v>
                </c:pt>
                <c:pt idx="135">
                  <c:v>158.738</c:v>
                </c:pt>
                <c:pt idx="136">
                  <c:v>160.16200000000001</c:v>
                </c:pt>
                <c:pt idx="137">
                  <c:v>161.54</c:v>
                </c:pt>
                <c:pt idx="138">
                  <c:v>162.91</c:v>
                </c:pt>
                <c:pt idx="139">
                  <c:v>164.24799999999999</c:v>
                </c:pt>
                <c:pt idx="140">
                  <c:v>165.56299999999999</c:v>
                </c:pt>
                <c:pt idx="141">
                  <c:v>166.85400000000001</c:v>
                </c:pt>
                <c:pt idx="142">
                  <c:v>168.11799999999999</c:v>
                </c:pt>
                <c:pt idx="143">
                  <c:v>169.357</c:v>
                </c:pt>
                <c:pt idx="144">
                  <c:v>170.57</c:v>
                </c:pt>
                <c:pt idx="145">
                  <c:v>171.756</c:v>
                </c:pt>
                <c:pt idx="146">
                  <c:v>172.91300000000001</c:v>
                </c:pt>
                <c:pt idx="147">
                  <c:v>174.047</c:v>
                </c:pt>
                <c:pt idx="148">
                  <c:v>175.15199999999999</c:v>
                </c:pt>
                <c:pt idx="149">
                  <c:v>176.23</c:v>
                </c:pt>
                <c:pt idx="150">
                  <c:v>177.28</c:v>
                </c:pt>
                <c:pt idx="151">
                  <c:v>178.30099999999999</c:v>
                </c:pt>
                <c:pt idx="152">
                  <c:v>179.29499999999999</c:v>
                </c:pt>
                <c:pt idx="153">
                  <c:v>180.261</c:v>
                </c:pt>
                <c:pt idx="154">
                  <c:v>181.19800000000001</c:v>
                </c:pt>
                <c:pt idx="155">
                  <c:v>182.107</c:v>
                </c:pt>
                <c:pt idx="156">
                  <c:v>182.98699999999999</c:v>
                </c:pt>
                <c:pt idx="157">
                  <c:v>183.83799999999999</c:v>
                </c:pt>
                <c:pt idx="158">
                  <c:v>184.66200000000001</c:v>
                </c:pt>
                <c:pt idx="159">
                  <c:v>185.458</c:v>
                </c:pt>
                <c:pt idx="160">
                  <c:v>186.22300000000001</c:v>
                </c:pt>
                <c:pt idx="161">
                  <c:v>186.96</c:v>
                </c:pt>
                <c:pt idx="162">
                  <c:v>187.67</c:v>
                </c:pt>
                <c:pt idx="163">
                  <c:v>188.352</c:v>
                </c:pt>
                <c:pt idx="164">
                  <c:v>189.005</c:v>
                </c:pt>
                <c:pt idx="165">
                  <c:v>189.62899999999999</c:v>
                </c:pt>
                <c:pt idx="166">
                  <c:v>190.227</c:v>
                </c:pt>
                <c:pt idx="167">
                  <c:v>190.797</c:v>
                </c:pt>
                <c:pt idx="168">
                  <c:v>191.34</c:v>
                </c:pt>
                <c:pt idx="169">
                  <c:v>191.85499999999999</c:v>
                </c:pt>
                <c:pt idx="170">
                  <c:v>192.34399999999999</c:v>
                </c:pt>
                <c:pt idx="171">
                  <c:v>192.80699999999999</c:v>
                </c:pt>
                <c:pt idx="172">
                  <c:v>193.244</c:v>
                </c:pt>
                <c:pt idx="173">
                  <c:v>193.655</c:v>
                </c:pt>
                <c:pt idx="174">
                  <c:v>194.041</c:v>
                </c:pt>
                <c:pt idx="175">
                  <c:v>194.40299999999999</c:v>
                </c:pt>
                <c:pt idx="176">
                  <c:v>194.74</c:v>
                </c:pt>
                <c:pt idx="177">
                  <c:v>195.054</c:v>
                </c:pt>
                <c:pt idx="178">
                  <c:v>195.345</c:v>
                </c:pt>
                <c:pt idx="179">
                  <c:v>195.614</c:v>
                </c:pt>
                <c:pt idx="180">
                  <c:v>195.86099999999999</c:v>
                </c:pt>
                <c:pt idx="181">
                  <c:v>196.08699999999999</c:v>
                </c:pt>
                <c:pt idx="182">
                  <c:v>196.292</c:v>
                </c:pt>
                <c:pt idx="183">
                  <c:v>196.477</c:v>
                </c:pt>
                <c:pt idx="184">
                  <c:v>196.64400000000001</c:v>
                </c:pt>
                <c:pt idx="185">
                  <c:v>196.792</c:v>
                </c:pt>
                <c:pt idx="186">
                  <c:v>196.92400000000001</c:v>
                </c:pt>
                <c:pt idx="187">
                  <c:v>197.03899999999999</c:v>
                </c:pt>
                <c:pt idx="188">
                  <c:v>197.13800000000001</c:v>
                </c:pt>
                <c:pt idx="189">
                  <c:v>197.22300000000001</c:v>
                </c:pt>
                <c:pt idx="190">
                  <c:v>197.29499999999999</c:v>
                </c:pt>
                <c:pt idx="191">
                  <c:v>197.35400000000001</c:v>
                </c:pt>
                <c:pt idx="192">
                  <c:v>197.40100000000001</c:v>
                </c:pt>
                <c:pt idx="193">
                  <c:v>197.43899999999999</c:v>
                </c:pt>
                <c:pt idx="194">
                  <c:v>197.46700000000001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13920"/>
        <c:axId val="53724288"/>
      </c:scatterChart>
      <c:valAx>
        <c:axId val="53713920"/>
        <c:scaling>
          <c:orientation val="minMax"/>
          <c:min val="-0.60000000000000009"/>
        </c:scaling>
        <c:delete val="0"/>
        <c:axPos val="b"/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Deflection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53724288"/>
        <c:crosses val="autoZero"/>
        <c:crossBetween val="midCat"/>
      </c:valAx>
      <c:valAx>
        <c:axId val="537242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GB" sz="1600"/>
                  <a:t>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53713920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0.02 mm</c:v>
          </c:tx>
          <c:marker>
            <c:symbol val="none"/>
          </c:marker>
          <c:xVal>
            <c:numRef>
              <c:f>'30mm compare peak stress'!$B$2:$B$151</c:f>
              <c:numCache>
                <c:formatCode>General</c:formatCode>
                <c:ptCount val="150"/>
                <c:pt idx="0">
                  <c:v>0</c:v>
                </c:pt>
                <c:pt idx="1">
                  <c:v>1.3651500000000002E-6</c:v>
                </c:pt>
                <c:pt idx="2">
                  <c:v>1.0837E-5</c:v>
                </c:pt>
                <c:pt idx="3">
                  <c:v>3.6298699999999999E-5</c:v>
                </c:pt>
                <c:pt idx="4">
                  <c:v>8.5390100000000001E-5</c:v>
                </c:pt>
                <c:pt idx="5">
                  <c:v>1.6551099999999999E-4</c:v>
                </c:pt>
                <c:pt idx="6">
                  <c:v>2.8382400000000001E-4</c:v>
                </c:pt>
                <c:pt idx="7">
                  <c:v>4.4724199999999998E-4</c:v>
                </c:pt>
                <c:pt idx="8">
                  <c:v>6.6307499999999995E-4</c:v>
                </c:pt>
                <c:pt idx="9">
                  <c:v>9.3602599999999996E-4</c:v>
                </c:pt>
                <c:pt idx="10">
                  <c:v>1.2740200000000001E-3</c:v>
                </c:pt>
                <c:pt idx="11">
                  <c:v>1.68271E-3</c:v>
                </c:pt>
                <c:pt idx="12">
                  <c:v>2.1677300000000001E-3</c:v>
                </c:pt>
                <c:pt idx="13">
                  <c:v>2.7346900000000001E-3</c:v>
                </c:pt>
                <c:pt idx="14">
                  <c:v>3.3888999999999998E-3</c:v>
                </c:pt>
                <c:pt idx="15">
                  <c:v>4.1355300000000001E-3</c:v>
                </c:pt>
                <c:pt idx="16">
                  <c:v>4.9795000000000004E-3</c:v>
                </c:pt>
                <c:pt idx="17">
                  <c:v>5.9255100000000002E-3</c:v>
                </c:pt>
                <c:pt idx="18">
                  <c:v>6.9780600000000003E-3</c:v>
                </c:pt>
                <c:pt idx="19">
                  <c:v>8.1414799999999996E-3</c:v>
                </c:pt>
                <c:pt idx="20">
                  <c:v>9.4198000000000007E-3</c:v>
                </c:pt>
                <c:pt idx="21">
                  <c:v>1.0817E-2</c:v>
                </c:pt>
                <c:pt idx="22">
                  <c:v>1.23368E-2</c:v>
                </c:pt>
                <c:pt idx="23">
                  <c:v>1.39956E-2</c:v>
                </c:pt>
                <c:pt idx="24">
                  <c:v>1.5780099999999998E-2</c:v>
                </c:pt>
                <c:pt idx="25">
                  <c:v>1.76949E-2</c:v>
                </c:pt>
                <c:pt idx="26">
                  <c:v>1.9744100000000001E-2</c:v>
                </c:pt>
                <c:pt idx="27">
                  <c:v>2.19314E-2</c:v>
                </c:pt>
                <c:pt idx="28">
                  <c:v>2.4259699999999999E-2</c:v>
                </c:pt>
                <c:pt idx="29">
                  <c:v>2.6731899999999999E-2</c:v>
                </c:pt>
                <c:pt idx="30">
                  <c:v>2.9349699999999999E-2</c:v>
                </c:pt>
                <c:pt idx="31">
                  <c:v>3.2115100000000001E-2</c:v>
                </c:pt>
                <c:pt idx="32">
                  <c:v>3.5029900000000003E-2</c:v>
                </c:pt>
                <c:pt idx="33">
                  <c:v>3.8095799999999999E-2</c:v>
                </c:pt>
                <c:pt idx="34">
                  <c:v>4.1314400000000001E-2</c:v>
                </c:pt>
                <c:pt idx="35">
                  <c:v>4.4687200000000003E-2</c:v>
                </c:pt>
                <c:pt idx="36">
                  <c:v>4.8215300000000003E-2</c:v>
                </c:pt>
                <c:pt idx="37">
                  <c:v>5.18997E-2</c:v>
                </c:pt>
                <c:pt idx="38">
                  <c:v>5.5741499999999999E-2</c:v>
                </c:pt>
                <c:pt idx="39">
                  <c:v>5.9741299999999997E-2</c:v>
                </c:pt>
                <c:pt idx="40">
                  <c:v>6.3899499999999998E-2</c:v>
                </c:pt>
                <c:pt idx="41">
                  <c:v>6.8216899999999997E-2</c:v>
                </c:pt>
                <c:pt idx="42">
                  <c:v>7.2693499999999994E-2</c:v>
                </c:pt>
                <c:pt idx="43">
                  <c:v>7.7329400000000006E-2</c:v>
                </c:pt>
                <c:pt idx="44">
                  <c:v>8.2124900000000001E-2</c:v>
                </c:pt>
                <c:pt idx="45">
                  <c:v>8.7079599999999993E-2</c:v>
                </c:pt>
                <c:pt idx="46">
                  <c:v>9.2193300000000006E-2</c:v>
                </c:pt>
                <c:pt idx="47">
                  <c:v>9.7465700000000002E-2</c:v>
                </c:pt>
                <c:pt idx="48">
                  <c:v>0.102896</c:v>
                </c:pt>
                <c:pt idx="49">
                  <c:v>0.108484</c:v>
                </c:pt>
                <c:pt idx="50">
                  <c:v>0.114228</c:v>
                </c:pt>
                <c:pt idx="51">
                  <c:v>0.120127</c:v>
                </c:pt>
                <c:pt idx="52">
                  <c:v>0.12618099999999999</c:v>
                </c:pt>
                <c:pt idx="53">
                  <c:v>0.13238900000000001</c:v>
                </c:pt>
                <c:pt idx="54">
                  <c:v>0.13874900000000001</c:v>
                </c:pt>
                <c:pt idx="55">
                  <c:v>0.145259</c:v>
                </c:pt>
                <c:pt idx="56">
                  <c:v>0.151918</c:v>
                </c:pt>
                <c:pt idx="57">
                  <c:v>0.158724</c:v>
                </c:pt>
                <c:pt idx="58">
                  <c:v>0.16567699999999999</c:v>
                </c:pt>
                <c:pt idx="59">
                  <c:v>0.17277300000000001</c:v>
                </c:pt>
                <c:pt idx="60">
                  <c:v>0.18001</c:v>
                </c:pt>
                <c:pt idx="61">
                  <c:v>0.187388</c:v>
                </c:pt>
                <c:pt idx="62">
                  <c:v>0.19490299999999999</c:v>
                </c:pt>
                <c:pt idx="63">
                  <c:v>0.20255300000000001</c:v>
                </c:pt>
                <c:pt idx="64">
                  <c:v>0.210337</c:v>
                </c:pt>
                <c:pt idx="65">
                  <c:v>0.218251</c:v>
                </c:pt>
                <c:pt idx="66">
                  <c:v>0.22629199999999999</c:v>
                </c:pt>
                <c:pt idx="67">
                  <c:v>0.234459</c:v>
                </c:pt>
                <c:pt idx="68">
                  <c:v>0.24274899999999999</c:v>
                </c:pt>
                <c:pt idx="69">
                  <c:v>0.25115799999999999</c:v>
                </c:pt>
                <c:pt idx="70">
                  <c:v>0.259683</c:v>
                </c:pt>
                <c:pt idx="71">
                  <c:v>0.26832299999999998</c:v>
                </c:pt>
                <c:pt idx="72">
                  <c:v>0.27707300000000001</c:v>
                </c:pt>
                <c:pt idx="73">
                  <c:v>0.28593000000000002</c:v>
                </c:pt>
                <c:pt idx="74">
                  <c:v>0.29489100000000001</c:v>
                </c:pt>
                <c:pt idx="75">
                  <c:v>0.30395299999999997</c:v>
                </c:pt>
                <c:pt idx="76">
                  <c:v>0.31311099999999997</c:v>
                </c:pt>
                <c:pt idx="77">
                  <c:v>0.32236300000000001</c:v>
                </c:pt>
                <c:pt idx="78">
                  <c:v>0.33170300000000003</c:v>
                </c:pt>
                <c:pt idx="79">
                  <c:v>0.34112799999999999</c:v>
                </c:pt>
                <c:pt idx="80">
                  <c:v>0.35063299999999997</c:v>
                </c:pt>
                <c:pt idx="81">
                  <c:v>0.36021300000000001</c:v>
                </c:pt>
                <c:pt idx="82">
                  <c:v>0.36986000000000002</c:v>
                </c:pt>
                <c:pt idx="83">
                  <c:v>0.37956800000000002</c:v>
                </c:pt>
                <c:pt idx="84">
                  <c:v>0.38932699999999998</c:v>
                </c:pt>
                <c:pt idx="85">
                  <c:v>0.39911999999999997</c:v>
                </c:pt>
                <c:pt idx="86">
                  <c:v>0.40892299999999998</c:v>
                </c:pt>
                <c:pt idx="87">
                  <c:v>0.41868699999999998</c:v>
                </c:pt>
                <c:pt idx="88">
                  <c:v>0.42875200000000002</c:v>
                </c:pt>
                <c:pt idx="89">
                  <c:v>0.43901099999999998</c:v>
                </c:pt>
                <c:pt idx="90">
                  <c:v>0.44965300000000002</c:v>
                </c:pt>
                <c:pt idx="91">
                  <c:v>0.46345399999999998</c:v>
                </c:pt>
                <c:pt idx="92">
                  <c:v>0.48402200000000001</c:v>
                </c:pt>
                <c:pt idx="93">
                  <c:v>0.50300900000000004</c:v>
                </c:pt>
                <c:pt idx="94">
                  <c:v>0.52104899999999998</c:v>
                </c:pt>
                <c:pt idx="95">
                  <c:v>0.53939999999999999</c:v>
                </c:pt>
                <c:pt idx="96">
                  <c:v>0.55735699999999999</c:v>
                </c:pt>
                <c:pt idx="97">
                  <c:v>0.57543999999999995</c:v>
                </c:pt>
                <c:pt idx="98">
                  <c:v>0.59345199999999998</c:v>
                </c:pt>
                <c:pt idx="99">
                  <c:v>0.61146900000000004</c:v>
                </c:pt>
                <c:pt idx="100">
                  <c:v>0.629548</c:v>
                </c:pt>
                <c:pt idx="101">
                  <c:v>0.64765099999999998</c:v>
                </c:pt>
                <c:pt idx="102">
                  <c:v>0.66579900000000003</c:v>
                </c:pt>
                <c:pt idx="103">
                  <c:v>0.68398700000000001</c:v>
                </c:pt>
                <c:pt idx="104">
                  <c:v>0.70221999999999996</c:v>
                </c:pt>
                <c:pt idx="105">
                  <c:v>0.72049700000000005</c:v>
                </c:pt>
                <c:pt idx="106">
                  <c:v>0.73879799999999995</c:v>
                </c:pt>
                <c:pt idx="107">
                  <c:v>0.75713900000000001</c:v>
                </c:pt>
                <c:pt idx="108">
                  <c:v>0.77551099999999995</c:v>
                </c:pt>
                <c:pt idx="109">
                  <c:v>0.79389399999999999</c:v>
                </c:pt>
                <c:pt idx="110">
                  <c:v>0.81229899999999999</c:v>
                </c:pt>
                <c:pt idx="111">
                  <c:v>0.83071200000000001</c:v>
                </c:pt>
                <c:pt idx="112">
                  <c:v>0.84911899999999996</c:v>
                </c:pt>
                <c:pt idx="113">
                  <c:v>0.86752399999999996</c:v>
                </c:pt>
                <c:pt idx="114">
                  <c:v>0.88590899999999995</c:v>
                </c:pt>
                <c:pt idx="115">
                  <c:v>0.90426899999999999</c:v>
                </c:pt>
                <c:pt idx="116">
                  <c:v>0.92259800000000003</c:v>
                </c:pt>
                <c:pt idx="117">
                  <c:v>0.940882</c:v>
                </c:pt>
                <c:pt idx="118">
                  <c:v>0.95911800000000003</c:v>
                </c:pt>
                <c:pt idx="119">
                  <c:v>0.977294</c:v>
                </c:pt>
                <c:pt idx="120">
                  <c:v>0.99539999999999995</c:v>
                </c:pt>
                <c:pt idx="121">
                  <c:v>1.01342</c:v>
                </c:pt>
                <c:pt idx="122">
                  <c:v>1.03135</c:v>
                </c:pt>
                <c:pt idx="123">
                  <c:v>1.0491900000000001</c:v>
                </c:pt>
                <c:pt idx="124">
                  <c:v>1.06691</c:v>
                </c:pt>
                <c:pt idx="125">
                  <c:v>1.08453</c:v>
                </c:pt>
                <c:pt idx="126">
                  <c:v>1.1020000000000001</c:v>
                </c:pt>
                <c:pt idx="127">
                  <c:v>1.11934</c:v>
                </c:pt>
                <c:pt idx="128">
                  <c:v>1.1365400000000001</c:v>
                </c:pt>
                <c:pt idx="129">
                  <c:v>1.15358</c:v>
                </c:pt>
                <c:pt idx="130">
                  <c:v>1.1704600000000001</c:v>
                </c:pt>
                <c:pt idx="131">
                  <c:v>1.1871700000000001</c:v>
                </c:pt>
                <c:pt idx="132">
                  <c:v>1.2036800000000001</c:v>
                </c:pt>
                <c:pt idx="133">
                  <c:v>1.2200200000000001</c:v>
                </c:pt>
                <c:pt idx="134">
                  <c:v>1.2361200000000001</c:v>
                </c:pt>
                <c:pt idx="135">
                  <c:v>1.2520199999999999</c:v>
                </c:pt>
                <c:pt idx="136">
                  <c:v>1.26772</c:v>
                </c:pt>
                <c:pt idx="137">
                  <c:v>1.28318</c:v>
                </c:pt>
                <c:pt idx="138">
                  <c:v>1.2984100000000001</c:v>
                </c:pt>
                <c:pt idx="139">
                  <c:v>1.31338</c:v>
                </c:pt>
                <c:pt idx="140">
                  <c:v>1.32813</c:v>
                </c:pt>
                <c:pt idx="141">
                  <c:v>1.3425800000000001</c:v>
                </c:pt>
                <c:pt idx="142">
                  <c:v>1.3567899999999999</c:v>
                </c:pt>
                <c:pt idx="143">
                  <c:v>1.37069</c:v>
                </c:pt>
                <c:pt idx="144">
                  <c:v>1.3843300000000001</c:v>
                </c:pt>
                <c:pt idx="145">
                  <c:v>1.3976900000000001</c:v>
                </c:pt>
                <c:pt idx="146">
                  <c:v>1.4107700000000001</c:v>
                </c:pt>
                <c:pt idx="147">
                  <c:v>1.42354</c:v>
                </c:pt>
                <c:pt idx="148">
                  <c:v>1.4359599999999999</c:v>
                </c:pt>
                <c:pt idx="149">
                  <c:v>1.4481299999999999</c:v>
                </c:pt>
              </c:numCache>
            </c:numRef>
          </c:xVal>
          <c:yVal>
            <c:numRef>
              <c:f>'30mm compare peak stress'!$D$2:$D$202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yVal>
          <c:smooth val="1"/>
        </c:ser>
        <c:ser>
          <c:idx val="1"/>
          <c:order val="1"/>
          <c:tx>
            <c:v>0.04 mm</c:v>
          </c:tx>
          <c:marker>
            <c:symbol val="none"/>
          </c:marker>
          <c:xVal>
            <c:numRef>
              <c:f>'30mm compare peak stress'!$G$2:$G$202</c:f>
              <c:numCache>
                <c:formatCode>General</c:formatCode>
                <c:ptCount val="201"/>
                <c:pt idx="0">
                  <c:v>0</c:v>
                </c:pt>
                <c:pt idx="1">
                  <c:v>1.3674700000000001E-6</c:v>
                </c:pt>
                <c:pt idx="2">
                  <c:v>1.08571E-5</c:v>
                </c:pt>
                <c:pt idx="3">
                  <c:v>3.6366400000000005E-5</c:v>
                </c:pt>
                <c:pt idx="4">
                  <c:v>8.5549399999999991E-5</c:v>
                </c:pt>
                <c:pt idx="5">
                  <c:v>1.6581899999999999E-4</c:v>
                </c:pt>
                <c:pt idx="6">
                  <c:v>2.84281E-4</c:v>
                </c:pt>
                <c:pt idx="7">
                  <c:v>4.4776000000000001E-4</c:v>
                </c:pt>
                <c:pt idx="8">
                  <c:v>6.6303499999999997E-4</c:v>
                </c:pt>
                <c:pt idx="9">
                  <c:v>9.3657600000000005E-4</c:v>
                </c:pt>
                <c:pt idx="10">
                  <c:v>1.2746299999999999E-3</c:v>
                </c:pt>
                <c:pt idx="11">
                  <c:v>1.68322E-3</c:v>
                </c:pt>
                <c:pt idx="12">
                  <c:v>2.1681299999999999E-3</c:v>
                </c:pt>
                <c:pt idx="13">
                  <c:v>2.7349399999999999E-3</c:v>
                </c:pt>
                <c:pt idx="14">
                  <c:v>3.3889699999999998E-3</c:v>
                </c:pt>
                <c:pt idx="15">
                  <c:v>4.1354E-3</c:v>
                </c:pt>
                <c:pt idx="16">
                  <c:v>4.97914E-3</c:v>
                </c:pt>
                <c:pt idx="17">
                  <c:v>5.9248900000000004E-3</c:v>
                </c:pt>
                <c:pt idx="18">
                  <c:v>6.9771599999999996E-3</c:v>
                </c:pt>
                <c:pt idx="19">
                  <c:v>8.1402899999999997E-3</c:v>
                </c:pt>
                <c:pt idx="20">
                  <c:v>9.4183099999999992E-3</c:v>
                </c:pt>
                <c:pt idx="21">
                  <c:v>1.0815200000000001E-2</c:v>
                </c:pt>
                <c:pt idx="22">
                  <c:v>1.23348E-2</c:v>
                </c:pt>
                <c:pt idx="23">
                  <c:v>1.39804E-2</c:v>
                </c:pt>
                <c:pt idx="24">
                  <c:v>1.5755600000000002E-2</c:v>
                </c:pt>
                <c:pt idx="25">
                  <c:v>1.7661E-2</c:v>
                </c:pt>
                <c:pt idx="26">
                  <c:v>1.9699999999999999E-2</c:v>
                </c:pt>
                <c:pt idx="27">
                  <c:v>2.1877199999999999E-2</c:v>
                </c:pt>
                <c:pt idx="28">
                  <c:v>2.4204199999999999E-2</c:v>
                </c:pt>
                <c:pt idx="29">
                  <c:v>2.6674E-2</c:v>
                </c:pt>
                <c:pt idx="30">
                  <c:v>2.92883E-2</c:v>
                </c:pt>
                <c:pt idx="31">
                  <c:v>3.2050000000000002E-2</c:v>
                </c:pt>
                <c:pt idx="32">
                  <c:v>3.49608E-2</c:v>
                </c:pt>
                <c:pt idx="33">
                  <c:v>3.8022500000000001E-2</c:v>
                </c:pt>
                <c:pt idx="34">
                  <c:v>4.1236599999999998E-2</c:v>
                </c:pt>
                <c:pt idx="35">
                  <c:v>4.4604699999999997E-2</c:v>
                </c:pt>
                <c:pt idx="36">
                  <c:v>4.8127999999999997E-2</c:v>
                </c:pt>
                <c:pt idx="37">
                  <c:v>5.1807400000000003E-2</c:v>
                </c:pt>
                <c:pt idx="38">
                  <c:v>5.5643699999999997E-2</c:v>
                </c:pt>
                <c:pt idx="39">
                  <c:v>5.9637900000000001E-2</c:v>
                </c:pt>
                <c:pt idx="40">
                  <c:v>6.37905E-2</c:v>
                </c:pt>
                <c:pt idx="41">
                  <c:v>6.8101800000000004E-2</c:v>
                </c:pt>
                <c:pt idx="42">
                  <c:v>7.2572300000000006E-2</c:v>
                </c:pt>
                <c:pt idx="43">
                  <c:v>7.7201900000000004E-2</c:v>
                </c:pt>
                <c:pt idx="44">
                  <c:v>8.19907E-2</c:v>
                </c:pt>
                <c:pt idx="45">
                  <c:v>8.6938799999999997E-2</c:v>
                </c:pt>
                <c:pt idx="46">
                  <c:v>9.2045500000000002E-2</c:v>
                </c:pt>
                <c:pt idx="47">
                  <c:v>9.7310599999999997E-2</c:v>
                </c:pt>
                <c:pt idx="48">
                  <c:v>0.10273400000000001</c:v>
                </c:pt>
                <c:pt idx="49">
                  <c:v>0.10831399999999999</c:v>
                </c:pt>
                <c:pt idx="50">
                  <c:v>0.11405</c:v>
                </c:pt>
                <c:pt idx="51">
                  <c:v>0.11994199999999999</c:v>
                </c:pt>
                <c:pt idx="52">
                  <c:v>0.12598899999999999</c:v>
                </c:pt>
                <c:pt idx="53">
                  <c:v>0.132188</c:v>
                </c:pt>
                <c:pt idx="54">
                  <c:v>0.13854</c:v>
                </c:pt>
                <c:pt idx="55">
                  <c:v>0.145042</c:v>
                </c:pt>
                <c:pt idx="56">
                  <c:v>0.15169299999999999</c:v>
                </c:pt>
                <c:pt idx="57">
                  <c:v>0.15849099999999999</c:v>
                </c:pt>
                <c:pt idx="58">
                  <c:v>0.165436</c:v>
                </c:pt>
                <c:pt idx="59">
                  <c:v>0.17252400000000001</c:v>
                </c:pt>
                <c:pt idx="60">
                  <c:v>0.179754</c:v>
                </c:pt>
                <c:pt idx="61">
                  <c:v>0.18712400000000001</c:v>
                </c:pt>
                <c:pt idx="62">
                  <c:v>0.194632</c:v>
                </c:pt>
                <c:pt idx="63">
                  <c:v>0.20227600000000001</c:v>
                </c:pt>
                <c:pt idx="64">
                  <c:v>0.21005299999999999</c:v>
                </c:pt>
                <c:pt idx="65">
                  <c:v>0.21796099999999999</c:v>
                </c:pt>
                <c:pt idx="66">
                  <c:v>0.225997</c:v>
                </c:pt>
                <c:pt idx="67">
                  <c:v>0.23416000000000001</c:v>
                </c:pt>
                <c:pt idx="68">
                  <c:v>0.242447</c:v>
                </c:pt>
                <c:pt idx="69">
                  <c:v>0.25085400000000002</c:v>
                </c:pt>
                <c:pt idx="70">
                  <c:v>0.25938</c:v>
                </c:pt>
                <c:pt idx="71">
                  <c:v>0.26802100000000001</c:v>
                </c:pt>
                <c:pt idx="72">
                  <c:v>0.27677499999999999</c:v>
                </c:pt>
                <c:pt idx="73">
                  <c:v>0.28563899999999998</c:v>
                </c:pt>
                <c:pt idx="74">
                  <c:v>0.29461100000000001</c:v>
                </c:pt>
                <c:pt idx="75">
                  <c:v>0.30368800000000001</c:v>
                </c:pt>
                <c:pt idx="76">
                  <c:v>0.31286700000000001</c:v>
                </c:pt>
                <c:pt idx="77">
                  <c:v>0.32214500000000001</c:v>
                </c:pt>
                <c:pt idx="78">
                  <c:v>0.33152100000000001</c:v>
                </c:pt>
                <c:pt idx="79">
                  <c:v>0.34099299999999999</c:v>
                </c:pt>
                <c:pt idx="80">
                  <c:v>0.35056100000000001</c:v>
                </c:pt>
                <c:pt idx="81">
                  <c:v>0.36022300000000002</c:v>
                </c:pt>
                <c:pt idx="82">
                  <c:v>0.36998300000000001</c:v>
                </c:pt>
                <c:pt idx="83">
                  <c:v>0.37984699999999999</c:v>
                </c:pt>
                <c:pt idx="84">
                  <c:v>0.38982699999999998</c:v>
                </c:pt>
                <c:pt idx="85">
                  <c:v>0.39994800000000003</c:v>
                </c:pt>
                <c:pt idx="86">
                  <c:v>0.41026800000000002</c:v>
                </c:pt>
                <c:pt idx="87">
                  <c:v>0.42092600000000002</c:v>
                </c:pt>
                <c:pt idx="88">
                  <c:v>0.43232399999999999</c:v>
                </c:pt>
                <c:pt idx="89">
                  <c:v>0.44563700000000001</c:v>
                </c:pt>
                <c:pt idx="90">
                  <c:v>0.46181800000000001</c:v>
                </c:pt>
                <c:pt idx="91">
                  <c:v>0.47919400000000001</c:v>
                </c:pt>
                <c:pt idx="92">
                  <c:v>0.49674000000000001</c:v>
                </c:pt>
                <c:pt idx="93">
                  <c:v>0.51429999999999998</c:v>
                </c:pt>
                <c:pt idx="94">
                  <c:v>0.53187799999999996</c:v>
                </c:pt>
                <c:pt idx="95">
                  <c:v>0.54949700000000001</c:v>
                </c:pt>
                <c:pt idx="96">
                  <c:v>0.56716800000000001</c:v>
                </c:pt>
                <c:pt idx="97">
                  <c:v>0.58490500000000001</c:v>
                </c:pt>
                <c:pt idx="98">
                  <c:v>0.60271300000000005</c:v>
                </c:pt>
                <c:pt idx="99">
                  <c:v>0.62059699999999995</c:v>
                </c:pt>
                <c:pt idx="100">
                  <c:v>0.63855600000000001</c:v>
                </c:pt>
                <c:pt idx="101">
                  <c:v>0.65659000000000001</c:v>
                </c:pt>
                <c:pt idx="102">
                  <c:v>0.67469500000000004</c:v>
                </c:pt>
                <c:pt idx="103">
                  <c:v>0.69286899999999996</c:v>
                </c:pt>
                <c:pt idx="104">
                  <c:v>0.71110799999999996</c:v>
                </c:pt>
                <c:pt idx="105">
                  <c:v>0.72940300000000002</c:v>
                </c:pt>
                <c:pt idx="106">
                  <c:v>0.74775599999999998</c:v>
                </c:pt>
                <c:pt idx="107">
                  <c:v>0.76615500000000003</c:v>
                </c:pt>
                <c:pt idx="108">
                  <c:v>0.78459500000000004</c:v>
                </c:pt>
                <c:pt idx="109">
                  <c:v>0.80306900000000003</c:v>
                </c:pt>
                <c:pt idx="110">
                  <c:v>0.82156600000000002</c:v>
                </c:pt>
                <c:pt idx="111">
                  <c:v>0.84007900000000002</c:v>
                </c:pt>
                <c:pt idx="112">
                  <c:v>0.85860400000000003</c:v>
                </c:pt>
                <c:pt idx="113">
                  <c:v>0.87712299999999999</c:v>
                </c:pt>
                <c:pt idx="114">
                  <c:v>0.89563800000000005</c:v>
                </c:pt>
                <c:pt idx="115">
                  <c:v>0.91415100000000005</c:v>
                </c:pt>
                <c:pt idx="116">
                  <c:v>0.93262100000000003</c:v>
                </c:pt>
                <c:pt idx="117">
                  <c:v>0.95105600000000001</c:v>
                </c:pt>
                <c:pt idx="118">
                  <c:v>0.96944900000000001</c:v>
                </c:pt>
                <c:pt idx="119">
                  <c:v>0.98778100000000002</c:v>
                </c:pt>
                <c:pt idx="120">
                  <c:v>1.0060500000000001</c:v>
                </c:pt>
                <c:pt idx="121">
                  <c:v>1.02424</c:v>
                </c:pt>
                <c:pt idx="122">
                  <c:v>1.04234</c:v>
                </c:pt>
                <c:pt idx="123">
                  <c:v>1.0603499999999999</c:v>
                </c:pt>
                <c:pt idx="124">
                  <c:v>1.0782499999999999</c:v>
                </c:pt>
                <c:pt idx="125">
                  <c:v>1.0960399999999999</c:v>
                </c:pt>
                <c:pt idx="126">
                  <c:v>1.1136900000000001</c:v>
                </c:pt>
                <c:pt idx="127">
                  <c:v>1.13121</c:v>
                </c:pt>
                <c:pt idx="128">
                  <c:v>1.14859</c:v>
                </c:pt>
                <c:pt idx="129">
                  <c:v>1.16578</c:v>
                </c:pt>
                <c:pt idx="130">
                  <c:v>1.1829000000000001</c:v>
                </c:pt>
                <c:pt idx="131">
                  <c:v>1.1997599999999999</c:v>
                </c:pt>
                <c:pt idx="132">
                  <c:v>1.21644</c:v>
                </c:pt>
                <c:pt idx="133">
                  <c:v>1.2329399999999999</c:v>
                </c:pt>
                <c:pt idx="134">
                  <c:v>1.2492300000000001</c:v>
                </c:pt>
                <c:pt idx="135">
                  <c:v>1.2653300000000001</c:v>
                </c:pt>
                <c:pt idx="136">
                  <c:v>1.28118</c:v>
                </c:pt>
                <c:pt idx="137">
                  <c:v>1.2968299999999999</c:v>
                </c:pt>
                <c:pt idx="138">
                  <c:v>1.3122199999999999</c:v>
                </c:pt>
                <c:pt idx="139">
                  <c:v>1.32734</c:v>
                </c:pt>
                <c:pt idx="140">
                  <c:v>1.34222</c:v>
                </c:pt>
                <c:pt idx="141">
                  <c:v>1.35687</c:v>
                </c:pt>
                <c:pt idx="142">
                  <c:v>1.37121</c:v>
                </c:pt>
                <c:pt idx="143">
                  <c:v>1.3852899999999999</c:v>
                </c:pt>
                <c:pt idx="144">
                  <c:v>1.39906</c:v>
                </c:pt>
                <c:pt idx="145">
                  <c:v>1.41259</c:v>
                </c:pt>
                <c:pt idx="146">
                  <c:v>1.42578</c:v>
                </c:pt>
                <c:pt idx="147">
                  <c:v>1.4386699999999999</c:v>
                </c:pt>
                <c:pt idx="148">
                  <c:v>1.4512700000000001</c:v>
                </c:pt>
                <c:pt idx="149">
                  <c:v>1.4635400000000001</c:v>
                </c:pt>
                <c:pt idx="150">
                  <c:v>1.4755199999999999</c:v>
                </c:pt>
                <c:pt idx="151">
                  <c:v>1.4871700000000001</c:v>
                </c:pt>
                <c:pt idx="152">
                  <c:v>1.49848</c:v>
                </c:pt>
                <c:pt idx="153">
                  <c:v>1.5095400000000001</c:v>
                </c:pt>
                <c:pt idx="154">
                  <c:v>1.52023</c:v>
                </c:pt>
                <c:pt idx="155">
                  <c:v>1.53061</c:v>
                </c:pt>
                <c:pt idx="156">
                  <c:v>1.5406200000000001</c:v>
                </c:pt>
                <c:pt idx="157">
                  <c:v>1.55033</c:v>
                </c:pt>
                <c:pt idx="158">
                  <c:v>1.55985</c:v>
                </c:pt>
                <c:pt idx="159">
                  <c:v>1.5689500000000001</c:v>
                </c:pt>
                <c:pt idx="160">
                  <c:v>1.57759</c:v>
                </c:pt>
                <c:pt idx="161">
                  <c:v>1.58605</c:v>
                </c:pt>
                <c:pt idx="162">
                  <c:v>1.5941700000000001</c:v>
                </c:pt>
                <c:pt idx="163">
                  <c:v>1.6019600000000001</c:v>
                </c:pt>
                <c:pt idx="164">
                  <c:v>1.6088</c:v>
                </c:pt>
                <c:pt idx="165">
                  <c:v>1.6161399999999999</c:v>
                </c:pt>
                <c:pt idx="166">
                  <c:v>1.6245000000000001</c:v>
                </c:pt>
                <c:pt idx="167">
                  <c:v>1.63103</c:v>
                </c:pt>
                <c:pt idx="168">
                  <c:v>1.6360600000000001</c:v>
                </c:pt>
                <c:pt idx="169">
                  <c:v>1.6427499999999999</c:v>
                </c:pt>
                <c:pt idx="170">
                  <c:v>1.64968</c:v>
                </c:pt>
                <c:pt idx="171">
                  <c:v>1.6548099999999999</c:v>
                </c:pt>
                <c:pt idx="172">
                  <c:v>1.6587099999999999</c:v>
                </c:pt>
                <c:pt idx="173">
                  <c:v>1.66658</c:v>
                </c:pt>
                <c:pt idx="174">
                  <c:v>1.67021</c:v>
                </c:pt>
                <c:pt idx="175">
                  <c:v>1.6734500000000001</c:v>
                </c:pt>
                <c:pt idx="176">
                  <c:v>1.68022</c:v>
                </c:pt>
                <c:pt idx="177">
                  <c:v>1.6812400000000001</c:v>
                </c:pt>
                <c:pt idx="178">
                  <c:v>1.6846399999999999</c:v>
                </c:pt>
                <c:pt idx="179">
                  <c:v>1.69136</c:v>
                </c:pt>
                <c:pt idx="180">
                  <c:v>1.6942299999999999</c:v>
                </c:pt>
                <c:pt idx="181">
                  <c:v>1.69425</c:v>
                </c:pt>
                <c:pt idx="182">
                  <c:v>1.69862</c:v>
                </c:pt>
                <c:pt idx="183">
                  <c:v>1.7008099999999999</c:v>
                </c:pt>
                <c:pt idx="184">
                  <c:v>1.7026699999999999</c:v>
                </c:pt>
                <c:pt idx="185">
                  <c:v>1.7041299999999999</c:v>
                </c:pt>
                <c:pt idx="186">
                  <c:v>1.70932</c:v>
                </c:pt>
                <c:pt idx="187">
                  <c:v>1.70783</c:v>
                </c:pt>
                <c:pt idx="188">
                  <c:v>1.70973</c:v>
                </c:pt>
                <c:pt idx="189">
                  <c:v>1.7141200000000001</c:v>
                </c:pt>
                <c:pt idx="190">
                  <c:v>1.7127600000000001</c:v>
                </c:pt>
                <c:pt idx="191">
                  <c:v>1.7170799999999999</c:v>
                </c:pt>
                <c:pt idx="192">
                  <c:v>1.7141900000000001</c:v>
                </c:pt>
                <c:pt idx="193">
                  <c:v>1.71909</c:v>
                </c:pt>
                <c:pt idx="194">
                  <c:v>1.7192799999999999</c:v>
                </c:pt>
                <c:pt idx="195">
                  <c:v>1.71885</c:v>
                </c:pt>
                <c:pt idx="196">
                  <c:v>1.7211099999999999</c:v>
                </c:pt>
                <c:pt idx="197">
                  <c:v>1.7188300000000001</c:v>
                </c:pt>
                <c:pt idx="198">
                  <c:v>1.72075</c:v>
                </c:pt>
                <c:pt idx="199">
                  <c:v>1.7199199999999999</c:v>
                </c:pt>
                <c:pt idx="200">
                  <c:v>1.7194799999999999</c:v>
                </c:pt>
              </c:numCache>
            </c:numRef>
          </c:xVal>
          <c:yVal>
            <c:numRef>
              <c:f>'30mm compare peak stress'!$I$2:$I$202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yVal>
          <c:smooth val="1"/>
        </c:ser>
        <c:ser>
          <c:idx val="2"/>
          <c:order val="2"/>
          <c:tx>
            <c:v>0.1 mm</c:v>
          </c:tx>
          <c:marker>
            <c:symbol val="none"/>
          </c:marker>
          <c:xVal>
            <c:numRef>
              <c:f>'30mm compare peak stress'!$L$2:$L$152</c:f>
              <c:numCache>
                <c:formatCode>General</c:formatCode>
                <c:ptCount val="151"/>
                <c:pt idx="0">
                  <c:v>0</c:v>
                </c:pt>
                <c:pt idx="1">
                  <c:v>1.3825399999999999E-6</c:v>
                </c:pt>
                <c:pt idx="2">
                  <c:v>1.09786E-5</c:v>
                </c:pt>
                <c:pt idx="3">
                  <c:v>3.6774199999999998E-5</c:v>
                </c:pt>
                <c:pt idx="4">
                  <c:v>8.6509600000000009E-5</c:v>
                </c:pt>
                <c:pt idx="5">
                  <c:v>1.67682E-4</c:v>
                </c:pt>
                <c:pt idx="6">
                  <c:v>2.8755000000000002E-4</c:v>
                </c:pt>
                <c:pt idx="7">
                  <c:v>4.5313200000000002E-4</c:v>
                </c:pt>
                <c:pt idx="8">
                  <c:v>6.7122199999999996E-4</c:v>
                </c:pt>
                <c:pt idx="9">
                  <c:v>9.48361E-4</c:v>
                </c:pt>
                <c:pt idx="10">
                  <c:v>1.2908799999999999E-3</c:v>
                </c:pt>
                <c:pt idx="11">
                  <c:v>1.70488E-3</c:v>
                </c:pt>
                <c:pt idx="12">
                  <c:v>2.19622E-3</c:v>
                </c:pt>
                <c:pt idx="13">
                  <c:v>2.7706100000000002E-3</c:v>
                </c:pt>
                <c:pt idx="14">
                  <c:v>3.4321600000000001E-3</c:v>
                </c:pt>
                <c:pt idx="15">
                  <c:v>4.1836099999999999E-3</c:v>
                </c:pt>
                <c:pt idx="16">
                  <c:v>5.0302300000000001E-3</c:v>
                </c:pt>
                <c:pt idx="17">
                  <c:v>5.9806700000000004E-3</c:v>
                </c:pt>
                <c:pt idx="18">
                  <c:v>7.0320199999999999E-3</c:v>
                </c:pt>
                <c:pt idx="19">
                  <c:v>8.1925499999999998E-3</c:v>
                </c:pt>
                <c:pt idx="20">
                  <c:v>9.4771300000000003E-3</c:v>
                </c:pt>
                <c:pt idx="21">
                  <c:v>1.0879700000000001E-2</c:v>
                </c:pt>
                <c:pt idx="22">
                  <c:v>1.24029E-2</c:v>
                </c:pt>
                <c:pt idx="23">
                  <c:v>1.40524E-2</c:v>
                </c:pt>
                <c:pt idx="24">
                  <c:v>1.5831000000000001E-2</c:v>
                </c:pt>
                <c:pt idx="25">
                  <c:v>1.7740200000000001E-2</c:v>
                </c:pt>
                <c:pt idx="26">
                  <c:v>1.97869E-2</c:v>
                </c:pt>
                <c:pt idx="27">
                  <c:v>2.1980099999999999E-2</c:v>
                </c:pt>
                <c:pt idx="28">
                  <c:v>2.4315E-2</c:v>
                </c:pt>
                <c:pt idx="29">
                  <c:v>2.6794100000000001E-2</c:v>
                </c:pt>
                <c:pt idx="30">
                  <c:v>2.94197E-2</c:v>
                </c:pt>
                <c:pt idx="31">
                  <c:v>3.2193800000000002E-2</c:v>
                </c:pt>
                <c:pt idx="32">
                  <c:v>3.5118400000000001E-2</c:v>
                </c:pt>
                <c:pt idx="33">
                  <c:v>3.8195300000000001E-2</c:v>
                </c:pt>
                <c:pt idx="34">
                  <c:v>4.1426200000000003E-2</c:v>
                </c:pt>
                <c:pt idx="35">
                  <c:v>4.4812699999999997E-2</c:v>
                </c:pt>
                <c:pt idx="36">
                  <c:v>4.83559E-2</c:v>
                </c:pt>
                <c:pt idx="37">
                  <c:v>5.2056900000000003E-2</c:v>
                </c:pt>
                <c:pt idx="38">
                  <c:v>5.5916899999999999E-2</c:v>
                </c:pt>
                <c:pt idx="39">
                  <c:v>5.99366E-2</c:v>
                </c:pt>
                <c:pt idx="40">
                  <c:v>6.4116900000000004E-2</c:v>
                </c:pt>
                <c:pt idx="41">
                  <c:v>6.8458199999999997E-2</c:v>
                </c:pt>
                <c:pt idx="42">
                  <c:v>7.2960899999999995E-2</c:v>
                </c:pt>
                <c:pt idx="43">
                  <c:v>7.76255E-2</c:v>
                </c:pt>
                <c:pt idx="44">
                  <c:v>8.2451999999999998E-2</c:v>
                </c:pt>
                <c:pt idx="45">
                  <c:v>8.7440599999999993E-2</c:v>
                </c:pt>
                <c:pt idx="46">
                  <c:v>9.2591199999999999E-2</c:v>
                </c:pt>
                <c:pt idx="47">
                  <c:v>9.7903400000000002E-2</c:v>
                </c:pt>
                <c:pt idx="48">
                  <c:v>0.103377</c:v>
                </c:pt>
                <c:pt idx="49">
                  <c:v>0.109012</c:v>
                </c:pt>
                <c:pt idx="50">
                  <c:v>0.11480799999999999</c:v>
                </c:pt>
                <c:pt idx="51">
                  <c:v>0.120763</c:v>
                </c:pt>
                <c:pt idx="52">
                  <c:v>0.12687799999999999</c:v>
                </c:pt>
                <c:pt idx="53">
                  <c:v>0.13315099999999999</c:v>
                </c:pt>
                <c:pt idx="54">
                  <c:v>0.13958200000000001</c:v>
                </c:pt>
                <c:pt idx="55">
                  <c:v>0.14616999999999999</c:v>
                </c:pt>
                <c:pt idx="56">
                  <c:v>0.15291299999999999</c:v>
                </c:pt>
                <c:pt idx="57">
                  <c:v>0.15981100000000001</c:v>
                </c:pt>
                <c:pt idx="58">
                  <c:v>0.16686200000000001</c:v>
                </c:pt>
                <c:pt idx="59">
                  <c:v>0.174066</c:v>
                </c:pt>
                <c:pt idx="60">
                  <c:v>0.181422</c:v>
                </c:pt>
                <c:pt idx="61">
                  <c:v>0.18892800000000001</c:v>
                </c:pt>
                <c:pt idx="62">
                  <c:v>0.19658300000000001</c:v>
                </c:pt>
                <c:pt idx="63">
                  <c:v>0.20438700000000001</c:v>
                </c:pt>
                <c:pt idx="64">
                  <c:v>0.212338</c:v>
                </c:pt>
                <c:pt idx="65">
                  <c:v>0.22043599999999999</c:v>
                </c:pt>
                <c:pt idx="66">
                  <c:v>0.228682</c:v>
                </c:pt>
                <c:pt idx="67">
                  <c:v>0.23707300000000001</c:v>
                </c:pt>
                <c:pt idx="68">
                  <c:v>0.24560999999999999</c:v>
                </c:pt>
                <c:pt idx="69">
                  <c:v>0.25429299999999999</c:v>
                </c:pt>
                <c:pt idx="70">
                  <c:v>0.263125</c:v>
                </c:pt>
                <c:pt idx="71">
                  <c:v>0.27210499999999999</c:v>
                </c:pt>
                <c:pt idx="72">
                  <c:v>0.28123700000000001</c:v>
                </c:pt>
                <c:pt idx="73">
                  <c:v>0.290524</c:v>
                </c:pt>
                <c:pt idx="74">
                  <c:v>0.29997099999999999</c:v>
                </c:pt>
                <c:pt idx="75">
                  <c:v>0.30958400000000003</c:v>
                </c:pt>
                <c:pt idx="76">
                  <c:v>0.31937199999999999</c:v>
                </c:pt>
                <c:pt idx="77">
                  <c:v>0.32934600000000003</c:v>
                </c:pt>
                <c:pt idx="78">
                  <c:v>0.33952100000000002</c:v>
                </c:pt>
                <c:pt idx="79">
                  <c:v>0.349914</c:v>
                </c:pt>
                <c:pt idx="80">
                  <c:v>0.36054799999999998</c:v>
                </c:pt>
                <c:pt idx="81">
                  <c:v>0.37145</c:v>
                </c:pt>
                <c:pt idx="82">
                  <c:v>0.38265500000000002</c:v>
                </c:pt>
                <c:pt idx="83">
                  <c:v>0.39419999999999999</c:v>
                </c:pt>
                <c:pt idx="84">
                  <c:v>0.40612799999999999</c:v>
                </c:pt>
                <c:pt idx="85">
                  <c:v>0.41847600000000001</c:v>
                </c:pt>
                <c:pt idx="86">
                  <c:v>0.43127700000000002</c:v>
                </c:pt>
                <c:pt idx="87">
                  <c:v>0.44455600000000001</c:v>
                </c:pt>
                <c:pt idx="88">
                  <c:v>0.458316</c:v>
                </c:pt>
                <c:pt idx="89">
                  <c:v>0.47255399999999997</c:v>
                </c:pt>
                <c:pt idx="90">
                  <c:v>0.48723300000000003</c:v>
                </c:pt>
                <c:pt idx="91">
                  <c:v>0.50233799999999995</c:v>
                </c:pt>
                <c:pt idx="92">
                  <c:v>0.51782700000000004</c:v>
                </c:pt>
                <c:pt idx="93">
                  <c:v>0.53366499999999994</c:v>
                </c:pt>
                <c:pt idx="94">
                  <c:v>0.54981800000000003</c:v>
                </c:pt>
                <c:pt idx="95">
                  <c:v>0.56625499999999995</c:v>
                </c:pt>
                <c:pt idx="96">
                  <c:v>0.58294699999999999</c:v>
                </c:pt>
                <c:pt idx="97">
                  <c:v>0.59987500000000005</c:v>
                </c:pt>
                <c:pt idx="98">
                  <c:v>0.61701600000000001</c:v>
                </c:pt>
                <c:pt idx="99">
                  <c:v>0.63434699999999999</c:v>
                </c:pt>
                <c:pt idx="100">
                  <c:v>0.65185499999999996</c:v>
                </c:pt>
                <c:pt idx="101">
                  <c:v>0.66952100000000003</c:v>
                </c:pt>
                <c:pt idx="102">
                  <c:v>0.68733900000000003</c:v>
                </c:pt>
                <c:pt idx="103">
                  <c:v>0.70530999999999999</c:v>
                </c:pt>
                <c:pt idx="104">
                  <c:v>0.72337300000000004</c:v>
                </c:pt>
                <c:pt idx="105">
                  <c:v>0.74155800000000005</c:v>
                </c:pt>
                <c:pt idx="106">
                  <c:v>0.75983699999999998</c:v>
                </c:pt>
                <c:pt idx="107">
                  <c:v>0.77824199999999999</c:v>
                </c:pt>
                <c:pt idx="108">
                  <c:v>0.79664400000000002</c:v>
                </c:pt>
                <c:pt idx="109">
                  <c:v>0.81518400000000002</c:v>
                </c:pt>
                <c:pt idx="110">
                  <c:v>0.83375500000000002</c:v>
                </c:pt>
                <c:pt idx="111">
                  <c:v>0.85235700000000003</c:v>
                </c:pt>
                <c:pt idx="112">
                  <c:v>0.87094099999999997</c:v>
                </c:pt>
                <c:pt idx="113">
                  <c:v>0.88973199999999997</c:v>
                </c:pt>
                <c:pt idx="114">
                  <c:v>0.90832999999999997</c:v>
                </c:pt>
                <c:pt idx="115">
                  <c:v>0.92698999999999998</c:v>
                </c:pt>
                <c:pt idx="116">
                  <c:v>0.94564700000000002</c:v>
                </c:pt>
                <c:pt idx="117">
                  <c:v>0.964283</c:v>
                </c:pt>
                <c:pt idx="118">
                  <c:v>0.98286399999999996</c:v>
                </c:pt>
                <c:pt idx="119">
                  <c:v>1.0014000000000001</c:v>
                </c:pt>
                <c:pt idx="120">
                  <c:v>1.0198700000000001</c:v>
                </c:pt>
                <c:pt idx="121">
                  <c:v>1.0383199999999999</c:v>
                </c:pt>
                <c:pt idx="122">
                  <c:v>1.05667</c:v>
                </c:pt>
                <c:pt idx="123">
                  <c:v>1.07491</c:v>
                </c:pt>
                <c:pt idx="124">
                  <c:v>1.09304</c:v>
                </c:pt>
                <c:pt idx="125">
                  <c:v>1.11107</c:v>
                </c:pt>
                <c:pt idx="126">
                  <c:v>1.1289499999999999</c:v>
                </c:pt>
                <c:pt idx="127">
                  <c:v>1.1467099999999999</c:v>
                </c:pt>
                <c:pt idx="128">
                  <c:v>1.1644300000000001</c:v>
                </c:pt>
                <c:pt idx="129">
                  <c:v>1.1818299999999999</c:v>
                </c:pt>
                <c:pt idx="130">
                  <c:v>1.19916</c:v>
                </c:pt>
                <c:pt idx="131">
                  <c:v>1.21637</c:v>
                </c:pt>
                <c:pt idx="132">
                  <c:v>1.23323</c:v>
                </c:pt>
                <c:pt idx="133">
                  <c:v>1.24996</c:v>
                </c:pt>
                <c:pt idx="134">
                  <c:v>1.2665299999999999</c:v>
                </c:pt>
                <c:pt idx="135">
                  <c:v>1.28277</c:v>
                </c:pt>
                <c:pt idx="136">
                  <c:v>1.29878</c:v>
                </c:pt>
                <c:pt idx="137">
                  <c:v>1.3146599999999999</c:v>
                </c:pt>
                <c:pt idx="138">
                  <c:v>1.33023</c:v>
                </c:pt>
                <c:pt idx="139">
                  <c:v>1.34561</c:v>
                </c:pt>
                <c:pt idx="140">
                  <c:v>1.36066</c:v>
                </c:pt>
                <c:pt idx="141">
                  <c:v>1.37548</c:v>
                </c:pt>
                <c:pt idx="142">
                  <c:v>1.39002</c:v>
                </c:pt>
                <c:pt idx="143">
                  <c:v>1.40415</c:v>
                </c:pt>
                <c:pt idx="144">
                  <c:v>1.4181999999999999</c:v>
                </c:pt>
                <c:pt idx="145">
                  <c:v>1.43184</c:v>
                </c:pt>
                <c:pt idx="146">
                  <c:v>1.4452</c:v>
                </c:pt>
                <c:pt idx="147">
                  <c:v>1.45825</c:v>
                </c:pt>
                <c:pt idx="148">
                  <c:v>1.47098</c:v>
                </c:pt>
                <c:pt idx="149">
                  <c:v>1.48346</c:v>
                </c:pt>
                <c:pt idx="150">
                  <c:v>1.4955799999999999</c:v>
                </c:pt>
              </c:numCache>
            </c:numRef>
          </c:xVal>
          <c:yVal>
            <c:numRef>
              <c:f>'30mm compare peak stress'!$N$2:$N$202</c:f>
              <c:numCache>
                <c:formatCode>General</c:formatCode>
                <c:ptCount val="201"/>
                <c:pt idx="0">
                  <c:v>0</c:v>
                </c:pt>
                <c:pt idx="1">
                  <c:v>2.4699599999999998E-4</c:v>
                </c:pt>
                <c:pt idx="2">
                  <c:v>1.9612799999999997E-3</c:v>
                </c:pt>
                <c:pt idx="3">
                  <c:v>6.5694100000000004E-3</c:v>
                </c:pt>
                <c:pt idx="4">
                  <c:v>1.54541E-2</c:v>
                </c:pt>
                <c:pt idx="5">
                  <c:v>2.9954499999999998E-2</c:v>
                </c:pt>
                <c:pt idx="6">
                  <c:v>5.13669E-2</c:v>
                </c:pt>
                <c:pt idx="7">
                  <c:v>8.0944999999999989E-2</c:v>
                </c:pt>
                <c:pt idx="8">
                  <c:v>0.11990099999999999</c:v>
                </c:pt>
                <c:pt idx="9">
                  <c:v>0.169404</c:v>
                </c:pt>
                <c:pt idx="10">
                  <c:v>0.23058300000000001</c:v>
                </c:pt>
                <c:pt idx="11">
                  <c:v>0.30452699999999999</c:v>
                </c:pt>
                <c:pt idx="12">
                  <c:v>0.39228099999999999</c:v>
                </c:pt>
                <c:pt idx="13">
                  <c:v>0.49485800000000002</c:v>
                </c:pt>
                <c:pt idx="14">
                  <c:v>0.61322299999999996</c:v>
                </c:pt>
                <c:pt idx="15">
                  <c:v>0.74830200000000002</c:v>
                </c:pt>
                <c:pt idx="16">
                  <c:v>0.90099699999999994</c:v>
                </c:pt>
                <c:pt idx="17">
                  <c:v>1.07216</c:v>
                </c:pt>
                <c:pt idx="18">
                  <c:v>1.2625899999999999</c:v>
                </c:pt>
                <c:pt idx="19">
                  <c:v>1.4730799999999999</c:v>
                </c:pt>
                <c:pt idx="20">
                  <c:v>1.7043699999999999</c:v>
                </c:pt>
                <c:pt idx="21">
                  <c:v>1.9571800000000001</c:v>
                </c:pt>
                <c:pt idx="22">
                  <c:v>2.2321500000000003</c:v>
                </c:pt>
                <c:pt idx="23">
                  <c:v>2.5299299999999998</c:v>
                </c:pt>
                <c:pt idx="24">
                  <c:v>2.8511299999999999</c:v>
                </c:pt>
                <c:pt idx="25">
                  <c:v>3.19631</c:v>
                </c:pt>
                <c:pt idx="26">
                  <c:v>3.5659999999999998</c:v>
                </c:pt>
                <c:pt idx="27">
                  <c:v>3.96068</c:v>
                </c:pt>
                <c:pt idx="28">
                  <c:v>4.3808500000000006</c:v>
                </c:pt>
                <c:pt idx="29">
                  <c:v>4.8269099999999998</c:v>
                </c:pt>
                <c:pt idx="30">
                  <c:v>5.2992900000000001</c:v>
                </c:pt>
                <c:pt idx="31">
                  <c:v>5.7983500000000001</c:v>
                </c:pt>
                <c:pt idx="32">
                  <c:v>6.3244099999999994</c:v>
                </c:pt>
                <c:pt idx="33">
                  <c:v>6.8778100000000002</c:v>
                </c:pt>
                <c:pt idx="34">
                  <c:v>7.4587899999999996</c:v>
                </c:pt>
                <c:pt idx="35">
                  <c:v>8.0676400000000008</c:v>
                </c:pt>
                <c:pt idx="36">
                  <c:v>8.7045300000000001</c:v>
                </c:pt>
                <c:pt idx="37">
                  <c:v>9.3696699999999993</c:v>
                </c:pt>
                <c:pt idx="38">
                  <c:v>10.0632</c:v>
                </c:pt>
                <c:pt idx="39">
                  <c:v>10.785299999999999</c:v>
                </c:pt>
                <c:pt idx="40">
                  <c:v>11.536100000000001</c:v>
                </c:pt>
                <c:pt idx="41">
                  <c:v>12.3156</c:v>
                </c:pt>
                <c:pt idx="42">
                  <c:v>13.123799999999999</c:v>
                </c:pt>
                <c:pt idx="43">
                  <c:v>13.960899999999999</c:v>
                </c:pt>
                <c:pt idx="44">
                  <c:v>14.826799999999999</c:v>
                </c:pt>
                <c:pt idx="45">
                  <c:v>15.721399999999999</c:v>
                </c:pt>
                <c:pt idx="46">
                  <c:v>16.6448</c:v>
                </c:pt>
                <c:pt idx="47">
                  <c:v>17.596799999999998</c:v>
                </c:pt>
                <c:pt idx="48">
                  <c:v>18.577300000000001</c:v>
                </c:pt>
                <c:pt idx="49">
                  <c:v>19.586299999999998</c:v>
                </c:pt>
                <c:pt idx="50">
                  <c:v>20.6235</c:v>
                </c:pt>
                <c:pt idx="51">
                  <c:v>21.6889</c:v>
                </c:pt>
                <c:pt idx="52">
                  <c:v>22.7821</c:v>
                </c:pt>
                <c:pt idx="53">
                  <c:v>23.903099999999998</c:v>
                </c:pt>
                <c:pt idx="54">
                  <c:v>25.051500000000001</c:v>
                </c:pt>
                <c:pt idx="55">
                  <c:v>26.227</c:v>
                </c:pt>
                <c:pt idx="56">
                  <c:v>27.429500000000001</c:v>
                </c:pt>
                <c:pt idx="57">
                  <c:v>28.6587</c:v>
                </c:pt>
                <c:pt idx="58">
                  <c:v>29.914099999999998</c:v>
                </c:pt>
                <c:pt idx="59">
                  <c:v>31.195499999999999</c:v>
                </c:pt>
                <c:pt idx="60">
                  <c:v>32.502499999999998</c:v>
                </c:pt>
                <c:pt idx="61">
                  <c:v>33.834699999999998</c:v>
                </c:pt>
                <c:pt idx="62">
                  <c:v>35.191699999999997</c:v>
                </c:pt>
                <c:pt idx="63">
                  <c:v>36.5732</c:v>
                </c:pt>
                <c:pt idx="64">
                  <c:v>37.9786</c:v>
                </c:pt>
                <c:pt idx="65">
                  <c:v>39.407499999999999</c:v>
                </c:pt>
                <c:pt idx="66">
                  <c:v>40.859499999999997</c:v>
                </c:pt>
                <c:pt idx="67">
                  <c:v>42.334000000000003</c:v>
                </c:pt>
                <c:pt idx="68">
                  <c:v>43.830599999999997</c:v>
                </c:pt>
                <c:pt idx="69">
                  <c:v>45.348699999999994</c:v>
                </c:pt>
                <c:pt idx="70">
                  <c:v>46.887800000000006</c:v>
                </c:pt>
                <c:pt idx="71">
                  <c:v>48.447199999999995</c:v>
                </c:pt>
                <c:pt idx="72">
                  <c:v>50.026499999999999</c:v>
                </c:pt>
                <c:pt idx="73">
                  <c:v>51.625099999999996</c:v>
                </c:pt>
                <c:pt idx="74">
                  <c:v>53.242100000000001</c:v>
                </c:pt>
                <c:pt idx="75">
                  <c:v>54.877099999999999</c:v>
                </c:pt>
                <c:pt idx="76">
                  <c:v>56.529300000000006</c:v>
                </c:pt>
                <c:pt idx="77">
                  <c:v>58.198</c:v>
                </c:pt>
                <c:pt idx="78">
                  <c:v>59.882300000000001</c:v>
                </c:pt>
                <c:pt idx="79">
                  <c:v>61.581499999999998</c:v>
                </c:pt>
                <c:pt idx="80">
                  <c:v>63.294599999999996</c:v>
                </c:pt>
                <c:pt idx="81">
                  <c:v>65.020600000000002</c:v>
                </c:pt>
                <c:pt idx="82">
                  <c:v>66.758399999999995</c:v>
                </c:pt>
                <c:pt idx="83">
                  <c:v>68.506899999999987</c:v>
                </c:pt>
                <c:pt idx="84">
                  <c:v>70.264899999999997</c:v>
                </c:pt>
                <c:pt idx="85">
                  <c:v>72.031000000000006</c:v>
                </c:pt>
                <c:pt idx="86">
                  <c:v>73.803899999999999</c:v>
                </c:pt>
                <c:pt idx="87">
                  <c:v>75.582499999999996</c:v>
                </c:pt>
                <c:pt idx="88">
                  <c:v>77.365600000000001</c:v>
                </c:pt>
                <c:pt idx="89">
                  <c:v>79.152500000000003</c:v>
                </c:pt>
                <c:pt idx="90">
                  <c:v>80.942399999999992</c:v>
                </c:pt>
                <c:pt idx="91">
                  <c:v>82.734700000000004</c:v>
                </c:pt>
                <c:pt idx="92">
                  <c:v>84.529200000000003</c:v>
                </c:pt>
                <c:pt idx="93">
                  <c:v>86.325299999999999</c:v>
                </c:pt>
                <c:pt idx="94">
                  <c:v>88.122699999999995</c:v>
                </c:pt>
                <c:pt idx="95">
                  <c:v>89.920899999999989</c:v>
                </c:pt>
                <c:pt idx="96">
                  <c:v>91.719499999999996</c:v>
                </c:pt>
                <c:pt idx="97">
                  <c:v>93.518000000000001</c:v>
                </c:pt>
                <c:pt idx="98">
                  <c:v>95.316000000000003</c:v>
                </c:pt>
                <c:pt idx="99">
                  <c:v>97.112800000000007</c:v>
                </c:pt>
                <c:pt idx="100">
                  <c:v>98.907899999999998</c:v>
                </c:pt>
                <c:pt idx="101">
                  <c:v>100.70099999999999</c:v>
                </c:pt>
                <c:pt idx="102">
                  <c:v>102.491</c:v>
                </c:pt>
                <c:pt idx="103">
                  <c:v>104.277</c:v>
                </c:pt>
                <c:pt idx="104">
                  <c:v>106.059</c:v>
                </c:pt>
                <c:pt idx="105">
                  <c:v>107.837</c:v>
                </c:pt>
                <c:pt idx="106">
                  <c:v>109.60899999999999</c:v>
                </c:pt>
                <c:pt idx="107">
                  <c:v>111.374</c:v>
                </c:pt>
                <c:pt idx="108">
                  <c:v>113.134</c:v>
                </c:pt>
                <c:pt idx="109">
                  <c:v>114.886</c:v>
                </c:pt>
                <c:pt idx="110">
                  <c:v>116.629</c:v>
                </c:pt>
                <c:pt idx="111">
                  <c:v>118.36499999999999</c:v>
                </c:pt>
                <c:pt idx="112">
                  <c:v>120.09</c:v>
                </c:pt>
                <c:pt idx="113">
                  <c:v>121.80500000000001</c:v>
                </c:pt>
                <c:pt idx="114">
                  <c:v>123.511</c:v>
                </c:pt>
                <c:pt idx="115">
                  <c:v>125.205</c:v>
                </c:pt>
                <c:pt idx="116">
                  <c:v>126.887</c:v>
                </c:pt>
                <c:pt idx="117">
                  <c:v>128.55699999999999</c:v>
                </c:pt>
                <c:pt idx="118">
                  <c:v>130.214</c:v>
                </c:pt>
                <c:pt idx="119">
                  <c:v>131.857</c:v>
                </c:pt>
                <c:pt idx="120">
                  <c:v>133.48500000000001</c:v>
                </c:pt>
                <c:pt idx="121">
                  <c:v>135.09800000000001</c:v>
                </c:pt>
                <c:pt idx="122">
                  <c:v>136.697</c:v>
                </c:pt>
                <c:pt idx="123">
                  <c:v>138.279</c:v>
                </c:pt>
                <c:pt idx="124">
                  <c:v>139.84399999999999</c:v>
                </c:pt>
                <c:pt idx="125">
                  <c:v>141.392</c:v>
                </c:pt>
                <c:pt idx="126">
                  <c:v>142.923</c:v>
                </c:pt>
                <c:pt idx="127">
                  <c:v>144.435</c:v>
                </c:pt>
                <c:pt idx="128">
                  <c:v>145.929</c:v>
                </c:pt>
                <c:pt idx="129">
                  <c:v>147.40299999999999</c:v>
                </c:pt>
                <c:pt idx="130">
                  <c:v>148.858</c:v>
                </c:pt>
                <c:pt idx="131">
                  <c:v>150.292</c:v>
                </c:pt>
                <c:pt idx="132">
                  <c:v>151.70500000000001</c:v>
                </c:pt>
                <c:pt idx="133">
                  <c:v>153.09800000000001</c:v>
                </c:pt>
                <c:pt idx="134">
                  <c:v>154.46899999999999</c:v>
                </c:pt>
                <c:pt idx="135">
                  <c:v>155.81700000000001</c:v>
                </c:pt>
                <c:pt idx="136">
                  <c:v>157.14400000000001</c:v>
                </c:pt>
                <c:pt idx="137">
                  <c:v>158.447</c:v>
                </c:pt>
                <c:pt idx="138">
                  <c:v>159.727</c:v>
                </c:pt>
                <c:pt idx="139">
                  <c:v>160.98400000000001</c:v>
                </c:pt>
                <c:pt idx="140">
                  <c:v>162.21700000000001</c:v>
                </c:pt>
                <c:pt idx="141">
                  <c:v>163.42500000000001</c:v>
                </c:pt>
                <c:pt idx="142">
                  <c:v>164.60900000000001</c:v>
                </c:pt>
                <c:pt idx="143">
                  <c:v>165.768</c:v>
                </c:pt>
                <c:pt idx="144">
                  <c:v>166.90199999999999</c:v>
                </c:pt>
                <c:pt idx="145">
                  <c:v>168.01</c:v>
                </c:pt>
                <c:pt idx="146">
                  <c:v>169.09200000000001</c:v>
                </c:pt>
                <c:pt idx="147">
                  <c:v>170.149</c:v>
                </c:pt>
                <c:pt idx="148">
                  <c:v>171.179</c:v>
                </c:pt>
                <c:pt idx="149">
                  <c:v>172.184</c:v>
                </c:pt>
                <c:pt idx="150">
                  <c:v>173.16200000000001</c:v>
                </c:pt>
                <c:pt idx="151">
                  <c:v>174.113</c:v>
                </c:pt>
                <c:pt idx="152">
                  <c:v>175.03700000000001</c:v>
                </c:pt>
                <c:pt idx="153">
                  <c:v>175.935</c:v>
                </c:pt>
                <c:pt idx="154">
                  <c:v>176.80500000000001</c:v>
                </c:pt>
                <c:pt idx="155">
                  <c:v>177.649</c:v>
                </c:pt>
                <c:pt idx="156">
                  <c:v>178.465</c:v>
                </c:pt>
                <c:pt idx="157">
                  <c:v>179.255</c:v>
                </c:pt>
                <c:pt idx="158">
                  <c:v>180.018</c:v>
                </c:pt>
                <c:pt idx="159">
                  <c:v>180.75399999999999</c:v>
                </c:pt>
                <c:pt idx="160">
                  <c:v>181.46199999999999</c:v>
                </c:pt>
                <c:pt idx="161">
                  <c:v>182.14500000000001</c:v>
                </c:pt>
                <c:pt idx="162">
                  <c:v>182.8</c:v>
                </c:pt>
                <c:pt idx="163">
                  <c:v>183.429</c:v>
                </c:pt>
                <c:pt idx="164">
                  <c:v>184.03200000000001</c:v>
                </c:pt>
                <c:pt idx="165">
                  <c:v>184.608</c:v>
                </c:pt>
                <c:pt idx="166">
                  <c:v>185.15899999999999</c:v>
                </c:pt>
                <c:pt idx="167">
                  <c:v>185.684</c:v>
                </c:pt>
                <c:pt idx="168">
                  <c:v>186.18299999999999</c:v>
                </c:pt>
                <c:pt idx="169">
                  <c:v>186.65700000000001</c:v>
                </c:pt>
                <c:pt idx="170">
                  <c:v>187.107</c:v>
                </c:pt>
                <c:pt idx="171">
                  <c:v>187.53200000000001</c:v>
                </c:pt>
                <c:pt idx="172">
                  <c:v>187.93299999999999</c:v>
                </c:pt>
                <c:pt idx="173">
                  <c:v>188.31</c:v>
                </c:pt>
                <c:pt idx="174">
                  <c:v>188.66499999999999</c:v>
                </c:pt>
                <c:pt idx="175">
                  <c:v>188.99600000000001</c:v>
                </c:pt>
                <c:pt idx="176">
                  <c:v>189.30500000000001</c:v>
                </c:pt>
                <c:pt idx="177">
                  <c:v>189.59299999999999</c:v>
                </c:pt>
                <c:pt idx="178">
                  <c:v>189.85900000000001</c:v>
                </c:pt>
                <c:pt idx="179">
                  <c:v>190.10400000000001</c:v>
                </c:pt>
                <c:pt idx="180">
                  <c:v>190.33</c:v>
                </c:pt>
                <c:pt idx="181">
                  <c:v>190.536</c:v>
                </c:pt>
                <c:pt idx="182">
                  <c:v>190.72399999999999</c:v>
                </c:pt>
                <c:pt idx="183">
                  <c:v>190.893</c:v>
                </c:pt>
                <c:pt idx="184">
                  <c:v>191.04599999999999</c:v>
                </c:pt>
                <c:pt idx="185">
                  <c:v>191.18100000000001</c:v>
                </c:pt>
                <c:pt idx="186">
                  <c:v>191.30099999999999</c:v>
                </c:pt>
                <c:pt idx="187">
                  <c:v>191.40600000000001</c:v>
                </c:pt>
                <c:pt idx="188">
                  <c:v>191.49600000000001</c:v>
                </c:pt>
                <c:pt idx="189">
                  <c:v>191.57400000000001</c:v>
                </c:pt>
                <c:pt idx="190">
                  <c:v>191.63900000000001</c:v>
                </c:pt>
                <c:pt idx="191">
                  <c:v>191.69300000000001</c:v>
                </c:pt>
                <c:pt idx="192">
                  <c:v>191.73599999999999</c:v>
                </c:pt>
                <c:pt idx="193">
                  <c:v>191.77</c:v>
                </c:pt>
                <c:pt idx="194">
                  <c:v>191.79499999999999</c:v>
                </c:pt>
                <c:pt idx="195">
                  <c:v>191.81299999999999</c:v>
                </c:pt>
                <c:pt idx="196">
                  <c:v>191.82499999999999</c:v>
                </c:pt>
                <c:pt idx="197">
                  <c:v>191.83199999999999</c:v>
                </c:pt>
                <c:pt idx="198">
                  <c:v>191.83500000000001</c:v>
                </c:pt>
                <c:pt idx="199">
                  <c:v>191.83600000000001</c:v>
                </c:pt>
                <c:pt idx="200">
                  <c:v>191.83500000000001</c:v>
                </c:pt>
              </c:numCache>
            </c:numRef>
          </c:yVal>
          <c:smooth val="1"/>
        </c:ser>
        <c:ser>
          <c:idx val="3"/>
          <c:order val="3"/>
          <c:tx>
            <c:v>0.4 mm</c:v>
          </c:tx>
          <c:marker>
            <c:symbol val="none"/>
          </c:marker>
          <c:xVal>
            <c:numRef>
              <c:f>'30mm compare peak stress'!$Q$2:$Q$201</c:f>
              <c:numCache>
                <c:formatCode>General</c:formatCode>
                <c:ptCount val="200"/>
                <c:pt idx="0">
                  <c:v>0</c:v>
                </c:pt>
                <c:pt idx="1">
                  <c:v>1.5727500000000001E-6</c:v>
                </c:pt>
                <c:pt idx="2">
                  <c:v>1.2508299999999998E-5</c:v>
                </c:pt>
                <c:pt idx="3">
                  <c:v>4.1902E-5</c:v>
                </c:pt>
                <c:pt idx="4">
                  <c:v>9.8580799999999996E-5</c:v>
                </c:pt>
                <c:pt idx="5">
                  <c:v>1.91089E-4</c:v>
                </c:pt>
                <c:pt idx="6">
                  <c:v>3.2776499999999999E-4</c:v>
                </c:pt>
                <c:pt idx="7">
                  <c:v>5.0807800000000002E-4</c:v>
                </c:pt>
                <c:pt idx="8">
                  <c:v>7.4060200000000004E-4</c:v>
                </c:pt>
                <c:pt idx="9">
                  <c:v>1.0300999999999999E-3</c:v>
                </c:pt>
                <c:pt idx="10">
                  <c:v>1.3904399999999999E-3</c:v>
                </c:pt>
                <c:pt idx="11">
                  <c:v>1.83176E-3</c:v>
                </c:pt>
                <c:pt idx="12">
                  <c:v>2.3536999999999998E-3</c:v>
                </c:pt>
                <c:pt idx="13">
                  <c:v>2.9628900000000001E-3</c:v>
                </c:pt>
                <c:pt idx="14">
                  <c:v>3.6652E-3</c:v>
                </c:pt>
                <c:pt idx="15">
                  <c:v>4.4690299999999997E-3</c:v>
                </c:pt>
                <c:pt idx="16">
                  <c:v>5.3785899999999999E-3</c:v>
                </c:pt>
                <c:pt idx="17">
                  <c:v>6.3987599999999999E-3</c:v>
                </c:pt>
                <c:pt idx="18">
                  <c:v>7.5347399999999998E-3</c:v>
                </c:pt>
                <c:pt idx="19">
                  <c:v>8.7912500000000005E-3</c:v>
                </c:pt>
                <c:pt idx="20">
                  <c:v>1.01727E-2</c:v>
                </c:pt>
                <c:pt idx="21">
                  <c:v>1.16854E-2</c:v>
                </c:pt>
                <c:pt idx="22">
                  <c:v>1.33271E-2</c:v>
                </c:pt>
                <c:pt idx="23">
                  <c:v>1.5106899999999999E-2</c:v>
                </c:pt>
                <c:pt idx="24">
                  <c:v>1.7033300000000001E-2</c:v>
                </c:pt>
                <c:pt idx="25">
                  <c:v>1.91015E-2</c:v>
                </c:pt>
                <c:pt idx="26">
                  <c:v>2.1318299999999998E-2</c:v>
                </c:pt>
                <c:pt idx="27">
                  <c:v>2.3686599999999999E-2</c:v>
                </c:pt>
                <c:pt idx="28">
                  <c:v>2.62096E-2</c:v>
                </c:pt>
                <c:pt idx="29">
                  <c:v>2.8890300000000001E-2</c:v>
                </c:pt>
                <c:pt idx="30">
                  <c:v>3.1731200000000001E-2</c:v>
                </c:pt>
                <c:pt idx="31">
                  <c:v>3.4734500000000001E-2</c:v>
                </c:pt>
                <c:pt idx="32">
                  <c:v>3.7903199999999998E-2</c:v>
                </c:pt>
                <c:pt idx="33">
                  <c:v>4.1239400000000002E-2</c:v>
                </c:pt>
                <c:pt idx="34">
                  <c:v>4.4744899999999997E-2</c:v>
                </c:pt>
                <c:pt idx="35">
                  <c:v>4.8420999999999999E-2</c:v>
                </c:pt>
                <c:pt idx="36">
                  <c:v>5.2270999999999998E-2</c:v>
                </c:pt>
                <c:pt idx="37">
                  <c:v>5.6295400000000002E-2</c:v>
                </c:pt>
                <c:pt idx="38">
                  <c:v>6.0495699999999999E-2</c:v>
                </c:pt>
                <c:pt idx="39">
                  <c:v>6.4873200000000006E-2</c:v>
                </c:pt>
                <c:pt idx="40">
                  <c:v>6.9428900000000002E-2</c:v>
                </c:pt>
                <c:pt idx="41">
                  <c:v>7.4164499999999994E-2</c:v>
                </c:pt>
                <c:pt idx="42">
                  <c:v>7.9081200000000004E-2</c:v>
                </c:pt>
                <c:pt idx="43">
                  <c:v>8.4178699999999995E-2</c:v>
                </c:pt>
                <c:pt idx="44">
                  <c:v>8.9461200000000005E-2</c:v>
                </c:pt>
                <c:pt idx="45">
                  <c:v>9.4926700000000003E-2</c:v>
                </c:pt>
                <c:pt idx="46">
                  <c:v>0.100575</c:v>
                </c:pt>
                <c:pt idx="47">
                  <c:v>0.106407</c:v>
                </c:pt>
                <c:pt idx="48">
                  <c:v>0.112423</c:v>
                </c:pt>
                <c:pt idx="49">
                  <c:v>0.11862200000000001</c:v>
                </c:pt>
                <c:pt idx="50">
                  <c:v>0.12500600000000001</c:v>
                </c:pt>
                <c:pt idx="51">
                  <c:v>0.131573</c:v>
                </c:pt>
                <c:pt idx="52">
                  <c:v>0.138326</c:v>
                </c:pt>
                <c:pt idx="53">
                  <c:v>0.145262</c:v>
                </c:pt>
                <c:pt idx="54">
                  <c:v>0.15238299999999999</c:v>
                </c:pt>
                <c:pt idx="55">
                  <c:v>0.159687</c:v>
                </c:pt>
                <c:pt idx="56">
                  <c:v>0.16717499999999999</c:v>
                </c:pt>
                <c:pt idx="57">
                  <c:v>0.174846</c:v>
                </c:pt>
                <c:pt idx="58">
                  <c:v>0.1827</c:v>
                </c:pt>
                <c:pt idx="59">
                  <c:v>0.19073699999999999</c:v>
                </c:pt>
                <c:pt idx="60">
                  <c:v>0.19895299999999999</c:v>
                </c:pt>
                <c:pt idx="61">
                  <c:v>0.20735100000000001</c:v>
                </c:pt>
                <c:pt idx="62">
                  <c:v>0.21592800000000001</c:v>
                </c:pt>
                <c:pt idx="63">
                  <c:v>0.22468399999999999</c:v>
                </c:pt>
                <c:pt idx="64">
                  <c:v>0.233623</c:v>
                </c:pt>
                <c:pt idx="65">
                  <c:v>0.24274000000000001</c:v>
                </c:pt>
                <c:pt idx="66">
                  <c:v>0.25203300000000001</c:v>
                </c:pt>
                <c:pt idx="67">
                  <c:v>0.26150099999999998</c:v>
                </c:pt>
                <c:pt idx="68">
                  <c:v>0.27114100000000002</c:v>
                </c:pt>
                <c:pt idx="69">
                  <c:v>0.28095500000000001</c:v>
                </c:pt>
                <c:pt idx="70">
                  <c:v>0.29093999999999998</c:v>
                </c:pt>
                <c:pt idx="71">
                  <c:v>0.30109999999999998</c:v>
                </c:pt>
                <c:pt idx="72">
                  <c:v>0.311415</c:v>
                </c:pt>
                <c:pt idx="73">
                  <c:v>0.32190099999999999</c:v>
                </c:pt>
                <c:pt idx="74">
                  <c:v>0.33255200000000001</c:v>
                </c:pt>
                <c:pt idx="75">
                  <c:v>0.34336899999999998</c:v>
                </c:pt>
                <c:pt idx="76">
                  <c:v>0.35434100000000002</c:v>
                </c:pt>
                <c:pt idx="77">
                  <c:v>0.36547200000000002</c:v>
                </c:pt>
                <c:pt idx="78">
                  <c:v>0.37675799999999998</c:v>
                </c:pt>
                <c:pt idx="79">
                  <c:v>0.38819999999999999</c:v>
                </c:pt>
                <c:pt idx="80">
                  <c:v>0.39979700000000001</c:v>
                </c:pt>
                <c:pt idx="81">
                  <c:v>0.411528</c:v>
                </c:pt>
                <c:pt idx="82">
                  <c:v>0.42341600000000001</c:v>
                </c:pt>
                <c:pt idx="83">
                  <c:v>0.43544300000000002</c:v>
                </c:pt>
                <c:pt idx="84">
                  <c:v>0.44760800000000001</c:v>
                </c:pt>
                <c:pt idx="85">
                  <c:v>0.45990900000000001</c:v>
                </c:pt>
                <c:pt idx="86">
                  <c:v>0.47233999999999998</c:v>
                </c:pt>
                <c:pt idx="87">
                  <c:v>0.48490100000000003</c:v>
                </c:pt>
                <c:pt idx="88">
                  <c:v>0.49758999999999998</c:v>
                </c:pt>
                <c:pt idx="89">
                  <c:v>0.51040099999999999</c:v>
                </c:pt>
                <c:pt idx="90">
                  <c:v>0.52332199999999995</c:v>
                </c:pt>
                <c:pt idx="91">
                  <c:v>0.53634999999999999</c:v>
                </c:pt>
                <c:pt idx="92">
                  <c:v>0.54950200000000005</c:v>
                </c:pt>
                <c:pt idx="93">
                  <c:v>0.56273399999999996</c:v>
                </c:pt>
                <c:pt idx="94">
                  <c:v>0.576071</c:v>
                </c:pt>
                <c:pt idx="95">
                  <c:v>0.58950000000000002</c:v>
                </c:pt>
                <c:pt idx="96">
                  <c:v>0.60301700000000003</c:v>
                </c:pt>
                <c:pt idx="97">
                  <c:v>0.61661699999999997</c:v>
                </c:pt>
                <c:pt idx="98">
                  <c:v>0.63026499999999996</c:v>
                </c:pt>
                <c:pt idx="99">
                  <c:v>0.64432400000000001</c:v>
                </c:pt>
                <c:pt idx="100">
                  <c:v>0.65912400000000004</c:v>
                </c:pt>
                <c:pt idx="101">
                  <c:v>0.67405400000000004</c:v>
                </c:pt>
                <c:pt idx="102">
                  <c:v>0.68908800000000003</c:v>
                </c:pt>
                <c:pt idx="103">
                  <c:v>0.70430599999999999</c:v>
                </c:pt>
                <c:pt idx="104">
                  <c:v>0.71960299999999999</c:v>
                </c:pt>
                <c:pt idx="105">
                  <c:v>0.73498699999999995</c:v>
                </c:pt>
                <c:pt idx="106">
                  <c:v>0.75051900000000005</c:v>
                </c:pt>
                <c:pt idx="107">
                  <c:v>0.76611200000000002</c:v>
                </c:pt>
                <c:pt idx="108">
                  <c:v>0.781829</c:v>
                </c:pt>
                <c:pt idx="109">
                  <c:v>0.79758899999999999</c:v>
                </c:pt>
                <c:pt idx="110">
                  <c:v>0.81348900000000002</c:v>
                </c:pt>
                <c:pt idx="111">
                  <c:v>0.82942400000000005</c:v>
                </c:pt>
                <c:pt idx="112">
                  <c:v>0.84540800000000005</c:v>
                </c:pt>
                <c:pt idx="113">
                  <c:v>0.86145300000000002</c:v>
                </c:pt>
                <c:pt idx="114">
                  <c:v>0.87754200000000004</c:v>
                </c:pt>
                <c:pt idx="115">
                  <c:v>0.89369900000000002</c:v>
                </c:pt>
                <c:pt idx="116">
                  <c:v>0.90984699999999996</c:v>
                </c:pt>
                <c:pt idx="117">
                  <c:v>0.92602099999999998</c:v>
                </c:pt>
                <c:pt idx="118">
                  <c:v>0.94219900000000001</c:v>
                </c:pt>
                <c:pt idx="119">
                  <c:v>0.95836100000000002</c:v>
                </c:pt>
                <c:pt idx="120">
                  <c:v>0.97453800000000002</c:v>
                </c:pt>
                <c:pt idx="121">
                  <c:v>0.99067700000000003</c:v>
                </c:pt>
                <c:pt idx="122">
                  <c:v>1.00681</c:v>
                </c:pt>
                <c:pt idx="123">
                  <c:v>1.0228600000000001</c:v>
                </c:pt>
                <c:pt idx="124">
                  <c:v>1.03887</c:v>
                </c:pt>
                <c:pt idx="125">
                  <c:v>1.0548200000000001</c:v>
                </c:pt>
                <c:pt idx="126">
                  <c:v>1.0706100000000001</c:v>
                </c:pt>
                <c:pt idx="127">
                  <c:v>1.08636</c:v>
                </c:pt>
                <c:pt idx="128">
                  <c:v>1.10202</c:v>
                </c:pt>
                <c:pt idx="129">
                  <c:v>1.1175900000000001</c:v>
                </c:pt>
                <c:pt idx="130">
                  <c:v>1.1329899999999999</c:v>
                </c:pt>
                <c:pt idx="131">
                  <c:v>1.1482699999999999</c:v>
                </c:pt>
                <c:pt idx="132">
                  <c:v>1.1634</c:v>
                </c:pt>
                <c:pt idx="133">
                  <c:v>1.1783399999999999</c:v>
                </c:pt>
                <c:pt idx="134">
                  <c:v>1.1931499999999999</c:v>
                </c:pt>
                <c:pt idx="135">
                  <c:v>1.2077899999999999</c:v>
                </c:pt>
                <c:pt idx="136">
                  <c:v>1.22218</c:v>
                </c:pt>
                <c:pt idx="137">
                  <c:v>1.2363900000000001</c:v>
                </c:pt>
                <c:pt idx="138">
                  <c:v>1.25041</c:v>
                </c:pt>
                <c:pt idx="139">
                  <c:v>1.26417</c:v>
                </c:pt>
                <c:pt idx="140">
                  <c:v>1.2777400000000001</c:v>
                </c:pt>
                <c:pt idx="141">
                  <c:v>1.29105</c:v>
                </c:pt>
                <c:pt idx="142">
                  <c:v>1.3041199999999999</c:v>
                </c:pt>
                <c:pt idx="143">
                  <c:v>1.3169200000000001</c:v>
                </c:pt>
                <c:pt idx="144">
                  <c:v>1.32951</c:v>
                </c:pt>
                <c:pt idx="145">
                  <c:v>1.3418300000000001</c:v>
                </c:pt>
                <c:pt idx="146">
                  <c:v>1.3538399999999999</c:v>
                </c:pt>
                <c:pt idx="147">
                  <c:v>1.36561</c:v>
                </c:pt>
                <c:pt idx="148">
                  <c:v>1.37706</c:v>
                </c:pt>
                <c:pt idx="149">
                  <c:v>1.3882399999999999</c:v>
                </c:pt>
                <c:pt idx="150">
                  <c:v>1.3991</c:v>
                </c:pt>
                <c:pt idx="151">
                  <c:v>1.40974</c:v>
                </c:pt>
                <c:pt idx="152">
                  <c:v>1.4200200000000001</c:v>
                </c:pt>
                <c:pt idx="153">
                  <c:v>1.43004</c:v>
                </c:pt>
                <c:pt idx="154">
                  <c:v>1.43973</c:v>
                </c:pt>
                <c:pt idx="155">
                  <c:v>1.44912</c:v>
                </c:pt>
                <c:pt idx="156">
                  <c:v>1.4581999999999999</c:v>
                </c:pt>
                <c:pt idx="157">
                  <c:v>1.4669700000000001</c:v>
                </c:pt>
                <c:pt idx="158">
                  <c:v>1.4754400000000001</c:v>
                </c:pt>
                <c:pt idx="159">
                  <c:v>1.4836199999999999</c:v>
                </c:pt>
                <c:pt idx="160">
                  <c:v>1.4914700000000001</c:v>
                </c:pt>
                <c:pt idx="161">
                  <c:v>1.4990300000000001</c:v>
                </c:pt>
                <c:pt idx="162">
                  <c:v>1.5063</c:v>
                </c:pt>
                <c:pt idx="163">
                  <c:v>1.5132399999999999</c:v>
                </c:pt>
                <c:pt idx="164">
                  <c:v>1.5199199999999999</c:v>
                </c:pt>
                <c:pt idx="165">
                  <c:v>1.5262800000000001</c:v>
                </c:pt>
                <c:pt idx="166">
                  <c:v>1.53234</c:v>
                </c:pt>
                <c:pt idx="167">
                  <c:v>1.5381</c:v>
                </c:pt>
                <c:pt idx="168">
                  <c:v>1.54362</c:v>
                </c:pt>
                <c:pt idx="169">
                  <c:v>1.54887</c:v>
                </c:pt>
                <c:pt idx="170">
                  <c:v>1.5537300000000001</c:v>
                </c:pt>
                <c:pt idx="171">
                  <c:v>1.5584499999999999</c:v>
                </c:pt>
                <c:pt idx="172">
                  <c:v>1.5628200000000001</c:v>
                </c:pt>
                <c:pt idx="173">
                  <c:v>1.56698</c:v>
                </c:pt>
                <c:pt idx="174">
                  <c:v>1.5708200000000001</c:v>
                </c:pt>
                <c:pt idx="175">
                  <c:v>1.5745</c:v>
                </c:pt>
                <c:pt idx="176">
                  <c:v>1.5778300000000001</c:v>
                </c:pt>
                <c:pt idx="177">
                  <c:v>1.58097</c:v>
                </c:pt>
                <c:pt idx="178">
                  <c:v>1.58389</c:v>
                </c:pt>
                <c:pt idx="179">
                  <c:v>1.5865499999999999</c:v>
                </c:pt>
                <c:pt idx="180">
                  <c:v>1.5890299999999999</c:v>
                </c:pt>
                <c:pt idx="181">
                  <c:v>1.5912500000000001</c:v>
                </c:pt>
                <c:pt idx="182">
                  <c:v>1.5932999999999999</c:v>
                </c:pt>
                <c:pt idx="183">
                  <c:v>1.5951500000000001</c:v>
                </c:pt>
                <c:pt idx="184">
                  <c:v>1.5968</c:v>
                </c:pt>
                <c:pt idx="185">
                  <c:v>1.59829</c:v>
                </c:pt>
                <c:pt idx="186">
                  <c:v>1.5995699999999999</c:v>
                </c:pt>
                <c:pt idx="187">
                  <c:v>1.6007</c:v>
                </c:pt>
                <c:pt idx="188">
                  <c:v>1.6016900000000001</c:v>
                </c:pt>
                <c:pt idx="189">
                  <c:v>1.6025199999999999</c:v>
                </c:pt>
                <c:pt idx="190">
                  <c:v>1.6032200000000001</c:v>
                </c:pt>
                <c:pt idx="191">
                  <c:v>1.6038300000000001</c:v>
                </c:pt>
                <c:pt idx="192">
                  <c:v>1.60426</c:v>
                </c:pt>
                <c:pt idx="193">
                  <c:v>1.6046400000000001</c:v>
                </c:pt>
                <c:pt idx="194">
                  <c:v>1.6049199999999999</c:v>
                </c:pt>
                <c:pt idx="195">
                  <c:v>1.60514</c:v>
                </c:pt>
                <c:pt idx="196">
                  <c:v>1.60527</c:v>
                </c:pt>
                <c:pt idx="197">
                  <c:v>1.6053200000000001</c:v>
                </c:pt>
                <c:pt idx="198">
                  <c:v>1.6053500000000001</c:v>
                </c:pt>
                <c:pt idx="199">
                  <c:v>1.60538</c:v>
                </c:pt>
              </c:numCache>
            </c:numRef>
          </c:xVal>
          <c:yVal>
            <c:numRef>
              <c:f>'30mm compare peak stress'!$S$2:$S$199</c:f>
              <c:numCache>
                <c:formatCode>General</c:formatCode>
                <c:ptCount val="198"/>
                <c:pt idx="0">
                  <c:v>0</c:v>
                </c:pt>
                <c:pt idx="1">
                  <c:v>2.4504099999999999E-4</c:v>
                </c:pt>
                <c:pt idx="2">
                  <c:v>1.94604E-3</c:v>
                </c:pt>
                <c:pt idx="3">
                  <c:v>6.5185099999999999E-3</c:v>
                </c:pt>
                <c:pt idx="4">
                  <c:v>1.53343E-2</c:v>
                </c:pt>
                <c:pt idx="5">
                  <c:v>2.97223E-2</c:v>
                </c:pt>
                <c:pt idx="6">
                  <c:v>5.0968800000000002E-2</c:v>
                </c:pt>
                <c:pt idx="7">
                  <c:v>8.0332400000000012E-2</c:v>
                </c:pt>
                <c:pt idx="8">
                  <c:v>0.119024</c:v>
                </c:pt>
                <c:pt idx="9">
                  <c:v>0.16819999999999999</c:v>
                </c:pt>
                <c:pt idx="10">
                  <c:v>0.228986</c:v>
                </c:pt>
                <c:pt idx="11">
                  <c:v>0.30246000000000001</c:v>
                </c:pt>
                <c:pt idx="12">
                  <c:v>0.389658</c:v>
                </c:pt>
                <c:pt idx="13">
                  <c:v>0.49158400000000002</c:v>
                </c:pt>
                <c:pt idx="14">
                  <c:v>0.60919899999999994</c:v>
                </c:pt>
                <c:pt idx="15">
                  <c:v>0.743425</c:v>
                </c:pt>
                <c:pt idx="16">
                  <c:v>0.895146</c:v>
                </c:pt>
                <c:pt idx="17">
                  <c:v>1.06521</c:v>
                </c:pt>
                <c:pt idx="18">
                  <c:v>1.2544300000000002</c:v>
                </c:pt>
                <c:pt idx="19">
                  <c:v>1.46357</c:v>
                </c:pt>
                <c:pt idx="20">
                  <c:v>1.6933699999999998</c:v>
                </c:pt>
                <c:pt idx="21">
                  <c:v>1.94452</c:v>
                </c:pt>
                <c:pt idx="22">
                  <c:v>2.2177099999999998</c:v>
                </c:pt>
                <c:pt idx="23">
                  <c:v>2.5135300000000003</c:v>
                </c:pt>
                <c:pt idx="24">
                  <c:v>2.8326100000000003</c:v>
                </c:pt>
                <c:pt idx="25">
                  <c:v>3.1754799999999999</c:v>
                </c:pt>
                <c:pt idx="26">
                  <c:v>3.5426899999999999</c:v>
                </c:pt>
                <c:pt idx="27">
                  <c:v>3.9347099999999999</c:v>
                </c:pt>
                <c:pt idx="28">
                  <c:v>4.3520000000000003</c:v>
                </c:pt>
                <c:pt idx="29">
                  <c:v>4.7949999999999999</c:v>
                </c:pt>
                <c:pt idx="30">
                  <c:v>5.2640900000000004</c:v>
                </c:pt>
                <c:pt idx="31">
                  <c:v>5.7596400000000001</c:v>
                </c:pt>
                <c:pt idx="32">
                  <c:v>6.2819599999999998</c:v>
                </c:pt>
                <c:pt idx="33">
                  <c:v>6.8313699999999997</c:v>
                </c:pt>
                <c:pt idx="34">
                  <c:v>7.4081400000000004</c:v>
                </c:pt>
                <c:pt idx="35">
                  <c:v>8.0124999999999993</c:v>
                </c:pt>
                <c:pt idx="36">
                  <c:v>8.6446500000000004</c:v>
                </c:pt>
                <c:pt idx="37">
                  <c:v>9.3047800000000009</c:v>
                </c:pt>
                <c:pt idx="38">
                  <c:v>9.9930400000000006</c:v>
                </c:pt>
                <c:pt idx="39">
                  <c:v>10.7095</c:v>
                </c:pt>
                <c:pt idx="40">
                  <c:v>11.4544</c:v>
                </c:pt>
                <c:pt idx="41">
                  <c:v>12.227600000000001</c:v>
                </c:pt>
                <c:pt idx="42">
                  <c:v>13.029299999999999</c:v>
                </c:pt>
                <c:pt idx="43">
                  <c:v>13.859500000000001</c:v>
                </c:pt>
                <c:pt idx="44">
                  <c:v>14.718</c:v>
                </c:pt>
                <c:pt idx="45">
                  <c:v>15.605</c:v>
                </c:pt>
                <c:pt idx="46">
                  <c:v>16.520299999999999</c:v>
                </c:pt>
                <c:pt idx="47">
                  <c:v>17.463900000000002</c:v>
                </c:pt>
                <c:pt idx="48">
                  <c:v>18.435599999999997</c:v>
                </c:pt>
                <c:pt idx="49">
                  <c:v>19.435299999999998</c:v>
                </c:pt>
                <c:pt idx="50">
                  <c:v>20.462799999999998</c:v>
                </c:pt>
                <c:pt idx="51">
                  <c:v>21.517900000000001</c:v>
                </c:pt>
                <c:pt idx="52">
                  <c:v>22.6004</c:v>
                </c:pt>
                <c:pt idx="53">
                  <c:v>23.710099999999997</c:v>
                </c:pt>
                <c:pt idx="54">
                  <c:v>24.846799999999998</c:v>
                </c:pt>
                <c:pt idx="55">
                  <c:v>26.01</c:v>
                </c:pt>
                <c:pt idx="56">
                  <c:v>27.1997</c:v>
                </c:pt>
                <c:pt idx="57">
                  <c:v>28.415299999999998</c:v>
                </c:pt>
                <c:pt idx="58">
                  <c:v>29.656599999999997</c:v>
                </c:pt>
                <c:pt idx="59">
                  <c:v>30.923200000000001</c:v>
                </c:pt>
                <c:pt idx="60">
                  <c:v>32.214700000000001</c:v>
                </c:pt>
                <c:pt idx="61">
                  <c:v>33.530800000000006</c:v>
                </c:pt>
                <c:pt idx="62">
                  <c:v>34.870899999999999</c:v>
                </c:pt>
                <c:pt idx="63">
                  <c:v>36.234699999999997</c:v>
                </c:pt>
                <c:pt idx="64">
                  <c:v>37.621699999999997</c:v>
                </c:pt>
                <c:pt idx="65">
                  <c:v>39.031400000000005</c:v>
                </c:pt>
                <c:pt idx="66">
                  <c:v>40.4634</c:v>
                </c:pt>
                <c:pt idx="67">
                  <c:v>41.917000000000002</c:v>
                </c:pt>
                <c:pt idx="68">
                  <c:v>43.391800000000003</c:v>
                </c:pt>
                <c:pt idx="69">
                  <c:v>44.887300000000003</c:v>
                </c:pt>
                <c:pt idx="70">
                  <c:v>46.402900000000002</c:v>
                </c:pt>
                <c:pt idx="71">
                  <c:v>47.937899999999999</c:v>
                </c:pt>
                <c:pt idx="72">
                  <c:v>49.491900000000001</c:v>
                </c:pt>
                <c:pt idx="73">
                  <c:v>51.0642</c:v>
                </c:pt>
                <c:pt idx="74">
                  <c:v>52.654199999999996</c:v>
                </c:pt>
                <c:pt idx="75">
                  <c:v>54.261300000000006</c:v>
                </c:pt>
                <c:pt idx="76">
                  <c:v>55.884800000000006</c:v>
                </c:pt>
                <c:pt idx="77">
                  <c:v>57.524000000000001</c:v>
                </c:pt>
                <c:pt idx="78">
                  <c:v>59.1785</c:v>
                </c:pt>
                <c:pt idx="79">
                  <c:v>60.847300000000004</c:v>
                </c:pt>
                <c:pt idx="80">
                  <c:v>62.529900000000005</c:v>
                </c:pt>
                <c:pt idx="81">
                  <c:v>64.2256</c:v>
                </c:pt>
                <c:pt idx="82">
                  <c:v>65.933499999999995</c:v>
                </c:pt>
                <c:pt idx="83">
                  <c:v>67.653199999999998</c:v>
                </c:pt>
                <c:pt idx="84">
                  <c:v>69.383800000000008</c:v>
                </c:pt>
                <c:pt idx="85">
                  <c:v>71.124600000000001</c:v>
                </c:pt>
                <c:pt idx="86">
                  <c:v>72.875</c:v>
                </c:pt>
                <c:pt idx="87">
                  <c:v>74.634100000000004</c:v>
                </c:pt>
                <c:pt idx="88">
                  <c:v>76.401200000000003</c:v>
                </c:pt>
                <c:pt idx="89">
                  <c:v>78.175399999999996</c:v>
                </c:pt>
                <c:pt idx="90">
                  <c:v>79.956399999999988</c:v>
                </c:pt>
                <c:pt idx="91">
                  <c:v>81.742999999999995</c:v>
                </c:pt>
                <c:pt idx="92">
                  <c:v>83.534499999999994</c:v>
                </c:pt>
                <c:pt idx="93">
                  <c:v>85.330699999999993</c:v>
                </c:pt>
                <c:pt idx="94">
                  <c:v>87.130099999999999</c:v>
                </c:pt>
                <c:pt idx="95">
                  <c:v>88.932299999999998</c:v>
                </c:pt>
                <c:pt idx="96">
                  <c:v>90.736699999999999</c:v>
                </c:pt>
                <c:pt idx="97">
                  <c:v>92.542000000000002</c:v>
                </c:pt>
                <c:pt idx="98">
                  <c:v>94.348100000000002</c:v>
                </c:pt>
                <c:pt idx="99">
                  <c:v>96.153899999999993</c:v>
                </c:pt>
                <c:pt idx="100">
                  <c:v>97.958699999999993</c:v>
                </c:pt>
                <c:pt idx="101">
                  <c:v>99.76169999999999</c:v>
                </c:pt>
                <c:pt idx="102">
                  <c:v>101.563</c:v>
                </c:pt>
                <c:pt idx="103">
                  <c:v>103.35899999999999</c:v>
                </c:pt>
                <c:pt idx="104">
                  <c:v>105.15300000000001</c:v>
                </c:pt>
                <c:pt idx="105">
                  <c:v>106.94199999999999</c:v>
                </c:pt>
                <c:pt idx="106">
                  <c:v>108.72499999999999</c:v>
                </c:pt>
                <c:pt idx="107">
                  <c:v>110.502</c:v>
                </c:pt>
                <c:pt idx="108">
                  <c:v>112.273</c:v>
                </c:pt>
                <c:pt idx="109">
                  <c:v>114.036</c:v>
                </c:pt>
                <c:pt idx="110">
                  <c:v>115.791</c:v>
                </c:pt>
                <c:pt idx="111">
                  <c:v>117.53700000000001</c:v>
                </c:pt>
                <c:pt idx="112">
                  <c:v>119.273</c:v>
                </c:pt>
                <c:pt idx="113">
                  <c:v>120.999</c:v>
                </c:pt>
                <c:pt idx="114">
                  <c:v>122.715</c:v>
                </c:pt>
                <c:pt idx="115">
                  <c:v>124.419</c:v>
                </c:pt>
                <c:pt idx="116">
                  <c:v>126.11</c:v>
                </c:pt>
                <c:pt idx="117">
                  <c:v>127.789</c:v>
                </c:pt>
                <c:pt idx="118">
                  <c:v>129.45500000000001</c:v>
                </c:pt>
                <c:pt idx="119">
                  <c:v>131.10599999999999</c:v>
                </c:pt>
                <c:pt idx="120">
                  <c:v>132.74299999999999</c:v>
                </c:pt>
                <c:pt idx="121">
                  <c:v>134.36500000000001</c:v>
                </c:pt>
                <c:pt idx="122">
                  <c:v>135.97</c:v>
                </c:pt>
                <c:pt idx="123">
                  <c:v>137.56</c:v>
                </c:pt>
                <c:pt idx="124">
                  <c:v>139.13200000000001</c:v>
                </c:pt>
                <c:pt idx="125">
                  <c:v>140.68700000000001</c:v>
                </c:pt>
                <c:pt idx="126">
                  <c:v>142.22399999999999</c:v>
                </c:pt>
                <c:pt idx="127">
                  <c:v>143.74299999999999</c:v>
                </c:pt>
                <c:pt idx="128">
                  <c:v>145.24299999999999</c:v>
                </c:pt>
                <c:pt idx="129">
                  <c:v>146.72200000000001</c:v>
                </c:pt>
                <c:pt idx="130">
                  <c:v>148.18199999999999</c:v>
                </c:pt>
                <c:pt idx="131">
                  <c:v>149.62100000000001</c:v>
                </c:pt>
                <c:pt idx="132">
                  <c:v>151.04</c:v>
                </c:pt>
                <c:pt idx="133">
                  <c:v>152.43700000000001</c:v>
                </c:pt>
                <c:pt idx="134">
                  <c:v>153.81200000000001</c:v>
                </c:pt>
                <c:pt idx="135">
                  <c:v>155.16499999999999</c:v>
                </c:pt>
                <c:pt idx="136">
                  <c:v>156.49600000000001</c:v>
                </c:pt>
                <c:pt idx="137">
                  <c:v>157.803</c:v>
                </c:pt>
                <c:pt idx="138">
                  <c:v>159.08699999999999</c:v>
                </c:pt>
                <c:pt idx="139">
                  <c:v>160.34700000000001</c:v>
                </c:pt>
                <c:pt idx="140">
                  <c:v>161.583</c:v>
                </c:pt>
                <c:pt idx="141">
                  <c:v>162.79499999999999</c:v>
                </c:pt>
                <c:pt idx="142">
                  <c:v>163.982</c:v>
                </c:pt>
                <c:pt idx="143">
                  <c:v>165.143</c:v>
                </c:pt>
                <c:pt idx="144">
                  <c:v>166.28</c:v>
                </c:pt>
                <c:pt idx="145">
                  <c:v>167.39099999999999</c:v>
                </c:pt>
                <c:pt idx="146">
                  <c:v>168.477</c:v>
                </c:pt>
                <c:pt idx="147">
                  <c:v>169.536</c:v>
                </c:pt>
                <c:pt idx="148">
                  <c:v>170.56899999999999</c:v>
                </c:pt>
                <c:pt idx="149">
                  <c:v>171.57599999999999</c:v>
                </c:pt>
                <c:pt idx="150">
                  <c:v>172.55600000000001</c:v>
                </c:pt>
                <c:pt idx="151">
                  <c:v>173.51</c:v>
                </c:pt>
                <c:pt idx="152">
                  <c:v>174.43700000000001</c:v>
                </c:pt>
                <c:pt idx="153">
                  <c:v>175.33699999999999</c:v>
                </c:pt>
                <c:pt idx="154">
                  <c:v>176.21</c:v>
                </c:pt>
                <c:pt idx="155">
                  <c:v>177.05600000000001</c:v>
                </c:pt>
                <c:pt idx="156">
                  <c:v>177.875</c:v>
                </c:pt>
                <c:pt idx="157">
                  <c:v>178.667</c:v>
                </c:pt>
                <c:pt idx="158">
                  <c:v>179.43199999999999</c:v>
                </c:pt>
                <c:pt idx="159">
                  <c:v>180.17</c:v>
                </c:pt>
                <c:pt idx="160">
                  <c:v>180.881</c:v>
                </c:pt>
                <c:pt idx="161">
                  <c:v>181.566</c:v>
                </c:pt>
                <c:pt idx="162">
                  <c:v>182.22300000000001</c:v>
                </c:pt>
                <c:pt idx="163">
                  <c:v>182.85400000000001</c:v>
                </c:pt>
                <c:pt idx="164">
                  <c:v>183.459</c:v>
                </c:pt>
                <c:pt idx="165">
                  <c:v>184.03800000000001</c:v>
                </c:pt>
                <c:pt idx="166">
                  <c:v>184.59100000000001</c:v>
                </c:pt>
                <c:pt idx="167">
                  <c:v>185.11699999999999</c:v>
                </c:pt>
                <c:pt idx="168">
                  <c:v>185.619</c:v>
                </c:pt>
                <c:pt idx="169">
                  <c:v>186.096</c:v>
                </c:pt>
                <c:pt idx="170">
                  <c:v>186.547</c:v>
                </c:pt>
                <c:pt idx="171">
                  <c:v>186.97399999999999</c:v>
                </c:pt>
                <c:pt idx="172">
                  <c:v>187.37700000000001</c:v>
                </c:pt>
                <c:pt idx="173">
                  <c:v>187.756</c:v>
                </c:pt>
                <c:pt idx="174">
                  <c:v>188.11199999999999</c:v>
                </c:pt>
                <c:pt idx="175">
                  <c:v>188.44499999999999</c:v>
                </c:pt>
                <c:pt idx="176">
                  <c:v>188.755</c:v>
                </c:pt>
                <c:pt idx="177">
                  <c:v>189.04400000000001</c:v>
                </c:pt>
                <c:pt idx="178">
                  <c:v>189.31200000000001</c:v>
                </c:pt>
                <c:pt idx="179">
                  <c:v>189.559</c:v>
                </c:pt>
                <c:pt idx="180">
                  <c:v>189.786</c:v>
                </c:pt>
                <c:pt idx="181">
                  <c:v>189.99299999999999</c:v>
                </c:pt>
                <c:pt idx="182">
                  <c:v>190.18199999999999</c:v>
                </c:pt>
                <c:pt idx="183">
                  <c:v>190.35300000000001</c:v>
                </c:pt>
                <c:pt idx="184">
                  <c:v>190.506</c:v>
                </c:pt>
                <c:pt idx="185">
                  <c:v>190.642</c:v>
                </c:pt>
                <c:pt idx="186">
                  <c:v>190.76300000000001</c:v>
                </c:pt>
                <c:pt idx="187">
                  <c:v>190.86799999999999</c:v>
                </c:pt>
                <c:pt idx="188">
                  <c:v>190.959</c:v>
                </c:pt>
                <c:pt idx="189">
                  <c:v>191.03700000000001</c:v>
                </c:pt>
                <c:pt idx="190">
                  <c:v>191.10300000000001</c:v>
                </c:pt>
                <c:pt idx="191">
                  <c:v>191.15700000000001</c:v>
                </c:pt>
                <c:pt idx="192">
                  <c:v>191.2</c:v>
                </c:pt>
                <c:pt idx="193">
                  <c:v>191.23400000000001</c:v>
                </c:pt>
                <c:pt idx="194">
                  <c:v>191.26</c:v>
                </c:pt>
                <c:pt idx="195">
                  <c:v>191.27799999999999</c:v>
                </c:pt>
                <c:pt idx="196">
                  <c:v>191.29</c:v>
                </c:pt>
                <c:pt idx="197">
                  <c:v>191.298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31840"/>
        <c:axId val="54933376"/>
      </c:scatterChart>
      <c:valAx>
        <c:axId val="54931840"/>
        <c:scaling>
          <c:orientation val="minMax"/>
          <c:max val="1.6"/>
          <c:min val="0"/>
        </c:scaling>
        <c:delete val="0"/>
        <c:axPos val="b"/>
        <c:numFmt formatCode="General" sourceLinked="1"/>
        <c:majorTickMark val="out"/>
        <c:minorTickMark val="none"/>
        <c:tickLblPos val="nextTo"/>
        <c:crossAx val="54933376"/>
        <c:crosses val="autoZero"/>
        <c:crossBetween val="midCat"/>
      </c:valAx>
      <c:valAx>
        <c:axId val="54933376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9318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0.02 mm</c:v>
          </c:tx>
          <c:marker>
            <c:symbol val="none"/>
          </c:marker>
          <c:xVal>
            <c:numRef>
              <c:f>'30mm compare deflection'!$B$2:$B$202</c:f>
              <c:numCache>
                <c:formatCode>General</c:formatCode>
                <c:ptCount val="201"/>
                <c:pt idx="0">
                  <c:v>0</c:v>
                </c:pt>
                <c:pt idx="1">
                  <c:v>6.38822E-8</c:v>
                </c:pt>
                <c:pt idx="2">
                  <c:v>5.1575E-7</c:v>
                </c:pt>
                <c:pt idx="3">
                  <c:v>1.73301E-6</c:v>
                </c:pt>
                <c:pt idx="4">
                  <c:v>4.0816200000000006E-6</c:v>
                </c:pt>
                <c:pt idx="5">
                  <c:v>7.9163400000000002E-6</c:v>
                </c:pt>
                <c:pt idx="6">
                  <c:v>1.35808E-5</c:v>
                </c:pt>
                <c:pt idx="7">
                  <c:v>2.1305400000000001E-5</c:v>
                </c:pt>
                <c:pt idx="8">
                  <c:v>3.1225400000000001E-5</c:v>
                </c:pt>
                <c:pt idx="9">
                  <c:v>4.3278200000000002E-5</c:v>
                </c:pt>
                <c:pt idx="10">
                  <c:v>5.7728E-5</c:v>
                </c:pt>
                <c:pt idx="11">
                  <c:v>7.49536E-5</c:v>
                </c:pt>
                <c:pt idx="12">
                  <c:v>9.5257600000000001E-5</c:v>
                </c:pt>
                <c:pt idx="13">
                  <c:v>1.18909E-4</c:v>
                </c:pt>
                <c:pt idx="14">
                  <c:v>1.4616500000000002E-4</c:v>
                </c:pt>
                <c:pt idx="15">
                  <c:v>1.7727800000000001E-4</c:v>
                </c:pt>
                <c:pt idx="16">
                  <c:v>2.12489E-4</c:v>
                </c:pt>
                <c:pt idx="17">
                  <c:v>2.5203299999999998E-4</c:v>
                </c:pt>
                <c:pt idx="18">
                  <c:v>2.9611500000000001E-4</c:v>
                </c:pt>
                <c:pt idx="19">
                  <c:v>3.4493099999999998E-4</c:v>
                </c:pt>
                <c:pt idx="20">
                  <c:v>3.9867200000000003E-4</c:v>
                </c:pt>
                <c:pt idx="21">
                  <c:v>4.5753899999999997E-4</c:v>
                </c:pt>
                <c:pt idx="22">
                  <c:v>5.2252599999999994E-4</c:v>
                </c:pt>
                <c:pt idx="23">
                  <c:v>5.9358700000000002E-4</c:v>
                </c:pt>
                <c:pt idx="24">
                  <c:v>6.7064700000000002E-4</c:v>
                </c:pt>
                <c:pt idx="25">
                  <c:v>7.5418000000000002E-4</c:v>
                </c:pt>
                <c:pt idx="26">
                  <c:v>8.4442199999999995E-4</c:v>
                </c:pt>
                <c:pt idx="27">
                  <c:v>9.4003499999999998E-4</c:v>
                </c:pt>
                <c:pt idx="28">
                  <c:v>1.0410300000000001E-3</c:v>
                </c:pt>
                <c:pt idx="29">
                  <c:v>1.14814E-3</c:v>
                </c:pt>
                <c:pt idx="30">
                  <c:v>1.26191E-3</c:v>
                </c:pt>
                <c:pt idx="31">
                  <c:v>1.38254E-3</c:v>
                </c:pt>
                <c:pt idx="32">
                  <c:v>1.51015E-3</c:v>
                </c:pt>
                <c:pt idx="33">
                  <c:v>1.6448300000000001E-3</c:v>
                </c:pt>
                <c:pt idx="34">
                  <c:v>1.7867199999999999E-3</c:v>
                </c:pt>
                <c:pt idx="35">
                  <c:v>1.93593E-3</c:v>
                </c:pt>
                <c:pt idx="36">
                  <c:v>2.0926E-3</c:v>
                </c:pt>
                <c:pt idx="37">
                  <c:v>2.2568799999999997E-3</c:v>
                </c:pt>
                <c:pt idx="38">
                  <c:v>2.4289000000000003E-3</c:v>
                </c:pt>
                <c:pt idx="39">
                  <c:v>2.6087699999999998E-3</c:v>
                </c:pt>
                <c:pt idx="40">
                  <c:v>2.7966099999999997E-3</c:v>
                </c:pt>
                <c:pt idx="41">
                  <c:v>2.99256E-3</c:v>
                </c:pt>
                <c:pt idx="42">
                  <c:v>3.1967600000000003E-3</c:v>
                </c:pt>
                <c:pt idx="43">
                  <c:v>3.4093299999999999E-3</c:v>
                </c:pt>
                <c:pt idx="44">
                  <c:v>3.6304000000000002E-3</c:v>
                </c:pt>
                <c:pt idx="45">
                  <c:v>3.8601200000000003E-3</c:v>
                </c:pt>
                <c:pt idx="46">
                  <c:v>4.09859E-3</c:v>
                </c:pt>
                <c:pt idx="47">
                  <c:v>4.3459700000000002E-3</c:v>
                </c:pt>
                <c:pt idx="48">
                  <c:v>4.6023900000000005E-3</c:v>
                </c:pt>
                <c:pt idx="49">
                  <c:v>4.8679499999999994E-3</c:v>
                </c:pt>
                <c:pt idx="50">
                  <c:v>5.1428299999999993E-3</c:v>
                </c:pt>
                <c:pt idx="51">
                  <c:v>5.4271600000000003E-3</c:v>
                </c:pt>
                <c:pt idx="52">
                  <c:v>5.7210900000000007E-3</c:v>
                </c:pt>
                <c:pt idx="53">
                  <c:v>6.0247699999999996E-3</c:v>
                </c:pt>
                <c:pt idx="54">
                  <c:v>6.3383500000000004E-3</c:v>
                </c:pt>
                <c:pt idx="55">
                  <c:v>6.6619900000000004E-3</c:v>
                </c:pt>
                <c:pt idx="56">
                  <c:v>6.9958500000000005E-3</c:v>
                </c:pt>
                <c:pt idx="57">
                  <c:v>7.3400699999999998E-3</c:v>
                </c:pt>
                <c:pt idx="58">
                  <c:v>7.6948299999999997E-3</c:v>
                </c:pt>
                <c:pt idx="59">
                  <c:v>8.060330000000001E-3</c:v>
                </c:pt>
                <c:pt idx="60">
                  <c:v>8.4367399999999999E-3</c:v>
                </c:pt>
                <c:pt idx="61">
                  <c:v>8.8243000000000002E-3</c:v>
                </c:pt>
                <c:pt idx="62">
                  <c:v>9.223180000000001E-3</c:v>
                </c:pt>
                <c:pt idx="63">
                  <c:v>9.6336500000000005E-3</c:v>
                </c:pt>
                <c:pt idx="64">
                  <c:v>1.00559E-2</c:v>
                </c:pt>
                <c:pt idx="65">
                  <c:v>1.0490300000000001E-2</c:v>
                </c:pt>
                <c:pt idx="66">
                  <c:v>1.0937000000000001E-2</c:v>
                </c:pt>
                <c:pt idx="67">
                  <c:v>1.1396399999999999E-2</c:v>
                </c:pt>
                <c:pt idx="68">
                  <c:v>1.1868800000000001E-2</c:v>
                </c:pt>
                <c:pt idx="69">
                  <c:v>1.23546E-2</c:v>
                </c:pt>
                <c:pt idx="70">
                  <c:v>1.2854299999999999E-2</c:v>
                </c:pt>
                <c:pt idx="71">
                  <c:v>1.33682E-2</c:v>
                </c:pt>
                <c:pt idx="72">
                  <c:v>1.3897E-2</c:v>
                </c:pt>
                <c:pt idx="73">
                  <c:v>1.4441300000000001E-2</c:v>
                </c:pt>
                <c:pt idx="74">
                  <c:v>1.50019E-2</c:v>
                </c:pt>
                <c:pt idx="75">
                  <c:v>1.5579699999999998E-2</c:v>
                </c:pt>
                <c:pt idx="76">
                  <c:v>1.6175700000000001E-2</c:v>
                </c:pt>
                <c:pt idx="77">
                  <c:v>1.6791500000000001E-2</c:v>
                </c:pt>
                <c:pt idx="78">
                  <c:v>1.7428700000000002E-2</c:v>
                </c:pt>
                <c:pt idx="79">
                  <c:v>1.80897E-2</c:v>
                </c:pt>
                <c:pt idx="80">
                  <c:v>1.87774E-2</c:v>
                </c:pt>
                <c:pt idx="81">
                  <c:v>1.9496299999999998E-2</c:v>
                </c:pt>
                <c:pt idx="82">
                  <c:v>2.0252300000000001E-2</c:v>
                </c:pt>
                <c:pt idx="83">
                  <c:v>2.10546E-2</c:v>
                </c:pt>
                <c:pt idx="84">
                  <c:v>2.1917699999999998E-2</c:v>
                </c:pt>
                <c:pt idx="85">
                  <c:v>2.28656E-2</c:v>
                </c:pt>
                <c:pt idx="86">
                  <c:v>2.3943100000000002E-2</c:v>
                </c:pt>
                <c:pt idx="87">
                  <c:v>2.5242999999999998E-2</c:v>
                </c:pt>
                <c:pt idx="88">
                  <c:v>2.69912E-2</c:v>
                </c:pt>
                <c:pt idx="89">
                  <c:v>2.9871700000000001E-2</c:v>
                </c:pt>
                <c:pt idx="90">
                  <c:v>3.6998099999999999E-2</c:v>
                </c:pt>
                <c:pt idx="91">
                  <c:v>7.7105800000000002E-2</c:v>
                </c:pt>
                <c:pt idx="92">
                  <c:v>0.162878</c:v>
                </c:pt>
                <c:pt idx="93">
                  <c:v>0.21818000000000001</c:v>
                </c:pt>
                <c:pt idx="94">
                  <c:v>0.25954199999999999</c:v>
                </c:pt>
                <c:pt idx="95">
                  <c:v>0.29930000000000001</c:v>
                </c:pt>
                <c:pt idx="96">
                  <c:v>0.33105899999999999</c:v>
                </c:pt>
                <c:pt idx="97">
                  <c:v>0.36263899999999999</c:v>
                </c:pt>
                <c:pt idx="98">
                  <c:v>0.39070199999999999</c:v>
                </c:pt>
                <c:pt idx="99">
                  <c:v>0.41609200000000002</c:v>
                </c:pt>
                <c:pt idx="100">
                  <c:v>0.44156799999999996</c:v>
                </c:pt>
                <c:pt idx="101">
                  <c:v>0.46485899999999997</c:v>
                </c:pt>
                <c:pt idx="102">
                  <c:v>0.48659600000000003</c:v>
                </c:pt>
                <c:pt idx="103">
                  <c:v>0.50840700000000005</c:v>
                </c:pt>
                <c:pt idx="104">
                  <c:v>0.52877000000000007</c:v>
                </c:pt>
                <c:pt idx="105">
                  <c:v>0.54810300000000001</c:v>
                </c:pt>
                <c:pt idx="106">
                  <c:v>0.56739400000000006</c:v>
                </c:pt>
                <c:pt idx="107">
                  <c:v>0.58564499999999997</c:v>
                </c:pt>
                <c:pt idx="108">
                  <c:v>0.60324300000000008</c:v>
                </c:pt>
                <c:pt idx="109">
                  <c:v>0.62065999999999999</c:v>
                </c:pt>
                <c:pt idx="110">
                  <c:v>0.63730000000000009</c:v>
                </c:pt>
                <c:pt idx="111">
                  <c:v>0.65353899999999998</c:v>
                </c:pt>
                <c:pt idx="112">
                  <c:v>0.66947800000000002</c:v>
                </c:pt>
                <c:pt idx="113">
                  <c:v>0.68485799999999997</c:v>
                </c:pt>
                <c:pt idx="114">
                  <c:v>0.69995499999999999</c:v>
                </c:pt>
                <c:pt idx="115">
                  <c:v>0.71469499999999997</c:v>
                </c:pt>
                <c:pt idx="116">
                  <c:v>0.72905699999999996</c:v>
                </c:pt>
                <c:pt idx="117">
                  <c:v>0.74315199999999992</c:v>
                </c:pt>
                <c:pt idx="118">
                  <c:v>0.75691900000000001</c:v>
                </c:pt>
                <c:pt idx="119">
                  <c:v>0.77040799999999998</c:v>
                </c:pt>
                <c:pt idx="120">
                  <c:v>0.78363000000000005</c:v>
                </c:pt>
                <c:pt idx="121">
                  <c:v>0.79658300000000004</c:v>
                </c:pt>
                <c:pt idx="122">
                  <c:v>0.80929399999999996</c:v>
                </c:pt>
                <c:pt idx="123">
                  <c:v>0.82176300000000002</c:v>
                </c:pt>
                <c:pt idx="124">
                  <c:v>0.83400399999999997</c:v>
                </c:pt>
                <c:pt idx="125">
                  <c:v>0.84602299999999997</c:v>
                </c:pt>
                <c:pt idx="126">
                  <c:v>0.85783200000000004</c:v>
                </c:pt>
                <c:pt idx="127">
                  <c:v>0.86943800000000004</c:v>
                </c:pt>
                <c:pt idx="128">
                  <c:v>0.88084899999999999</c:v>
                </c:pt>
                <c:pt idx="129">
                  <c:v>0.892069</c:v>
                </c:pt>
                <c:pt idx="130">
                  <c:v>0.90310699999999999</c:v>
                </c:pt>
                <c:pt idx="131">
                  <c:v>0.91396900000000003</c:v>
                </c:pt>
                <c:pt idx="132">
                  <c:v>0.92465799999999998</c:v>
                </c:pt>
                <c:pt idx="133">
                  <c:v>0.93517800000000006</c:v>
                </c:pt>
                <c:pt idx="134">
                  <c:v>0.9455340000000001</c:v>
                </c:pt>
                <c:pt idx="135">
                  <c:v>0.955731</c:v>
                </c:pt>
                <c:pt idx="136">
                  <c:v>0.96577100000000005</c:v>
                </c:pt>
                <c:pt idx="137">
                  <c:v>0.97566000000000008</c:v>
                </c:pt>
                <c:pt idx="138">
                  <c:v>0.98539700000000008</c:v>
                </c:pt>
                <c:pt idx="139">
                  <c:v>0.99498799999999998</c:v>
                </c:pt>
                <c:pt idx="140">
                  <c:v>1.0044299999999999</c:v>
                </c:pt>
                <c:pt idx="141">
                  <c:v>1.01373</c:v>
                </c:pt>
                <c:pt idx="142">
                  <c:v>1.02288</c:v>
                </c:pt>
                <c:pt idx="143">
                  <c:v>1.03189</c:v>
                </c:pt>
                <c:pt idx="144">
                  <c:v>1.0407700000000002</c:v>
                </c:pt>
                <c:pt idx="145">
                  <c:v>1.0495000000000001</c:v>
                </c:pt>
                <c:pt idx="146">
                  <c:v>1.05809</c:v>
                </c:pt>
                <c:pt idx="147">
                  <c:v>1.06654</c:v>
                </c:pt>
                <c:pt idx="148">
                  <c:v>1.07484</c:v>
                </c:pt>
                <c:pt idx="149">
                  <c:v>1.08301</c:v>
                </c:pt>
                <c:pt idx="150">
                  <c:v>1.09104</c:v>
                </c:pt>
                <c:pt idx="151">
                  <c:v>1.0989199999999999</c:v>
                </c:pt>
                <c:pt idx="152">
                  <c:v>1.10666</c:v>
                </c:pt>
                <c:pt idx="153">
                  <c:v>1.1142400000000001</c:v>
                </c:pt>
                <c:pt idx="154">
                  <c:v>1.12168</c:v>
                </c:pt>
                <c:pt idx="155">
                  <c:v>1.12897</c:v>
                </c:pt>
                <c:pt idx="156">
                  <c:v>1.13609</c:v>
                </c:pt>
                <c:pt idx="157">
                  <c:v>1.14306</c:v>
                </c:pt>
                <c:pt idx="158">
                  <c:v>1.1498700000000002</c:v>
                </c:pt>
                <c:pt idx="159">
                  <c:v>1.1565099999999999</c:v>
                </c:pt>
                <c:pt idx="160">
                  <c:v>1.1629800000000001</c:v>
                </c:pt>
                <c:pt idx="161">
                  <c:v>1.16927</c:v>
                </c:pt>
                <c:pt idx="162">
                  <c:v>1.1753899999999999</c:v>
                </c:pt>
                <c:pt idx="163">
                  <c:v>1.18133</c:v>
                </c:pt>
                <c:pt idx="164">
                  <c:v>1.1870800000000001</c:v>
                </c:pt>
                <c:pt idx="165">
                  <c:v>1.1926399999999999</c:v>
                </c:pt>
                <c:pt idx="166">
                  <c:v>1.19801</c:v>
                </c:pt>
                <c:pt idx="167">
                  <c:v>1.20319</c:v>
                </c:pt>
                <c:pt idx="168">
                  <c:v>1.2081599999999999</c:v>
                </c:pt>
                <c:pt idx="169">
                  <c:v>1.2129400000000001</c:v>
                </c:pt>
                <c:pt idx="170">
                  <c:v>1.2175100000000001</c:v>
                </c:pt>
                <c:pt idx="171">
                  <c:v>1.2218800000000001</c:v>
                </c:pt>
                <c:pt idx="172">
                  <c:v>1.22604</c:v>
                </c:pt>
                <c:pt idx="173">
                  <c:v>1.2299900000000001</c:v>
                </c:pt>
                <c:pt idx="174">
                  <c:v>1.2337400000000001</c:v>
                </c:pt>
                <c:pt idx="175">
                  <c:v>1.2372699999999999</c:v>
                </c:pt>
                <c:pt idx="176">
                  <c:v>1.2405899999999999</c:v>
                </c:pt>
                <c:pt idx="177">
                  <c:v>1.2437100000000001</c:v>
                </c:pt>
                <c:pt idx="178">
                  <c:v>1.2466199999999998</c:v>
                </c:pt>
                <c:pt idx="179">
                  <c:v>1.24932</c:v>
                </c:pt>
                <c:pt idx="180">
                  <c:v>1.25183</c:v>
                </c:pt>
                <c:pt idx="181">
                  <c:v>1.25413</c:v>
                </c:pt>
                <c:pt idx="182">
                  <c:v>1.2562500000000001</c:v>
                </c:pt>
                <c:pt idx="183">
                  <c:v>1.25817</c:v>
                </c:pt>
                <c:pt idx="184">
                  <c:v>1.2599099999999999</c:v>
                </c:pt>
                <c:pt idx="185">
                  <c:v>1.2614700000000001</c:v>
                </c:pt>
                <c:pt idx="186">
                  <c:v>1.2628599999999999</c:v>
                </c:pt>
                <c:pt idx="187">
                  <c:v>1.2640900000000002</c:v>
                </c:pt>
                <c:pt idx="188">
                  <c:v>1.2651600000000001</c:v>
                </c:pt>
                <c:pt idx="189">
                  <c:v>1.2660900000000002</c:v>
                </c:pt>
                <c:pt idx="190">
                  <c:v>1.26688</c:v>
                </c:pt>
                <c:pt idx="191">
                  <c:v>1.2675399999999999</c:v>
                </c:pt>
                <c:pt idx="192">
                  <c:v>1.2680800000000001</c:v>
                </c:pt>
                <c:pt idx="193">
                  <c:v>1.2685199999999999</c:v>
                </c:pt>
                <c:pt idx="194">
                  <c:v>1.2688599999999999</c:v>
                </c:pt>
                <c:pt idx="195">
                  <c:v>1.26912</c:v>
                </c:pt>
                <c:pt idx="196">
                  <c:v>1.2693100000000002</c:v>
                </c:pt>
                <c:pt idx="197">
                  <c:v>1.2694399999999999</c:v>
                </c:pt>
                <c:pt idx="198">
                  <c:v>1.26953</c:v>
                </c:pt>
                <c:pt idx="199">
                  <c:v>1.2695799999999999</c:v>
                </c:pt>
                <c:pt idx="200">
                  <c:v>1.26963</c:v>
                </c:pt>
              </c:numCache>
            </c:numRef>
          </c:xVal>
          <c:yVal>
            <c:numRef>
              <c:f>'30mm compare deflection'!$D$2:$D$202</c:f>
              <c:numCache>
                <c:formatCode>General</c:formatCode>
                <c:ptCount val="201"/>
                <c:pt idx="0">
                  <c:v>0</c:v>
                </c:pt>
                <c:pt idx="1">
                  <c:v>2.4707799999999997E-4</c:v>
                </c:pt>
                <c:pt idx="2">
                  <c:v>1.9618500000000002E-3</c:v>
                </c:pt>
                <c:pt idx="3">
                  <c:v>6.5713100000000003E-3</c:v>
                </c:pt>
                <c:pt idx="4">
                  <c:v>1.5458600000000001E-2</c:v>
                </c:pt>
                <c:pt idx="5">
                  <c:v>2.9963199999999999E-2</c:v>
                </c:pt>
                <c:pt idx="6">
                  <c:v>5.1381900000000001E-2</c:v>
                </c:pt>
                <c:pt idx="7">
                  <c:v>8.0968500000000013E-2</c:v>
                </c:pt>
                <c:pt idx="8">
                  <c:v>0.119937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0.30461700000000003</c:v>
                </c:pt>
                <c:pt idx="12">
                  <c:v>0.392397</c:v>
                </c:pt>
                <c:pt idx="13">
                  <c:v>0.495004</c:v>
                </c:pt>
                <c:pt idx="14">
                  <c:v>0.61340099999999997</c:v>
                </c:pt>
                <c:pt idx="15">
                  <c:v>0.74852300000000005</c:v>
                </c:pt>
                <c:pt idx="16">
                  <c:v>0.90126099999999998</c:v>
                </c:pt>
                <c:pt idx="17">
                  <c:v>1.07247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2.2328099999999997</c:v>
                </c:pt>
                <c:pt idx="23">
                  <c:v>2.5306799999999998</c:v>
                </c:pt>
                <c:pt idx="24">
                  <c:v>2.8519699999999997</c:v>
                </c:pt>
                <c:pt idx="25">
                  <c:v>3.1972499999999999</c:v>
                </c:pt>
                <c:pt idx="26">
                  <c:v>3.56704</c:v>
                </c:pt>
                <c:pt idx="27">
                  <c:v>3.9618500000000001</c:v>
                </c:pt>
                <c:pt idx="28">
                  <c:v>4.3821499999999993</c:v>
                </c:pt>
                <c:pt idx="29">
                  <c:v>4.82836</c:v>
                </c:pt>
                <c:pt idx="30">
                  <c:v>5.3008800000000003</c:v>
                </c:pt>
                <c:pt idx="31">
                  <c:v>5.8001000000000005</c:v>
                </c:pt>
                <c:pt idx="32">
                  <c:v>6.3263400000000001</c:v>
                </c:pt>
                <c:pt idx="33">
                  <c:v>6.8799099999999997</c:v>
                </c:pt>
                <c:pt idx="34">
                  <c:v>7.4611000000000001</c:v>
                </c:pt>
                <c:pt idx="35">
                  <c:v>8.0701400000000003</c:v>
                </c:pt>
                <c:pt idx="36">
                  <c:v>8.7072500000000002</c:v>
                </c:pt>
                <c:pt idx="37">
                  <c:v>9.3726299999999991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11.539899999999999</c:v>
                </c:pt>
                <c:pt idx="41">
                  <c:v>12.319600000000001</c:v>
                </c:pt>
                <c:pt idx="42">
                  <c:v>13.128200000000001</c:v>
                </c:pt>
                <c:pt idx="43">
                  <c:v>13.9656</c:v>
                </c:pt>
                <c:pt idx="44">
                  <c:v>14.831799999999999</c:v>
                </c:pt>
                <c:pt idx="45">
                  <c:v>15.726899999999999</c:v>
                </c:pt>
                <c:pt idx="46">
                  <c:v>16.650599999999997</c:v>
                </c:pt>
                <c:pt idx="47">
                  <c:v>17.603099999999998</c:v>
                </c:pt>
                <c:pt idx="48">
                  <c:v>18.584</c:v>
                </c:pt>
                <c:pt idx="49">
                  <c:v>19.593499999999999</c:v>
                </c:pt>
                <c:pt idx="50">
                  <c:v>20.6312</c:v>
                </c:pt>
                <c:pt idx="51">
                  <c:v>21.697099999999999</c:v>
                </c:pt>
                <c:pt idx="52">
                  <c:v>22.790900000000001</c:v>
                </c:pt>
                <c:pt idx="53">
                  <c:v>23.912400000000002</c:v>
                </c:pt>
                <c:pt idx="54">
                  <c:v>25.061400000000003</c:v>
                </c:pt>
                <c:pt idx="55">
                  <c:v>26.2377</c:v>
                </c:pt>
                <c:pt idx="56">
                  <c:v>27.440900000000003</c:v>
                </c:pt>
                <c:pt idx="57">
                  <c:v>28.6708</c:v>
                </c:pt>
                <c:pt idx="58">
                  <c:v>29.927</c:v>
                </c:pt>
                <c:pt idx="59">
                  <c:v>31.209299999999999</c:v>
                </c:pt>
                <c:pt idx="60">
                  <c:v>32.517099999999999</c:v>
                </c:pt>
                <c:pt idx="61">
                  <c:v>33.850300000000004</c:v>
                </c:pt>
                <c:pt idx="62">
                  <c:v>35.208400000000005</c:v>
                </c:pt>
                <c:pt idx="63">
                  <c:v>36.590900000000005</c:v>
                </c:pt>
                <c:pt idx="64">
                  <c:v>37.997500000000002</c:v>
                </c:pt>
                <c:pt idx="65">
                  <c:v>39.427800000000005</c:v>
                </c:pt>
                <c:pt idx="66">
                  <c:v>40.881099999999996</c:v>
                </c:pt>
                <c:pt idx="67">
                  <c:v>42.357199999999999</c:v>
                </c:pt>
                <c:pt idx="68">
                  <c:v>43.855499999999999</c:v>
                </c:pt>
                <c:pt idx="69">
                  <c:v>45.375399999999999</c:v>
                </c:pt>
                <c:pt idx="70">
                  <c:v>46.916499999999999</c:v>
                </c:pt>
                <c:pt idx="71">
                  <c:v>48.478300000000004</c:v>
                </c:pt>
                <c:pt idx="72">
                  <c:v>50.060199999999995</c:v>
                </c:pt>
                <c:pt idx="73">
                  <c:v>51.6616</c:v>
                </c:pt>
                <c:pt idx="74">
                  <c:v>53.2819</c:v>
                </c:pt>
                <c:pt idx="75">
                  <c:v>54.9206</c:v>
                </c:pt>
                <c:pt idx="76">
                  <c:v>56.577100000000002</c:v>
                </c:pt>
                <c:pt idx="77">
                  <c:v>58.250699999999995</c:v>
                </c:pt>
                <c:pt idx="78">
                  <c:v>59.940899999999999</c:v>
                </c:pt>
                <c:pt idx="79">
                  <c:v>61.647100000000002</c:v>
                </c:pt>
                <c:pt idx="80">
                  <c:v>63.368499999999997</c:v>
                </c:pt>
                <c:pt idx="81">
                  <c:v>65.104500000000002</c:v>
                </c:pt>
                <c:pt idx="82">
                  <c:v>66.854500000000002</c:v>
                </c:pt>
                <c:pt idx="83">
                  <c:v>68.617800000000003</c:v>
                </c:pt>
                <c:pt idx="84">
                  <c:v>70.393699999999995</c:v>
                </c:pt>
                <c:pt idx="85">
                  <c:v>72.181600000000003</c:v>
                </c:pt>
                <c:pt idx="86">
                  <c:v>73.98060000000001</c:v>
                </c:pt>
                <c:pt idx="87">
                  <c:v>75.790300000000002</c:v>
                </c:pt>
                <c:pt idx="88">
                  <c:v>77.609700000000004</c:v>
                </c:pt>
                <c:pt idx="89">
                  <c:v>79.438199999999995</c:v>
                </c:pt>
                <c:pt idx="90">
                  <c:v>81.274799999999999</c:v>
                </c:pt>
                <c:pt idx="91">
                  <c:v>83.108500000000006</c:v>
                </c:pt>
                <c:pt idx="92">
                  <c:v>84.890100000000004</c:v>
                </c:pt>
                <c:pt idx="93">
                  <c:v>86.668899999999994</c:v>
                </c:pt>
                <c:pt idx="94">
                  <c:v>88.453100000000006</c:v>
                </c:pt>
                <c:pt idx="95">
                  <c:v>90.233399999999989</c:v>
                </c:pt>
                <c:pt idx="96">
                  <c:v>92.020399999999995</c:v>
                </c:pt>
                <c:pt idx="97">
                  <c:v>93.805399999999992</c:v>
                </c:pt>
                <c:pt idx="98">
                  <c:v>95.592399999999998</c:v>
                </c:pt>
                <c:pt idx="99">
                  <c:v>97.380099999999999</c:v>
                </c:pt>
                <c:pt idx="100">
                  <c:v>99.165800000000004</c:v>
                </c:pt>
                <c:pt idx="101">
                  <c:v>100.95099999999999</c:v>
                </c:pt>
                <c:pt idx="102">
                  <c:v>102.73399999999999</c:v>
                </c:pt>
                <c:pt idx="103">
                  <c:v>104.514</c:v>
                </c:pt>
                <c:pt idx="104">
                  <c:v>106.291</c:v>
                </c:pt>
                <c:pt idx="105">
                  <c:v>108.06399999999999</c:v>
                </c:pt>
                <c:pt idx="106">
                  <c:v>109.831</c:v>
                </c:pt>
                <c:pt idx="107">
                  <c:v>111.593</c:v>
                </c:pt>
                <c:pt idx="108">
                  <c:v>113.349</c:v>
                </c:pt>
                <c:pt idx="109">
                  <c:v>115.098</c:v>
                </c:pt>
                <c:pt idx="110">
                  <c:v>116.839</c:v>
                </c:pt>
                <c:pt idx="111">
                  <c:v>118.572</c:v>
                </c:pt>
                <c:pt idx="112">
                  <c:v>120.29600000000001</c:v>
                </c:pt>
                <c:pt idx="113">
                  <c:v>122.01</c:v>
                </c:pt>
                <c:pt idx="114">
                  <c:v>123.714</c:v>
                </c:pt>
                <c:pt idx="115">
                  <c:v>125.407</c:v>
                </c:pt>
                <c:pt idx="116">
                  <c:v>127.08799999999999</c:v>
                </c:pt>
                <c:pt idx="117">
                  <c:v>128.756</c:v>
                </c:pt>
                <c:pt idx="118">
                  <c:v>130.41200000000001</c:v>
                </c:pt>
                <c:pt idx="119">
                  <c:v>132.054</c:v>
                </c:pt>
                <c:pt idx="120">
                  <c:v>133.68199999999999</c:v>
                </c:pt>
                <c:pt idx="121">
                  <c:v>135.29599999999999</c:v>
                </c:pt>
                <c:pt idx="122">
                  <c:v>136.89400000000001</c:v>
                </c:pt>
                <c:pt idx="123">
                  <c:v>138.476</c:v>
                </c:pt>
                <c:pt idx="124">
                  <c:v>140.041</c:v>
                </c:pt>
                <c:pt idx="125">
                  <c:v>141.589</c:v>
                </c:pt>
                <c:pt idx="126">
                  <c:v>143.12</c:v>
                </c:pt>
                <c:pt idx="127">
                  <c:v>144.63200000000001</c:v>
                </c:pt>
                <c:pt idx="128">
                  <c:v>146.126</c:v>
                </c:pt>
                <c:pt idx="129">
                  <c:v>147.601</c:v>
                </c:pt>
                <c:pt idx="130">
                  <c:v>149.05500000000001</c:v>
                </c:pt>
                <c:pt idx="131">
                  <c:v>150.49</c:v>
                </c:pt>
                <c:pt idx="132">
                  <c:v>151.904</c:v>
                </c:pt>
                <c:pt idx="133">
                  <c:v>153.29599999999999</c:v>
                </c:pt>
                <c:pt idx="134">
                  <c:v>154.667</c:v>
                </c:pt>
                <c:pt idx="135">
                  <c:v>156.01599999999999</c:v>
                </c:pt>
                <c:pt idx="136">
                  <c:v>157.34299999999999</c:v>
                </c:pt>
                <c:pt idx="137">
                  <c:v>158.64599999999999</c:v>
                </c:pt>
                <c:pt idx="138">
                  <c:v>159.92699999999999</c:v>
                </c:pt>
                <c:pt idx="139">
                  <c:v>161.18299999999999</c:v>
                </c:pt>
                <c:pt idx="140">
                  <c:v>162.416</c:v>
                </c:pt>
                <c:pt idx="141">
                  <c:v>163.624</c:v>
                </c:pt>
                <c:pt idx="142">
                  <c:v>164.80799999999999</c:v>
                </c:pt>
                <c:pt idx="143">
                  <c:v>165.96700000000001</c:v>
                </c:pt>
                <c:pt idx="144">
                  <c:v>167.101</c:v>
                </c:pt>
                <c:pt idx="145">
                  <c:v>168.209</c:v>
                </c:pt>
                <c:pt idx="146">
                  <c:v>169.291</c:v>
                </c:pt>
                <c:pt idx="147">
                  <c:v>170.34700000000001</c:v>
                </c:pt>
                <c:pt idx="148">
                  <c:v>171.37799999999999</c:v>
                </c:pt>
                <c:pt idx="149">
                  <c:v>172.38200000000001</c:v>
                </c:pt>
                <c:pt idx="150">
                  <c:v>173.35900000000001</c:v>
                </c:pt>
                <c:pt idx="151">
                  <c:v>174.31</c:v>
                </c:pt>
                <c:pt idx="152">
                  <c:v>175.23400000000001</c:v>
                </c:pt>
                <c:pt idx="153">
                  <c:v>176.131</c:v>
                </c:pt>
                <c:pt idx="154">
                  <c:v>177.001</c:v>
                </c:pt>
                <c:pt idx="155">
                  <c:v>177.84399999999999</c:v>
                </c:pt>
                <c:pt idx="156">
                  <c:v>178.66</c:v>
                </c:pt>
                <c:pt idx="157">
                  <c:v>179.44900000000001</c:v>
                </c:pt>
                <c:pt idx="158">
                  <c:v>180.21100000000001</c:v>
                </c:pt>
                <c:pt idx="159">
                  <c:v>180.947</c:v>
                </c:pt>
                <c:pt idx="160">
                  <c:v>181.655</c:v>
                </c:pt>
                <c:pt idx="161">
                  <c:v>182.33600000000001</c:v>
                </c:pt>
                <c:pt idx="162">
                  <c:v>182.99100000000001</c:v>
                </c:pt>
                <c:pt idx="163">
                  <c:v>183.62</c:v>
                </c:pt>
                <c:pt idx="164">
                  <c:v>184.221</c:v>
                </c:pt>
                <c:pt idx="165">
                  <c:v>184.797</c:v>
                </c:pt>
                <c:pt idx="166">
                  <c:v>185.34700000000001</c:v>
                </c:pt>
                <c:pt idx="167">
                  <c:v>185.87100000000001</c:v>
                </c:pt>
                <c:pt idx="168">
                  <c:v>186.37</c:v>
                </c:pt>
                <c:pt idx="169">
                  <c:v>186.84399999999999</c:v>
                </c:pt>
                <c:pt idx="170">
                  <c:v>187.29300000000001</c:v>
                </c:pt>
                <c:pt idx="171">
                  <c:v>187.71700000000001</c:v>
                </c:pt>
                <c:pt idx="172">
                  <c:v>188.11799999999999</c:v>
                </c:pt>
                <c:pt idx="173">
                  <c:v>188.494</c:v>
                </c:pt>
                <c:pt idx="174">
                  <c:v>188.84800000000001</c:v>
                </c:pt>
                <c:pt idx="175">
                  <c:v>189.179</c:v>
                </c:pt>
                <c:pt idx="176">
                  <c:v>189.488</c:v>
                </c:pt>
                <c:pt idx="177">
                  <c:v>189.77500000000001</c:v>
                </c:pt>
                <c:pt idx="178">
                  <c:v>190.04</c:v>
                </c:pt>
                <c:pt idx="179">
                  <c:v>190.286</c:v>
                </c:pt>
                <c:pt idx="180">
                  <c:v>190.511</c:v>
                </c:pt>
                <c:pt idx="181">
                  <c:v>190.71700000000001</c:v>
                </c:pt>
                <c:pt idx="182">
                  <c:v>190.904</c:v>
                </c:pt>
                <c:pt idx="183">
                  <c:v>191.07300000000001</c:v>
                </c:pt>
                <c:pt idx="184">
                  <c:v>191.22499999999999</c:v>
                </c:pt>
                <c:pt idx="185">
                  <c:v>191.36</c:v>
                </c:pt>
                <c:pt idx="186">
                  <c:v>191.48</c:v>
                </c:pt>
                <c:pt idx="187">
                  <c:v>191.584</c:v>
                </c:pt>
                <c:pt idx="188">
                  <c:v>191.67500000000001</c:v>
                </c:pt>
                <c:pt idx="189">
                  <c:v>191.75200000000001</c:v>
                </c:pt>
                <c:pt idx="190">
                  <c:v>191.81700000000001</c:v>
                </c:pt>
                <c:pt idx="191">
                  <c:v>191.87</c:v>
                </c:pt>
                <c:pt idx="192">
                  <c:v>191.91399999999999</c:v>
                </c:pt>
                <c:pt idx="193">
                  <c:v>191.947</c:v>
                </c:pt>
                <c:pt idx="194">
                  <c:v>191.97300000000001</c:v>
                </c:pt>
                <c:pt idx="195">
                  <c:v>191.99100000000001</c:v>
                </c:pt>
                <c:pt idx="196">
                  <c:v>192.00299999999999</c:v>
                </c:pt>
                <c:pt idx="197">
                  <c:v>192.01</c:v>
                </c:pt>
                <c:pt idx="198">
                  <c:v>192.01300000000001</c:v>
                </c:pt>
                <c:pt idx="199">
                  <c:v>192.01300000000001</c:v>
                </c:pt>
                <c:pt idx="200">
                  <c:v>192.01300000000001</c:v>
                </c:pt>
              </c:numCache>
            </c:numRef>
          </c:yVal>
          <c:smooth val="1"/>
        </c:ser>
        <c:ser>
          <c:idx val="1"/>
          <c:order val="1"/>
          <c:tx>
            <c:v>0.04 mm</c:v>
          </c:tx>
          <c:marker>
            <c:symbol val="none"/>
          </c:marker>
          <c:xVal>
            <c:numRef>
              <c:f>'30mm compare deflection'!$G$2:$G$202</c:f>
              <c:numCache>
                <c:formatCode>General</c:formatCode>
                <c:ptCount val="201"/>
                <c:pt idx="0">
                  <c:v>0</c:v>
                </c:pt>
                <c:pt idx="1">
                  <c:v>8.9242699999999997E-8</c:v>
                </c:pt>
                <c:pt idx="2">
                  <c:v>7.1899400000000007E-7</c:v>
                </c:pt>
                <c:pt idx="3">
                  <c:v>2.41498E-6</c:v>
                </c:pt>
                <c:pt idx="4">
                  <c:v>5.6871799999999998E-6</c:v>
                </c:pt>
                <c:pt idx="5">
                  <c:v>1.1012200000000001E-5</c:v>
                </c:pt>
                <c:pt idx="6">
                  <c:v>1.8108700000000002E-5</c:v>
                </c:pt>
                <c:pt idx="7">
                  <c:v>2.6794600000000003E-5</c:v>
                </c:pt>
                <c:pt idx="8">
                  <c:v>3.7921399999999999E-5</c:v>
                </c:pt>
                <c:pt idx="9">
                  <c:v>5.1977600000000002E-5</c:v>
                </c:pt>
                <c:pt idx="10">
                  <c:v>6.9302300000000002E-5</c:v>
                </c:pt>
                <c:pt idx="11">
                  <c:v>9.0222199999999991E-5</c:v>
                </c:pt>
                <c:pt idx="12">
                  <c:v>1.1504399999999999E-4</c:v>
                </c:pt>
                <c:pt idx="13">
                  <c:v>1.44062E-4</c:v>
                </c:pt>
                <c:pt idx="14">
                  <c:v>1.77565E-4</c:v>
                </c:pt>
                <c:pt idx="15">
                  <c:v>2.1583400000000001E-4</c:v>
                </c:pt>
                <c:pt idx="16">
                  <c:v>2.5913799999999996E-4</c:v>
                </c:pt>
                <c:pt idx="17">
                  <c:v>3.0773900000000002E-4</c:v>
                </c:pt>
                <c:pt idx="18">
                  <c:v>3.6189099999999998E-4</c:v>
                </c:pt>
                <c:pt idx="19">
                  <c:v>4.2184699999999999E-4</c:v>
                </c:pt>
                <c:pt idx="20">
                  <c:v>4.8784700000000002E-4</c:v>
                </c:pt>
                <c:pt idx="21">
                  <c:v>5.6018000000000007E-4</c:v>
                </c:pt>
                <c:pt idx="22">
                  <c:v>6.3957599999999999E-4</c:v>
                </c:pt>
                <c:pt idx="23">
                  <c:v>7.2549400000000003E-4</c:v>
                </c:pt>
                <c:pt idx="24">
                  <c:v>8.1795800000000003E-4</c:v>
                </c:pt>
                <c:pt idx="25">
                  <c:v>9.1718700000000008E-4</c:v>
                </c:pt>
                <c:pt idx="26">
                  <c:v>1.02367E-3</c:v>
                </c:pt>
                <c:pt idx="27">
                  <c:v>1.1376800000000001E-3</c:v>
                </c:pt>
                <c:pt idx="28">
                  <c:v>1.25938E-3</c:v>
                </c:pt>
                <c:pt idx="29">
                  <c:v>1.3889599999999998E-3</c:v>
                </c:pt>
                <c:pt idx="30">
                  <c:v>1.5268200000000001E-3</c:v>
                </c:pt>
                <c:pt idx="31">
                  <c:v>1.6729500000000001E-3</c:v>
                </c:pt>
                <c:pt idx="32">
                  <c:v>1.8275500000000001E-3</c:v>
                </c:pt>
                <c:pt idx="33">
                  <c:v>1.9907899999999997E-3</c:v>
                </c:pt>
                <c:pt idx="34">
                  <c:v>2.1628400000000001E-3</c:v>
                </c:pt>
                <c:pt idx="35">
                  <c:v>2.3439300000000001E-3</c:v>
                </c:pt>
                <c:pt idx="36">
                  <c:v>2.5342199999999998E-3</c:v>
                </c:pt>
                <c:pt idx="37">
                  <c:v>2.73391E-3</c:v>
                </c:pt>
                <c:pt idx="38">
                  <c:v>2.9432300000000002E-3</c:v>
                </c:pt>
                <c:pt idx="39">
                  <c:v>3.1623600000000003E-3</c:v>
                </c:pt>
                <c:pt idx="40">
                  <c:v>3.3914700000000002E-3</c:v>
                </c:pt>
                <c:pt idx="41">
                  <c:v>3.6307800000000001E-3</c:v>
                </c:pt>
                <c:pt idx="42">
                  <c:v>3.88048E-3</c:v>
                </c:pt>
                <c:pt idx="43">
                  <c:v>4.14081E-3</c:v>
                </c:pt>
                <c:pt idx="44">
                  <c:v>4.4119700000000003E-3</c:v>
                </c:pt>
                <c:pt idx="45">
                  <c:v>4.69419E-3</c:v>
                </c:pt>
                <c:pt idx="46">
                  <c:v>4.9877200000000002E-3</c:v>
                </c:pt>
                <c:pt idx="47">
                  <c:v>5.2927899999999995E-3</c:v>
                </c:pt>
                <c:pt idx="48">
                  <c:v>5.6096599999999998E-3</c:v>
                </c:pt>
                <c:pt idx="49">
                  <c:v>5.9386000000000005E-3</c:v>
                </c:pt>
                <c:pt idx="50">
                  <c:v>6.2798899999999998E-3</c:v>
                </c:pt>
                <c:pt idx="51">
                  <c:v>6.6338099999999995E-3</c:v>
                </c:pt>
                <c:pt idx="52">
                  <c:v>7.0006999999999995E-3</c:v>
                </c:pt>
                <c:pt idx="53">
                  <c:v>7.3809000000000001E-3</c:v>
                </c:pt>
                <c:pt idx="54">
                  <c:v>7.7747900000000002E-3</c:v>
                </c:pt>
                <c:pt idx="55">
                  <c:v>8.1827399999999991E-3</c:v>
                </c:pt>
                <c:pt idx="56">
                  <c:v>8.6052000000000003E-3</c:v>
                </c:pt>
                <c:pt idx="57">
                  <c:v>9.0426099999999995E-3</c:v>
                </c:pt>
                <c:pt idx="58">
                  <c:v>9.4955000000000005E-3</c:v>
                </c:pt>
                <c:pt idx="59">
                  <c:v>9.9644299999999998E-3</c:v>
                </c:pt>
                <c:pt idx="60">
                  <c:v>1.0449999999999999E-2</c:v>
                </c:pt>
                <c:pt idx="61">
                  <c:v>1.09529E-2</c:v>
                </c:pt>
                <c:pt idx="62">
                  <c:v>1.1474E-2</c:v>
                </c:pt>
                <c:pt idx="63">
                  <c:v>1.2014E-2</c:v>
                </c:pt>
                <c:pt idx="64">
                  <c:v>1.2574100000000001E-2</c:v>
                </c:pt>
                <c:pt idx="65">
                  <c:v>1.3155200000000001E-2</c:v>
                </c:pt>
                <c:pt idx="66">
                  <c:v>1.37588E-2</c:v>
                </c:pt>
                <c:pt idx="67">
                  <c:v>1.4386299999999999E-2</c:v>
                </c:pt>
                <c:pt idx="68">
                  <c:v>1.5039500000000001E-2</c:v>
                </c:pt>
                <c:pt idx="69">
                  <c:v>1.5720600000000001E-2</c:v>
                </c:pt>
                <c:pt idx="70">
                  <c:v>1.6431899999999999E-2</c:v>
                </c:pt>
                <c:pt idx="71">
                  <c:v>1.71766E-2</c:v>
                </c:pt>
                <c:pt idx="72">
                  <c:v>1.7958200000000001E-2</c:v>
                </c:pt>
                <c:pt idx="73">
                  <c:v>1.8781199999999998E-2</c:v>
                </c:pt>
                <c:pt idx="74">
                  <c:v>1.96513E-2</c:v>
                </c:pt>
                <c:pt idx="75">
                  <c:v>2.0573999999999999E-2</c:v>
                </c:pt>
                <c:pt idx="76">
                  <c:v>2.1561900000000002E-2</c:v>
                </c:pt>
                <c:pt idx="77">
                  <c:v>2.2610499999999999E-2</c:v>
                </c:pt>
                <c:pt idx="78">
                  <c:v>2.3770200000000002E-2</c:v>
                </c:pt>
                <c:pt idx="79">
                  <c:v>2.50359E-2</c:v>
                </c:pt>
                <c:pt idx="80">
                  <c:v>2.64484E-2</c:v>
                </c:pt>
                <c:pt idx="81">
                  <c:v>2.80544E-2</c:v>
                </c:pt>
                <c:pt idx="82">
                  <c:v>2.9918899999999998E-2</c:v>
                </c:pt>
                <c:pt idx="83">
                  <c:v>3.2148400000000001E-2</c:v>
                </c:pt>
                <c:pt idx="84">
                  <c:v>3.49374E-2</c:v>
                </c:pt>
                <c:pt idx="85">
                  <c:v>3.8617499999999999E-2</c:v>
                </c:pt>
                <c:pt idx="86">
                  <c:v>4.3887200000000001E-2</c:v>
                </c:pt>
                <c:pt idx="87">
                  <c:v>5.2233399999999999E-2</c:v>
                </c:pt>
                <c:pt idx="88">
                  <c:v>6.7650699999999994E-2</c:v>
                </c:pt>
                <c:pt idx="89">
                  <c:v>9.9912200000000007E-2</c:v>
                </c:pt>
                <c:pt idx="90">
                  <c:v>0.15056</c:v>
                </c:pt>
                <c:pt idx="91">
                  <c:v>0.20051099999999999</c:v>
                </c:pt>
                <c:pt idx="92">
                  <c:v>0.24396199999999998</c:v>
                </c:pt>
                <c:pt idx="93">
                  <c:v>0.28207200000000004</c:v>
                </c:pt>
                <c:pt idx="94">
                  <c:v>0.31622900000000004</c:v>
                </c:pt>
                <c:pt idx="95">
                  <c:v>0.34737199999999996</c:v>
                </c:pt>
                <c:pt idx="96">
                  <c:v>0.37616299999999997</c:v>
                </c:pt>
                <c:pt idx="97">
                  <c:v>0.40304700000000004</c:v>
                </c:pt>
                <c:pt idx="98">
                  <c:v>0.42834</c:v>
                </c:pt>
                <c:pt idx="99">
                  <c:v>0.452291</c:v>
                </c:pt>
                <c:pt idx="100">
                  <c:v>0.47508600000000001</c:v>
                </c:pt>
                <c:pt idx="101">
                  <c:v>0.49686200000000003</c:v>
                </c:pt>
                <c:pt idx="102">
                  <c:v>0.51774299999999995</c:v>
                </c:pt>
                <c:pt idx="103">
                  <c:v>0.53782099999999999</c:v>
                </c:pt>
                <c:pt idx="104">
                  <c:v>0.55717400000000006</c:v>
                </c:pt>
                <c:pt idx="105">
                  <c:v>0.57586499999999996</c:v>
                </c:pt>
                <c:pt idx="106">
                  <c:v>0.59395599999999993</c:v>
                </c:pt>
                <c:pt idx="107">
                  <c:v>0.61149799999999999</c:v>
                </c:pt>
                <c:pt idx="108">
                  <c:v>0.628521</c:v>
                </c:pt>
                <c:pt idx="109">
                  <c:v>0.645069</c:v>
                </c:pt>
                <c:pt idx="110">
                  <c:v>0.66117099999999995</c:v>
                </c:pt>
                <c:pt idx="111">
                  <c:v>0.67685700000000004</c:v>
                </c:pt>
                <c:pt idx="112">
                  <c:v>0.69215399999999994</c:v>
                </c:pt>
                <c:pt idx="113">
                  <c:v>0.7070820000000001</c:v>
                </c:pt>
                <c:pt idx="114">
                  <c:v>0.72166799999999998</c:v>
                </c:pt>
                <c:pt idx="115">
                  <c:v>0.73599999999999999</c:v>
                </c:pt>
                <c:pt idx="116">
                  <c:v>0.74993699999999996</c:v>
                </c:pt>
                <c:pt idx="117">
                  <c:v>0.76358400000000004</c:v>
                </c:pt>
                <c:pt idx="118">
                  <c:v>0.776949</c:v>
                </c:pt>
                <c:pt idx="119">
                  <c:v>0.79004300000000005</c:v>
                </c:pt>
                <c:pt idx="120">
                  <c:v>0.80287900000000001</c:v>
                </c:pt>
                <c:pt idx="121">
                  <c:v>0.815469</c:v>
                </c:pt>
                <c:pt idx="122">
                  <c:v>0.82782</c:v>
                </c:pt>
                <c:pt idx="123">
                  <c:v>0.839943</c:v>
                </c:pt>
                <c:pt idx="124">
                  <c:v>0.85184599999999999</c:v>
                </c:pt>
                <c:pt idx="125">
                  <c:v>0.86354500000000001</c:v>
                </c:pt>
                <c:pt idx="126">
                  <c:v>0.87503799999999998</c:v>
                </c:pt>
                <c:pt idx="127">
                  <c:v>0.88633600000000001</c:v>
                </c:pt>
                <c:pt idx="128">
                  <c:v>0.89744800000000002</c:v>
                </c:pt>
                <c:pt idx="129">
                  <c:v>0.90837299999999999</c:v>
                </c:pt>
                <c:pt idx="130">
                  <c:v>0.91912700000000003</c:v>
                </c:pt>
                <c:pt idx="131">
                  <c:v>0.92980499999999999</c:v>
                </c:pt>
                <c:pt idx="132">
                  <c:v>0.94018599999999997</c:v>
                </c:pt>
                <c:pt idx="133">
                  <c:v>0.95045299999999999</c:v>
                </c:pt>
                <c:pt idx="134">
                  <c:v>0.96055000000000001</c:v>
                </c:pt>
                <c:pt idx="135">
                  <c:v>0.97049600000000003</c:v>
                </c:pt>
                <c:pt idx="136">
                  <c:v>0.98029499999999992</c:v>
                </c:pt>
                <c:pt idx="137">
                  <c:v>0.98994300000000002</c:v>
                </c:pt>
                <c:pt idx="138">
                  <c:v>0.99944500000000003</c:v>
                </c:pt>
                <c:pt idx="139">
                  <c:v>1.00881</c:v>
                </c:pt>
                <c:pt idx="140">
                  <c:v>1.01803</c:v>
                </c:pt>
                <c:pt idx="141">
                  <c:v>1.02711</c:v>
                </c:pt>
                <c:pt idx="142">
                  <c:v>1.0360600000000002</c:v>
                </c:pt>
                <c:pt idx="143">
                  <c:v>1.04487</c:v>
                </c:pt>
                <c:pt idx="144">
                  <c:v>1.0535300000000001</c:v>
                </c:pt>
                <c:pt idx="145">
                  <c:v>1.06209</c:v>
                </c:pt>
                <c:pt idx="146">
                  <c:v>1.0704899999999999</c:v>
                </c:pt>
                <c:pt idx="147">
                  <c:v>1.0787500000000001</c:v>
                </c:pt>
                <c:pt idx="148">
                  <c:v>1.0868799999999998</c:v>
                </c:pt>
                <c:pt idx="149">
                  <c:v>1.0948799999999999</c:v>
                </c:pt>
                <c:pt idx="150">
                  <c:v>1.1027400000000001</c:v>
                </c:pt>
                <c:pt idx="151">
                  <c:v>1.11046</c:v>
                </c:pt>
                <c:pt idx="152">
                  <c:v>1.11805</c:v>
                </c:pt>
                <c:pt idx="153">
                  <c:v>1.12548</c:v>
                </c:pt>
                <c:pt idx="154">
                  <c:v>1.1327799999999999</c:v>
                </c:pt>
                <c:pt idx="155">
                  <c:v>1.13992</c:v>
                </c:pt>
                <c:pt idx="156">
                  <c:v>1.1469</c:v>
                </c:pt>
                <c:pt idx="157">
                  <c:v>1.1537299999999999</c:v>
                </c:pt>
                <c:pt idx="158">
                  <c:v>1.16045</c:v>
                </c:pt>
                <c:pt idx="159">
                  <c:v>1.1669700000000001</c:v>
                </c:pt>
                <c:pt idx="160">
                  <c:v>1.1733100000000001</c:v>
                </c:pt>
                <c:pt idx="161">
                  <c:v>1.1795</c:v>
                </c:pt>
                <c:pt idx="162">
                  <c:v>1.1855</c:v>
                </c:pt>
                <c:pt idx="163">
                  <c:v>1.1913200000000002</c:v>
                </c:pt>
                <c:pt idx="164">
                  <c:v>1.19699</c:v>
                </c:pt>
                <c:pt idx="165">
                  <c:v>1.2024299999999999</c:v>
                </c:pt>
                <c:pt idx="166">
                  <c:v>1.20763</c:v>
                </c:pt>
                <c:pt idx="167">
                  <c:v>1.21268</c:v>
                </c:pt>
                <c:pt idx="168">
                  <c:v>1.2175199999999999</c:v>
                </c:pt>
                <c:pt idx="169">
                  <c:v>1.2221500000000001</c:v>
                </c:pt>
                <c:pt idx="170">
                  <c:v>1.2265900000000001</c:v>
                </c:pt>
                <c:pt idx="171">
                  <c:v>1.23082</c:v>
                </c:pt>
                <c:pt idx="172">
                  <c:v>1.2348599999999998</c:v>
                </c:pt>
                <c:pt idx="173">
                  <c:v>1.2386999999999999</c:v>
                </c:pt>
                <c:pt idx="174">
                  <c:v>1.2423499999999998</c:v>
                </c:pt>
                <c:pt idx="175">
                  <c:v>1.24577</c:v>
                </c:pt>
                <c:pt idx="176">
                  <c:v>1.24901</c:v>
                </c:pt>
                <c:pt idx="177">
                  <c:v>1.2520499999999999</c:v>
                </c:pt>
                <c:pt idx="178">
                  <c:v>1.25485</c:v>
                </c:pt>
                <c:pt idx="179">
                  <c:v>1.2575500000000002</c:v>
                </c:pt>
                <c:pt idx="180">
                  <c:v>1.25997</c:v>
                </c:pt>
                <c:pt idx="181">
                  <c:v>1.2622</c:v>
                </c:pt>
                <c:pt idx="182">
                  <c:v>1.2642499999999999</c:v>
                </c:pt>
                <c:pt idx="183">
                  <c:v>1.2660900000000002</c:v>
                </c:pt>
                <c:pt idx="184">
                  <c:v>1.26779</c:v>
                </c:pt>
                <c:pt idx="185">
                  <c:v>1.2692700000000001</c:v>
                </c:pt>
                <c:pt idx="186">
                  <c:v>1.27061</c:v>
                </c:pt>
                <c:pt idx="187">
                  <c:v>1.2717799999999999</c:v>
                </c:pt>
                <c:pt idx="188">
                  <c:v>1.2727900000000001</c:v>
                </c:pt>
                <c:pt idx="189">
                  <c:v>1.2736699999999999</c:v>
                </c:pt>
                <c:pt idx="190">
                  <c:v>1.2744200000000001</c:v>
                </c:pt>
                <c:pt idx="191">
                  <c:v>1.27505</c:v>
                </c:pt>
                <c:pt idx="192">
                  <c:v>1.2755399999999999</c:v>
                </c:pt>
                <c:pt idx="193">
                  <c:v>1.2759399999999999</c:v>
                </c:pt>
                <c:pt idx="194">
                  <c:v>1.27626</c:v>
                </c:pt>
                <c:pt idx="195">
                  <c:v>1.27647</c:v>
                </c:pt>
                <c:pt idx="196">
                  <c:v>1.2766299999999999</c:v>
                </c:pt>
                <c:pt idx="197">
                  <c:v>1.2767299999999999</c:v>
                </c:pt>
                <c:pt idx="198">
                  <c:v>1.2767600000000001</c:v>
                </c:pt>
                <c:pt idx="199">
                  <c:v>1.2767600000000001</c:v>
                </c:pt>
                <c:pt idx="200">
                  <c:v>1.27674</c:v>
                </c:pt>
              </c:numCache>
            </c:numRef>
          </c:xVal>
          <c:yVal>
            <c:numRef>
              <c:f>'30mm compare deflection'!$I$2:$I$202</c:f>
              <c:numCache>
                <c:formatCode>General</c:formatCode>
                <c:ptCount val="201"/>
                <c:pt idx="0">
                  <c:v>0</c:v>
                </c:pt>
                <c:pt idx="1">
                  <c:v>2.47073E-4</c:v>
                </c:pt>
                <c:pt idx="2">
                  <c:v>1.9618000000000001E-3</c:v>
                </c:pt>
                <c:pt idx="3">
                  <c:v>6.5711700000000003E-3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0.39239100000000005</c:v>
                </c:pt>
                <c:pt idx="13">
                  <c:v>0.49499700000000002</c:v>
                </c:pt>
                <c:pt idx="14">
                  <c:v>0.61339200000000005</c:v>
                </c:pt>
                <c:pt idx="15">
                  <c:v>0.74851400000000001</c:v>
                </c:pt>
                <c:pt idx="16">
                  <c:v>0.90125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2.23278</c:v>
                </c:pt>
                <c:pt idx="23">
                  <c:v>2.53064</c:v>
                </c:pt>
                <c:pt idx="24">
                  <c:v>2.8519299999999999</c:v>
                </c:pt>
                <c:pt idx="25">
                  <c:v>3.1972100000000001</c:v>
                </c:pt>
                <c:pt idx="26">
                  <c:v>3.5669899999999997</c:v>
                </c:pt>
                <c:pt idx="27">
                  <c:v>3.9618000000000002</c:v>
                </c:pt>
                <c:pt idx="28">
                  <c:v>4.3821000000000003</c:v>
                </c:pt>
                <c:pt idx="29">
                  <c:v>4.8283000000000005</c:v>
                </c:pt>
                <c:pt idx="30">
                  <c:v>5.3008100000000002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6.8798199999999996</c:v>
                </c:pt>
                <c:pt idx="34">
                  <c:v>7.4610000000000003</c:v>
                </c:pt>
                <c:pt idx="35">
                  <c:v>8.0700299999999991</c:v>
                </c:pt>
                <c:pt idx="36">
                  <c:v>8.7071500000000004</c:v>
                </c:pt>
                <c:pt idx="37">
                  <c:v>9.3725199999999997</c:v>
                </c:pt>
                <c:pt idx="38">
                  <c:v>10.0663</c:v>
                </c:pt>
                <c:pt idx="39">
                  <c:v>10.7887</c:v>
                </c:pt>
                <c:pt idx="40">
                  <c:v>11.5397</c:v>
                </c:pt>
                <c:pt idx="41">
                  <c:v>12.3195</c:v>
                </c:pt>
                <c:pt idx="42">
                  <c:v>13.1281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15.726700000000001</c:v>
                </c:pt>
                <c:pt idx="46">
                  <c:v>16.650400000000001</c:v>
                </c:pt>
                <c:pt idx="47">
                  <c:v>17.602799999999998</c:v>
                </c:pt>
                <c:pt idx="48">
                  <c:v>18.5838</c:v>
                </c:pt>
                <c:pt idx="49">
                  <c:v>19.5932</c:v>
                </c:pt>
                <c:pt idx="50">
                  <c:v>20.6309</c:v>
                </c:pt>
                <c:pt idx="51">
                  <c:v>21.6968</c:v>
                </c:pt>
                <c:pt idx="52">
                  <c:v>22.790500000000002</c:v>
                </c:pt>
                <c:pt idx="53">
                  <c:v>23.912099999999999</c:v>
                </c:pt>
                <c:pt idx="54">
                  <c:v>25.0611</c:v>
                </c:pt>
                <c:pt idx="55">
                  <c:v>26.237299999999998</c:v>
                </c:pt>
                <c:pt idx="56">
                  <c:v>27.4405</c:v>
                </c:pt>
                <c:pt idx="57">
                  <c:v>28.670400000000001</c:v>
                </c:pt>
                <c:pt idx="58">
                  <c:v>29.926500000000001</c:v>
                </c:pt>
                <c:pt idx="59">
                  <c:v>31.2088</c:v>
                </c:pt>
                <c:pt idx="60">
                  <c:v>32.5167</c:v>
                </c:pt>
                <c:pt idx="61">
                  <c:v>33.849800000000002</c:v>
                </c:pt>
                <c:pt idx="62">
                  <c:v>35.207900000000002</c:v>
                </c:pt>
                <c:pt idx="63">
                  <c:v>36.590400000000002</c:v>
                </c:pt>
                <c:pt idx="64">
                  <c:v>37.996900000000004</c:v>
                </c:pt>
                <c:pt idx="65">
                  <c:v>39.427099999999996</c:v>
                </c:pt>
                <c:pt idx="66">
                  <c:v>40.880499999999998</c:v>
                </c:pt>
                <c:pt idx="67">
                  <c:v>42.356499999999997</c:v>
                </c:pt>
                <c:pt idx="68">
                  <c:v>43.854800000000004</c:v>
                </c:pt>
                <c:pt idx="69">
                  <c:v>45.374699999999997</c:v>
                </c:pt>
                <c:pt idx="70">
                  <c:v>46.915800000000004</c:v>
                </c:pt>
                <c:pt idx="71">
                  <c:v>48.477499999999999</c:v>
                </c:pt>
                <c:pt idx="72">
                  <c:v>50.059400000000004</c:v>
                </c:pt>
                <c:pt idx="73">
                  <c:v>51.660699999999999</c:v>
                </c:pt>
                <c:pt idx="74">
                  <c:v>53.280999999999999</c:v>
                </c:pt>
                <c:pt idx="75">
                  <c:v>54.919599999999996</c:v>
                </c:pt>
                <c:pt idx="76">
                  <c:v>56.576099999999997</c:v>
                </c:pt>
                <c:pt idx="77">
                  <c:v>58.249699999999997</c:v>
                </c:pt>
                <c:pt idx="78">
                  <c:v>59.939800000000005</c:v>
                </c:pt>
                <c:pt idx="79">
                  <c:v>61.645900000000005</c:v>
                </c:pt>
                <c:pt idx="80">
                  <c:v>63.367199999999997</c:v>
                </c:pt>
                <c:pt idx="81">
                  <c:v>65.103099999999998</c:v>
                </c:pt>
                <c:pt idx="82">
                  <c:v>66.852999999999994</c:v>
                </c:pt>
                <c:pt idx="83">
                  <c:v>68.616100000000003</c:v>
                </c:pt>
                <c:pt idx="84">
                  <c:v>70.391800000000003</c:v>
                </c:pt>
                <c:pt idx="85">
                  <c:v>72.179199999999994</c:v>
                </c:pt>
                <c:pt idx="86">
                  <c:v>73.977500000000006</c:v>
                </c:pt>
                <c:pt idx="87">
                  <c:v>75.785600000000002</c:v>
                </c:pt>
                <c:pt idx="88">
                  <c:v>77.600700000000003</c:v>
                </c:pt>
                <c:pt idx="89">
                  <c:v>79.414000000000001</c:v>
                </c:pt>
                <c:pt idx="90">
                  <c:v>81.20989999999999</c:v>
                </c:pt>
                <c:pt idx="91">
                  <c:v>82.993200000000002</c:v>
                </c:pt>
                <c:pt idx="92">
                  <c:v>84.774100000000004</c:v>
                </c:pt>
                <c:pt idx="93">
                  <c:v>86.556100000000001</c:v>
                </c:pt>
                <c:pt idx="94">
                  <c:v>88.340100000000007</c:v>
                </c:pt>
                <c:pt idx="95">
                  <c:v>90.125899999999987</c:v>
                </c:pt>
                <c:pt idx="96">
                  <c:v>91.913200000000003</c:v>
                </c:pt>
                <c:pt idx="97">
                  <c:v>93.701599999999999</c:v>
                </c:pt>
                <c:pt idx="98">
                  <c:v>95.490499999999997</c:v>
                </c:pt>
                <c:pt idx="99">
                  <c:v>97.2791</c:v>
                </c:pt>
                <c:pt idx="100">
                  <c:v>99.06689999999999</c:v>
                </c:pt>
                <c:pt idx="101">
                  <c:v>100.85299999999999</c:v>
                </c:pt>
                <c:pt idx="102">
                  <c:v>102.637</c:v>
                </c:pt>
                <c:pt idx="103">
                  <c:v>104.41800000000001</c:v>
                </c:pt>
                <c:pt idx="104">
                  <c:v>106.196</c:v>
                </c:pt>
                <c:pt idx="105">
                  <c:v>107.96899999999999</c:v>
                </c:pt>
                <c:pt idx="106">
                  <c:v>109.73699999999999</c:v>
                </c:pt>
                <c:pt idx="107">
                  <c:v>111.5</c:v>
                </c:pt>
                <c:pt idx="108">
                  <c:v>113.256</c:v>
                </c:pt>
                <c:pt idx="109">
                  <c:v>115.005</c:v>
                </c:pt>
                <c:pt idx="110">
                  <c:v>116.747</c:v>
                </c:pt>
                <c:pt idx="111">
                  <c:v>118.48</c:v>
                </c:pt>
                <c:pt idx="112">
                  <c:v>120.20399999999999</c:v>
                </c:pt>
                <c:pt idx="113">
                  <c:v>121.91800000000001</c:v>
                </c:pt>
                <c:pt idx="114">
                  <c:v>123.621</c:v>
                </c:pt>
                <c:pt idx="115">
                  <c:v>125.31399999999999</c:v>
                </c:pt>
                <c:pt idx="116">
                  <c:v>126.995</c:v>
                </c:pt>
                <c:pt idx="117">
                  <c:v>128.66399999999999</c:v>
                </c:pt>
                <c:pt idx="118">
                  <c:v>130.31899999999999</c:v>
                </c:pt>
                <c:pt idx="119">
                  <c:v>131.96100000000001</c:v>
                </c:pt>
                <c:pt idx="120">
                  <c:v>133.589</c:v>
                </c:pt>
                <c:pt idx="121">
                  <c:v>135.202</c:v>
                </c:pt>
                <c:pt idx="122">
                  <c:v>136.80000000000001</c:v>
                </c:pt>
                <c:pt idx="123">
                  <c:v>138.38200000000001</c:v>
                </c:pt>
                <c:pt idx="124">
                  <c:v>139.947</c:v>
                </c:pt>
                <c:pt idx="125">
                  <c:v>141.495</c:v>
                </c:pt>
                <c:pt idx="126">
                  <c:v>143.02500000000001</c:v>
                </c:pt>
                <c:pt idx="127">
                  <c:v>144.53700000000001</c:v>
                </c:pt>
                <c:pt idx="128">
                  <c:v>146.03100000000001</c:v>
                </c:pt>
                <c:pt idx="129">
                  <c:v>147.505</c:v>
                </c:pt>
                <c:pt idx="130">
                  <c:v>148.959</c:v>
                </c:pt>
                <c:pt idx="131">
                  <c:v>150.39400000000001</c:v>
                </c:pt>
                <c:pt idx="132">
                  <c:v>151.80699999999999</c:v>
                </c:pt>
                <c:pt idx="133">
                  <c:v>153.19999999999999</c:v>
                </c:pt>
                <c:pt idx="134">
                  <c:v>154.57</c:v>
                </c:pt>
                <c:pt idx="135">
                  <c:v>155.91900000000001</c:v>
                </c:pt>
                <c:pt idx="136">
                  <c:v>157.245</c:v>
                </c:pt>
                <c:pt idx="137">
                  <c:v>158.54900000000001</c:v>
                </c:pt>
                <c:pt idx="138">
                  <c:v>159.82900000000001</c:v>
                </c:pt>
                <c:pt idx="139">
                  <c:v>161.08500000000001</c:v>
                </c:pt>
                <c:pt idx="140">
                  <c:v>162.31800000000001</c:v>
                </c:pt>
                <c:pt idx="141">
                  <c:v>163.52600000000001</c:v>
                </c:pt>
                <c:pt idx="142">
                  <c:v>164.71</c:v>
                </c:pt>
                <c:pt idx="143">
                  <c:v>165.86799999999999</c:v>
                </c:pt>
                <c:pt idx="144">
                  <c:v>167.001</c:v>
                </c:pt>
                <c:pt idx="145">
                  <c:v>168.11</c:v>
                </c:pt>
                <c:pt idx="146">
                  <c:v>169.19200000000001</c:v>
                </c:pt>
                <c:pt idx="147">
                  <c:v>170.24799999999999</c:v>
                </c:pt>
                <c:pt idx="148">
                  <c:v>171.27799999999999</c:v>
                </c:pt>
                <c:pt idx="149">
                  <c:v>172.28200000000001</c:v>
                </c:pt>
                <c:pt idx="150">
                  <c:v>173.26</c:v>
                </c:pt>
                <c:pt idx="151">
                  <c:v>174.21</c:v>
                </c:pt>
                <c:pt idx="152">
                  <c:v>175.13499999999999</c:v>
                </c:pt>
                <c:pt idx="153">
                  <c:v>176.03200000000001</c:v>
                </c:pt>
                <c:pt idx="154">
                  <c:v>176.90199999999999</c:v>
                </c:pt>
                <c:pt idx="155">
                  <c:v>177.745</c:v>
                </c:pt>
                <c:pt idx="156">
                  <c:v>178.56100000000001</c:v>
                </c:pt>
                <c:pt idx="157">
                  <c:v>179.351</c:v>
                </c:pt>
                <c:pt idx="158">
                  <c:v>180.11199999999999</c:v>
                </c:pt>
                <c:pt idx="159">
                  <c:v>180.84700000000001</c:v>
                </c:pt>
                <c:pt idx="160">
                  <c:v>181.55600000000001</c:v>
                </c:pt>
                <c:pt idx="161">
                  <c:v>182.238</c:v>
                </c:pt>
                <c:pt idx="162">
                  <c:v>182.893</c:v>
                </c:pt>
                <c:pt idx="163">
                  <c:v>183.52199999999999</c:v>
                </c:pt>
                <c:pt idx="164">
                  <c:v>184.12299999999999</c:v>
                </c:pt>
                <c:pt idx="165">
                  <c:v>184.69900000000001</c:v>
                </c:pt>
                <c:pt idx="166">
                  <c:v>185.249</c:v>
                </c:pt>
                <c:pt idx="167">
                  <c:v>185.774</c:v>
                </c:pt>
                <c:pt idx="168">
                  <c:v>186.274</c:v>
                </c:pt>
                <c:pt idx="169">
                  <c:v>186.74799999999999</c:v>
                </c:pt>
                <c:pt idx="170">
                  <c:v>187.19800000000001</c:v>
                </c:pt>
                <c:pt idx="171">
                  <c:v>187.62299999999999</c:v>
                </c:pt>
                <c:pt idx="172">
                  <c:v>188.024</c:v>
                </c:pt>
                <c:pt idx="173">
                  <c:v>188.40100000000001</c:v>
                </c:pt>
                <c:pt idx="174">
                  <c:v>188.755</c:v>
                </c:pt>
                <c:pt idx="175">
                  <c:v>189.08799999999999</c:v>
                </c:pt>
                <c:pt idx="176">
                  <c:v>189.39699999999999</c:v>
                </c:pt>
                <c:pt idx="177">
                  <c:v>189.684</c:v>
                </c:pt>
                <c:pt idx="178">
                  <c:v>189.95099999999999</c:v>
                </c:pt>
                <c:pt idx="179">
                  <c:v>190.197</c:v>
                </c:pt>
                <c:pt idx="180">
                  <c:v>190.423</c:v>
                </c:pt>
                <c:pt idx="181">
                  <c:v>190.62899999999999</c:v>
                </c:pt>
                <c:pt idx="182">
                  <c:v>190.81700000000001</c:v>
                </c:pt>
                <c:pt idx="183">
                  <c:v>190.98699999999999</c:v>
                </c:pt>
                <c:pt idx="184">
                  <c:v>191.14</c:v>
                </c:pt>
                <c:pt idx="185">
                  <c:v>191.27500000000001</c:v>
                </c:pt>
                <c:pt idx="186">
                  <c:v>191.39500000000001</c:v>
                </c:pt>
                <c:pt idx="187">
                  <c:v>191.5</c:v>
                </c:pt>
                <c:pt idx="188">
                  <c:v>191.59100000000001</c:v>
                </c:pt>
                <c:pt idx="189">
                  <c:v>191.66900000000001</c:v>
                </c:pt>
                <c:pt idx="190">
                  <c:v>191.73400000000001</c:v>
                </c:pt>
                <c:pt idx="191">
                  <c:v>191.78899999999999</c:v>
                </c:pt>
                <c:pt idx="192">
                  <c:v>191.83199999999999</c:v>
                </c:pt>
                <c:pt idx="193">
                  <c:v>191.86600000000001</c:v>
                </c:pt>
                <c:pt idx="194">
                  <c:v>191.892</c:v>
                </c:pt>
                <c:pt idx="195">
                  <c:v>191.91</c:v>
                </c:pt>
                <c:pt idx="196">
                  <c:v>191.92400000000001</c:v>
                </c:pt>
                <c:pt idx="197">
                  <c:v>191.93</c:v>
                </c:pt>
                <c:pt idx="198">
                  <c:v>191.93299999999999</c:v>
                </c:pt>
                <c:pt idx="199">
                  <c:v>191.93600000000001</c:v>
                </c:pt>
                <c:pt idx="200">
                  <c:v>191.93600000000001</c:v>
                </c:pt>
              </c:numCache>
            </c:numRef>
          </c:yVal>
          <c:smooth val="1"/>
        </c:ser>
        <c:ser>
          <c:idx val="2"/>
          <c:order val="2"/>
          <c:tx>
            <c:v>0.1 mm</c:v>
          </c:tx>
          <c:marker>
            <c:symbol val="none"/>
          </c:marker>
          <c:xVal>
            <c:numRef>
              <c:f>'30mm compare deflection'!$L$2:$L$202</c:f>
              <c:numCache>
                <c:formatCode>General</c:formatCode>
                <c:ptCount val="201"/>
                <c:pt idx="0">
                  <c:v>0</c:v>
                </c:pt>
                <c:pt idx="1">
                  <c:v>2.1104499999999999E-7</c:v>
                </c:pt>
                <c:pt idx="2">
                  <c:v>1.69518E-6</c:v>
                </c:pt>
                <c:pt idx="3">
                  <c:v>5.6907599999999995E-6</c:v>
                </c:pt>
                <c:pt idx="4">
                  <c:v>1.3398599999999999E-5</c:v>
                </c:pt>
                <c:pt idx="5">
                  <c:v>2.5984500000000002E-5</c:v>
                </c:pt>
                <c:pt idx="6">
                  <c:v>4.4580800000000005E-5</c:v>
                </c:pt>
                <c:pt idx="7">
                  <c:v>7.0288300000000009E-5</c:v>
                </c:pt>
                <c:pt idx="8">
                  <c:v>1.0418E-4</c:v>
                </c:pt>
                <c:pt idx="9">
                  <c:v>1.4729900000000001E-4</c:v>
                </c:pt>
                <c:pt idx="10">
                  <c:v>2.0066800000000001E-4</c:v>
                </c:pt>
                <c:pt idx="11">
                  <c:v>2.6528899999999999E-4</c:v>
                </c:pt>
                <c:pt idx="12">
                  <c:v>3.4219399999999998E-4</c:v>
                </c:pt>
                <c:pt idx="13">
                  <c:v>4.3149299999999997E-4</c:v>
                </c:pt>
                <c:pt idx="14">
                  <c:v>5.2946199999999997E-4</c:v>
                </c:pt>
                <c:pt idx="15">
                  <c:v>6.36278E-4</c:v>
                </c:pt>
                <c:pt idx="16">
                  <c:v>7.5587399999999991E-4</c:v>
                </c:pt>
                <c:pt idx="17">
                  <c:v>8.8980400000000001E-4</c:v>
                </c:pt>
                <c:pt idx="18">
                  <c:v>1.0389399999999999E-3</c:v>
                </c:pt>
                <c:pt idx="19">
                  <c:v>1.20623E-3</c:v>
                </c:pt>
                <c:pt idx="20">
                  <c:v>1.39047E-3</c:v>
                </c:pt>
                <c:pt idx="21">
                  <c:v>1.5933400000000002E-3</c:v>
                </c:pt>
                <c:pt idx="22">
                  <c:v>1.8148699999999999E-3</c:v>
                </c:pt>
                <c:pt idx="23">
                  <c:v>2.0560700000000001E-3</c:v>
                </c:pt>
                <c:pt idx="24">
                  <c:v>2.3179299999999997E-3</c:v>
                </c:pt>
                <c:pt idx="25">
                  <c:v>2.6010199999999999E-3</c:v>
                </c:pt>
                <c:pt idx="26">
                  <c:v>2.9060700000000002E-3</c:v>
                </c:pt>
                <c:pt idx="27">
                  <c:v>3.2343099999999998E-3</c:v>
                </c:pt>
                <c:pt idx="28">
                  <c:v>3.5863700000000002E-3</c:v>
                </c:pt>
                <c:pt idx="29">
                  <c:v>3.9631900000000001E-3</c:v>
                </c:pt>
                <c:pt idx="30">
                  <c:v>4.36573E-3</c:v>
                </c:pt>
                <c:pt idx="31">
                  <c:v>4.7949100000000003E-3</c:v>
                </c:pt>
                <c:pt idx="32">
                  <c:v>5.2520500000000003E-3</c:v>
                </c:pt>
                <c:pt idx="33">
                  <c:v>5.7379499999999995E-3</c:v>
                </c:pt>
                <c:pt idx="34">
                  <c:v>6.2538699999999999E-3</c:v>
                </c:pt>
                <c:pt idx="35">
                  <c:v>6.8011199999999999E-3</c:v>
                </c:pt>
                <c:pt idx="36">
                  <c:v>7.3808599999999995E-3</c:v>
                </c:pt>
                <c:pt idx="37">
                  <c:v>7.9944899999999999E-3</c:v>
                </c:pt>
                <c:pt idx="38">
                  <c:v>8.64265E-3</c:v>
                </c:pt>
                <c:pt idx="39">
                  <c:v>9.3261799999999999E-3</c:v>
                </c:pt>
                <c:pt idx="40">
                  <c:v>1.0046100000000001E-2</c:v>
                </c:pt>
                <c:pt idx="41">
                  <c:v>1.08039E-2</c:v>
                </c:pt>
                <c:pt idx="42">
                  <c:v>1.1601E-2</c:v>
                </c:pt>
                <c:pt idx="43">
                  <c:v>1.24391E-2</c:v>
                </c:pt>
                <c:pt idx="44">
                  <c:v>1.332E-2</c:v>
                </c:pt>
                <c:pt idx="45">
                  <c:v>1.4246E-2</c:v>
                </c:pt>
                <c:pt idx="46">
                  <c:v>1.5218899999999999E-2</c:v>
                </c:pt>
                <c:pt idx="47">
                  <c:v>1.6239399999999998E-2</c:v>
                </c:pt>
                <c:pt idx="48">
                  <c:v>1.7310099999999998E-2</c:v>
                </c:pt>
                <c:pt idx="49">
                  <c:v>1.8433000000000001E-2</c:v>
                </c:pt>
                <c:pt idx="50">
                  <c:v>1.9610699999999998E-2</c:v>
                </c:pt>
                <c:pt idx="51">
                  <c:v>2.0844499999999998E-2</c:v>
                </c:pt>
                <c:pt idx="52">
                  <c:v>2.2137E-2</c:v>
                </c:pt>
                <c:pt idx="53">
                  <c:v>2.3490300000000002E-2</c:v>
                </c:pt>
                <c:pt idx="54">
                  <c:v>2.4907699999999998E-2</c:v>
                </c:pt>
                <c:pt idx="55">
                  <c:v>2.6393800000000002E-2</c:v>
                </c:pt>
                <c:pt idx="56">
                  <c:v>2.7951899999999998E-2</c:v>
                </c:pt>
                <c:pt idx="57">
                  <c:v>2.95856E-2</c:v>
                </c:pt>
                <c:pt idx="58">
                  <c:v>3.1299399999999998E-2</c:v>
                </c:pt>
                <c:pt idx="59">
                  <c:v>3.3098800000000005E-2</c:v>
                </c:pt>
                <c:pt idx="60">
                  <c:v>3.4991399999999999E-2</c:v>
                </c:pt>
                <c:pt idx="61">
                  <c:v>3.6981299999999995E-2</c:v>
                </c:pt>
                <c:pt idx="62">
                  <c:v>3.9079999999999997E-2</c:v>
                </c:pt>
                <c:pt idx="63">
                  <c:v>4.1298499999999995E-2</c:v>
                </c:pt>
                <c:pt idx="64">
                  <c:v>4.3648699999999999E-2</c:v>
                </c:pt>
                <c:pt idx="65">
                  <c:v>4.6143699999999996E-2</c:v>
                </c:pt>
                <c:pt idx="66">
                  <c:v>4.8797500000000001E-2</c:v>
                </c:pt>
                <c:pt idx="67">
                  <c:v>5.1626499999999999E-2</c:v>
                </c:pt>
                <c:pt idx="68">
                  <c:v>5.4649299999999998E-2</c:v>
                </c:pt>
                <c:pt idx="69">
                  <c:v>5.7889500000000003E-2</c:v>
                </c:pt>
                <c:pt idx="70">
                  <c:v>6.1375800000000001E-2</c:v>
                </c:pt>
                <c:pt idx="71">
                  <c:v>6.5140200000000009E-2</c:v>
                </c:pt>
                <c:pt idx="72">
                  <c:v>6.92189E-2</c:v>
                </c:pt>
                <c:pt idx="73">
                  <c:v>7.3655300000000007E-2</c:v>
                </c:pt>
                <c:pt idx="74">
                  <c:v>7.8502299999999997E-2</c:v>
                </c:pt>
                <c:pt idx="75">
                  <c:v>8.3820399999999989E-2</c:v>
                </c:pt>
                <c:pt idx="76">
                  <c:v>8.9681500000000011E-2</c:v>
                </c:pt>
                <c:pt idx="77">
                  <c:v>9.6172099999999996E-2</c:v>
                </c:pt>
                <c:pt idx="78">
                  <c:v>0.103392</c:v>
                </c:pt>
                <c:pt idx="79">
                  <c:v>0.11145099999999999</c:v>
                </c:pt>
                <c:pt idx="80">
                  <c:v>0.12048200000000001</c:v>
                </c:pt>
                <c:pt idx="81">
                  <c:v>0.13062300000000002</c:v>
                </c:pt>
                <c:pt idx="82">
                  <c:v>0.14201800000000001</c:v>
                </c:pt>
                <c:pt idx="83">
                  <c:v>0.154802</c:v>
                </c:pt>
                <c:pt idx="84">
                  <c:v>0.169076</c:v>
                </c:pt>
                <c:pt idx="85">
                  <c:v>0.18487800000000001</c:v>
                </c:pt>
                <c:pt idx="86">
                  <c:v>0.20218</c:v>
                </c:pt>
                <c:pt idx="87">
                  <c:v>0.220855</c:v>
                </c:pt>
                <c:pt idx="88">
                  <c:v>0.24069000000000002</c:v>
                </c:pt>
                <c:pt idx="89">
                  <c:v>0.26141199999999998</c:v>
                </c:pt>
                <c:pt idx="90">
                  <c:v>0.28272699999999995</c:v>
                </c:pt>
                <c:pt idx="91">
                  <c:v>0.30436299999999999</c:v>
                </c:pt>
                <c:pt idx="92">
                  <c:v>0.32608100000000001</c:v>
                </c:pt>
                <c:pt idx="93">
                  <c:v>0.34769100000000003</c:v>
                </c:pt>
                <c:pt idx="94">
                  <c:v>0.36905399999999999</c:v>
                </c:pt>
                <c:pt idx="95">
                  <c:v>0.39008400000000004</c:v>
                </c:pt>
                <c:pt idx="96">
                  <c:v>0.41070499999999999</c:v>
                </c:pt>
                <c:pt idx="97">
                  <c:v>0.43088700000000002</c:v>
                </c:pt>
                <c:pt idx="98">
                  <c:v>0.45060100000000003</c:v>
                </c:pt>
                <c:pt idx="99">
                  <c:v>0.469837</c:v>
                </c:pt>
                <c:pt idx="100">
                  <c:v>0.48860600000000004</c:v>
                </c:pt>
                <c:pt idx="101">
                  <c:v>0.506907</c:v>
                </c:pt>
                <c:pt idx="102">
                  <c:v>0.52476499999999993</c:v>
                </c:pt>
                <c:pt idx="103">
                  <c:v>0.54220299999999999</c:v>
                </c:pt>
                <c:pt idx="104">
                  <c:v>0.55920099999999995</c:v>
                </c:pt>
                <c:pt idx="105">
                  <c:v>0.575797</c:v>
                </c:pt>
                <c:pt idx="106">
                  <c:v>0.59199999999999997</c:v>
                </c:pt>
                <c:pt idx="107">
                  <c:v>0.60783500000000001</c:v>
                </c:pt>
                <c:pt idx="108">
                  <c:v>0.62328800000000006</c:v>
                </c:pt>
                <c:pt idx="109">
                  <c:v>0.63840700000000006</c:v>
                </c:pt>
                <c:pt idx="110">
                  <c:v>0.65320099999999992</c:v>
                </c:pt>
                <c:pt idx="111">
                  <c:v>0.66767599999999994</c:v>
                </c:pt>
                <c:pt idx="112">
                  <c:v>0.68183399999999994</c:v>
                </c:pt>
                <c:pt idx="113">
                  <c:v>0.69577100000000003</c:v>
                </c:pt>
                <c:pt idx="114">
                  <c:v>0.70932300000000004</c:v>
                </c:pt>
                <c:pt idx="115">
                  <c:v>0.72263099999999991</c:v>
                </c:pt>
                <c:pt idx="116">
                  <c:v>0.73570500000000005</c:v>
                </c:pt>
                <c:pt idx="117">
                  <c:v>0.74851800000000002</c:v>
                </c:pt>
                <c:pt idx="118">
                  <c:v>0.76108700000000007</c:v>
                </c:pt>
                <c:pt idx="119">
                  <c:v>0.77343300000000004</c:v>
                </c:pt>
                <c:pt idx="120">
                  <c:v>0.78557599999999994</c:v>
                </c:pt>
                <c:pt idx="121">
                  <c:v>0.79749000000000003</c:v>
                </c:pt>
                <c:pt idx="122">
                  <c:v>0.80921499999999991</c:v>
                </c:pt>
                <c:pt idx="123">
                  <c:v>0.82073600000000002</c:v>
                </c:pt>
                <c:pt idx="124">
                  <c:v>0.83207300000000006</c:v>
                </c:pt>
                <c:pt idx="125">
                  <c:v>0.84320099999999998</c:v>
                </c:pt>
                <c:pt idx="126">
                  <c:v>0.85415399999999997</c:v>
                </c:pt>
                <c:pt idx="127">
                  <c:v>0.86492599999999997</c:v>
                </c:pt>
                <c:pt idx="128">
                  <c:v>0.87554500000000002</c:v>
                </c:pt>
                <c:pt idx="129">
                  <c:v>0.88599299999999992</c:v>
                </c:pt>
                <c:pt idx="130">
                  <c:v>0.89626099999999997</c:v>
                </c:pt>
                <c:pt idx="131">
                  <c:v>0.90643099999999999</c:v>
                </c:pt>
                <c:pt idx="132">
                  <c:v>0.91635200000000006</c:v>
                </c:pt>
                <c:pt idx="133">
                  <c:v>0.92616599999999993</c:v>
                </c:pt>
                <c:pt idx="134">
                  <c:v>0.93587500000000001</c:v>
                </c:pt>
                <c:pt idx="135">
                  <c:v>0.94541900000000001</c:v>
                </c:pt>
                <c:pt idx="136">
                  <c:v>0.95479400000000003</c:v>
                </c:pt>
                <c:pt idx="137">
                  <c:v>0.96406499999999995</c:v>
                </c:pt>
                <c:pt idx="138">
                  <c:v>0.97319900000000004</c:v>
                </c:pt>
                <c:pt idx="139">
                  <c:v>0.98218599999999989</c:v>
                </c:pt>
                <c:pt idx="140">
                  <c:v>0.99104300000000001</c:v>
                </c:pt>
                <c:pt idx="141">
                  <c:v>0.99978099999999992</c:v>
                </c:pt>
                <c:pt idx="142">
                  <c:v>1.0083900000000001</c:v>
                </c:pt>
                <c:pt idx="143">
                  <c:v>1.0168699999999999</c:v>
                </c:pt>
                <c:pt idx="144">
                  <c:v>1.0252300000000001</c:v>
                </c:pt>
                <c:pt idx="145">
                  <c:v>1.0334400000000001</c:v>
                </c:pt>
                <c:pt idx="146">
                  <c:v>1.04156</c:v>
                </c:pt>
                <c:pt idx="147">
                  <c:v>1.0495400000000001</c:v>
                </c:pt>
                <c:pt idx="148">
                  <c:v>1.0573900000000001</c:v>
                </c:pt>
                <c:pt idx="149">
                  <c:v>1.0651199999999998</c:v>
                </c:pt>
                <c:pt idx="150">
                  <c:v>1.0727099999999998</c:v>
                </c:pt>
                <c:pt idx="151">
                  <c:v>1.0801700000000001</c:v>
                </c:pt>
                <c:pt idx="152">
                  <c:v>1.0874999999999999</c:v>
                </c:pt>
                <c:pt idx="153">
                  <c:v>1.0947</c:v>
                </c:pt>
                <c:pt idx="154">
                  <c:v>1.1017600000000001</c:v>
                </c:pt>
                <c:pt idx="155">
                  <c:v>1.1086799999999999</c:v>
                </c:pt>
                <c:pt idx="156">
                  <c:v>1.11548</c:v>
                </c:pt>
                <c:pt idx="157">
                  <c:v>1.12209</c:v>
                </c:pt>
                <c:pt idx="158">
                  <c:v>1.12859</c:v>
                </c:pt>
                <c:pt idx="159">
                  <c:v>1.1349199999999999</c:v>
                </c:pt>
                <c:pt idx="160">
                  <c:v>1.1411</c:v>
                </c:pt>
                <c:pt idx="161">
                  <c:v>1.1471100000000001</c:v>
                </c:pt>
                <c:pt idx="162">
                  <c:v>1.15296</c:v>
                </c:pt>
                <c:pt idx="163">
                  <c:v>1.1586400000000001</c:v>
                </c:pt>
                <c:pt idx="164">
                  <c:v>1.16414</c:v>
                </c:pt>
                <c:pt idx="165">
                  <c:v>1.1694599999999999</c:v>
                </c:pt>
                <c:pt idx="166">
                  <c:v>1.1746099999999999</c:v>
                </c:pt>
                <c:pt idx="167">
                  <c:v>1.17957</c:v>
                </c:pt>
                <c:pt idx="168">
                  <c:v>1.18435</c:v>
                </c:pt>
                <c:pt idx="169">
                  <c:v>1.1889400000000001</c:v>
                </c:pt>
                <c:pt idx="170">
                  <c:v>1.1933499999999999</c:v>
                </c:pt>
                <c:pt idx="171">
                  <c:v>1.1975499999999999</c:v>
                </c:pt>
                <c:pt idx="172">
                  <c:v>1.20156</c:v>
                </c:pt>
                <c:pt idx="173">
                  <c:v>1.2053800000000001</c:v>
                </c:pt>
                <c:pt idx="174">
                  <c:v>1.2090000000000001</c:v>
                </c:pt>
                <c:pt idx="175">
                  <c:v>1.21241</c:v>
                </c:pt>
                <c:pt idx="176">
                  <c:v>1.21563</c:v>
                </c:pt>
                <c:pt idx="177">
                  <c:v>1.21865</c:v>
                </c:pt>
                <c:pt idx="178">
                  <c:v>1.2214700000000001</c:v>
                </c:pt>
                <c:pt idx="179">
                  <c:v>1.2240899999999999</c:v>
                </c:pt>
                <c:pt idx="180">
                  <c:v>1.2265200000000001</c:v>
                </c:pt>
                <c:pt idx="181">
                  <c:v>1.2287600000000001</c:v>
                </c:pt>
                <c:pt idx="182">
                  <c:v>1.23081</c:v>
                </c:pt>
                <c:pt idx="183">
                  <c:v>1.2326699999999999</c:v>
                </c:pt>
                <c:pt idx="184">
                  <c:v>1.2343600000000001</c:v>
                </c:pt>
                <c:pt idx="185">
                  <c:v>1.23587</c:v>
                </c:pt>
                <c:pt idx="186">
                  <c:v>1.23722</c:v>
                </c:pt>
                <c:pt idx="187">
                  <c:v>1.2384200000000001</c:v>
                </c:pt>
                <c:pt idx="188">
                  <c:v>1.23946</c:v>
                </c:pt>
                <c:pt idx="189">
                  <c:v>1.2403600000000001</c:v>
                </c:pt>
                <c:pt idx="190">
                  <c:v>1.24112</c:v>
                </c:pt>
                <c:pt idx="191">
                  <c:v>1.24176</c:v>
                </c:pt>
                <c:pt idx="192">
                  <c:v>1.2422900000000001</c:v>
                </c:pt>
                <c:pt idx="193">
                  <c:v>1.2427199999999998</c:v>
                </c:pt>
                <c:pt idx="194">
                  <c:v>1.2430500000000002</c:v>
                </c:pt>
                <c:pt idx="195">
                  <c:v>1.2432999999999998</c:v>
                </c:pt>
                <c:pt idx="196">
                  <c:v>1.24349</c:v>
                </c:pt>
                <c:pt idx="197">
                  <c:v>1.2436100000000001</c:v>
                </c:pt>
                <c:pt idx="198">
                  <c:v>1.2437</c:v>
                </c:pt>
                <c:pt idx="199">
                  <c:v>1.24376</c:v>
                </c:pt>
                <c:pt idx="200">
                  <c:v>1.2438</c:v>
                </c:pt>
              </c:numCache>
            </c:numRef>
          </c:xVal>
          <c:yVal>
            <c:numRef>
              <c:f>'30mm compare deflection'!$N$2:$N$202</c:f>
              <c:numCache>
                <c:formatCode>General</c:formatCode>
                <c:ptCount val="201"/>
                <c:pt idx="0">
                  <c:v>0</c:v>
                </c:pt>
                <c:pt idx="1">
                  <c:v>2.4699599999999998E-4</c:v>
                </c:pt>
                <c:pt idx="2">
                  <c:v>1.9612799999999997E-3</c:v>
                </c:pt>
                <c:pt idx="3">
                  <c:v>6.5694100000000004E-3</c:v>
                </c:pt>
                <c:pt idx="4">
                  <c:v>1.54541E-2</c:v>
                </c:pt>
                <c:pt idx="5">
                  <c:v>2.9954499999999998E-2</c:v>
                </c:pt>
                <c:pt idx="6">
                  <c:v>5.13669E-2</c:v>
                </c:pt>
                <c:pt idx="7">
                  <c:v>8.0944999999999989E-2</c:v>
                </c:pt>
                <c:pt idx="8">
                  <c:v>0.11990099999999999</c:v>
                </c:pt>
                <c:pt idx="9">
                  <c:v>0.169404</c:v>
                </c:pt>
                <c:pt idx="10">
                  <c:v>0.23058300000000001</c:v>
                </c:pt>
                <c:pt idx="11">
                  <c:v>0.30452699999999999</c:v>
                </c:pt>
                <c:pt idx="12">
                  <c:v>0.39228099999999999</c:v>
                </c:pt>
                <c:pt idx="13">
                  <c:v>0.49485800000000002</c:v>
                </c:pt>
                <c:pt idx="14">
                  <c:v>0.61322299999999996</c:v>
                </c:pt>
                <c:pt idx="15">
                  <c:v>0.74830200000000002</c:v>
                </c:pt>
                <c:pt idx="16">
                  <c:v>0.90099699999999994</c:v>
                </c:pt>
                <c:pt idx="17">
                  <c:v>1.07216</c:v>
                </c:pt>
                <c:pt idx="18">
                  <c:v>1.2625899999999999</c:v>
                </c:pt>
                <c:pt idx="19">
                  <c:v>1.4730799999999999</c:v>
                </c:pt>
                <c:pt idx="20">
                  <c:v>1.7043699999999999</c:v>
                </c:pt>
                <c:pt idx="21">
                  <c:v>1.9571800000000001</c:v>
                </c:pt>
                <c:pt idx="22">
                  <c:v>2.2321500000000003</c:v>
                </c:pt>
                <c:pt idx="23">
                  <c:v>2.5299299999999998</c:v>
                </c:pt>
                <c:pt idx="24">
                  <c:v>2.8511299999999999</c:v>
                </c:pt>
                <c:pt idx="25">
                  <c:v>3.19631</c:v>
                </c:pt>
                <c:pt idx="26">
                  <c:v>3.5659999999999998</c:v>
                </c:pt>
                <c:pt idx="27">
                  <c:v>3.96068</c:v>
                </c:pt>
                <c:pt idx="28">
                  <c:v>4.3808500000000006</c:v>
                </c:pt>
                <c:pt idx="29">
                  <c:v>4.8269099999999998</c:v>
                </c:pt>
                <c:pt idx="30">
                  <c:v>5.2992900000000001</c:v>
                </c:pt>
                <c:pt idx="31">
                  <c:v>5.7983500000000001</c:v>
                </c:pt>
                <c:pt idx="32">
                  <c:v>6.3244099999999994</c:v>
                </c:pt>
                <c:pt idx="33">
                  <c:v>6.8778100000000002</c:v>
                </c:pt>
                <c:pt idx="34">
                  <c:v>7.4587899999999996</c:v>
                </c:pt>
                <c:pt idx="35">
                  <c:v>8.0676400000000008</c:v>
                </c:pt>
                <c:pt idx="36">
                  <c:v>8.7045300000000001</c:v>
                </c:pt>
                <c:pt idx="37">
                  <c:v>9.3696699999999993</c:v>
                </c:pt>
                <c:pt idx="38">
                  <c:v>10.0632</c:v>
                </c:pt>
                <c:pt idx="39">
                  <c:v>10.785299999999999</c:v>
                </c:pt>
                <c:pt idx="40">
                  <c:v>11.536100000000001</c:v>
                </c:pt>
                <c:pt idx="41">
                  <c:v>12.3156</c:v>
                </c:pt>
                <c:pt idx="42">
                  <c:v>13.123799999999999</c:v>
                </c:pt>
                <c:pt idx="43">
                  <c:v>13.960899999999999</c:v>
                </c:pt>
                <c:pt idx="44">
                  <c:v>14.826799999999999</c:v>
                </c:pt>
                <c:pt idx="45">
                  <c:v>15.721399999999999</c:v>
                </c:pt>
                <c:pt idx="46">
                  <c:v>16.6448</c:v>
                </c:pt>
                <c:pt idx="47">
                  <c:v>17.596799999999998</c:v>
                </c:pt>
                <c:pt idx="48">
                  <c:v>18.577300000000001</c:v>
                </c:pt>
                <c:pt idx="49">
                  <c:v>19.586299999999998</c:v>
                </c:pt>
                <c:pt idx="50">
                  <c:v>20.6235</c:v>
                </c:pt>
                <c:pt idx="51">
                  <c:v>21.6889</c:v>
                </c:pt>
                <c:pt idx="52">
                  <c:v>22.7821</c:v>
                </c:pt>
                <c:pt idx="53">
                  <c:v>23.903099999999998</c:v>
                </c:pt>
                <c:pt idx="54">
                  <c:v>25.051500000000001</c:v>
                </c:pt>
                <c:pt idx="55">
                  <c:v>26.227</c:v>
                </c:pt>
                <c:pt idx="56">
                  <c:v>27.429500000000001</c:v>
                </c:pt>
                <c:pt idx="57">
                  <c:v>28.6587</c:v>
                </c:pt>
                <c:pt idx="58">
                  <c:v>29.914099999999998</c:v>
                </c:pt>
                <c:pt idx="59">
                  <c:v>31.195499999999999</c:v>
                </c:pt>
                <c:pt idx="60">
                  <c:v>32.502499999999998</c:v>
                </c:pt>
                <c:pt idx="61">
                  <c:v>33.834699999999998</c:v>
                </c:pt>
                <c:pt idx="62">
                  <c:v>35.191699999999997</c:v>
                </c:pt>
                <c:pt idx="63">
                  <c:v>36.5732</c:v>
                </c:pt>
                <c:pt idx="64">
                  <c:v>37.9786</c:v>
                </c:pt>
                <c:pt idx="65">
                  <c:v>39.407499999999999</c:v>
                </c:pt>
                <c:pt idx="66">
                  <c:v>40.859499999999997</c:v>
                </c:pt>
                <c:pt idx="67">
                  <c:v>42.334000000000003</c:v>
                </c:pt>
                <c:pt idx="68">
                  <c:v>43.830599999999997</c:v>
                </c:pt>
                <c:pt idx="69">
                  <c:v>45.348699999999994</c:v>
                </c:pt>
                <c:pt idx="70">
                  <c:v>46.887800000000006</c:v>
                </c:pt>
                <c:pt idx="71">
                  <c:v>48.447199999999995</c:v>
                </c:pt>
                <c:pt idx="72">
                  <c:v>50.026499999999999</c:v>
                </c:pt>
                <c:pt idx="73">
                  <c:v>51.625099999999996</c:v>
                </c:pt>
                <c:pt idx="74">
                  <c:v>53.242100000000001</c:v>
                </c:pt>
                <c:pt idx="75">
                  <c:v>54.877099999999999</c:v>
                </c:pt>
                <c:pt idx="76">
                  <c:v>56.529300000000006</c:v>
                </c:pt>
                <c:pt idx="77">
                  <c:v>58.198</c:v>
                </c:pt>
                <c:pt idx="78">
                  <c:v>59.882300000000001</c:v>
                </c:pt>
                <c:pt idx="79">
                  <c:v>61.581499999999998</c:v>
                </c:pt>
                <c:pt idx="80">
                  <c:v>63.294599999999996</c:v>
                </c:pt>
                <c:pt idx="81">
                  <c:v>65.020600000000002</c:v>
                </c:pt>
                <c:pt idx="82">
                  <c:v>66.758399999999995</c:v>
                </c:pt>
                <c:pt idx="83">
                  <c:v>68.506899999999987</c:v>
                </c:pt>
                <c:pt idx="84">
                  <c:v>70.264899999999997</c:v>
                </c:pt>
                <c:pt idx="85">
                  <c:v>72.031000000000006</c:v>
                </c:pt>
                <c:pt idx="86">
                  <c:v>73.803899999999999</c:v>
                </c:pt>
                <c:pt idx="87">
                  <c:v>75.582499999999996</c:v>
                </c:pt>
                <c:pt idx="88">
                  <c:v>77.365600000000001</c:v>
                </c:pt>
                <c:pt idx="89">
                  <c:v>79.152500000000003</c:v>
                </c:pt>
                <c:pt idx="90">
                  <c:v>80.942399999999992</c:v>
                </c:pt>
                <c:pt idx="91">
                  <c:v>82.734700000000004</c:v>
                </c:pt>
                <c:pt idx="92">
                  <c:v>84.529200000000003</c:v>
                </c:pt>
                <c:pt idx="93">
                  <c:v>86.325299999999999</c:v>
                </c:pt>
                <c:pt idx="94">
                  <c:v>88.122699999999995</c:v>
                </c:pt>
                <c:pt idx="95">
                  <c:v>89.920899999999989</c:v>
                </c:pt>
                <c:pt idx="96">
                  <c:v>91.719499999999996</c:v>
                </c:pt>
                <c:pt idx="97">
                  <c:v>93.518000000000001</c:v>
                </c:pt>
                <c:pt idx="98">
                  <c:v>95.316000000000003</c:v>
                </c:pt>
                <c:pt idx="99">
                  <c:v>97.112800000000007</c:v>
                </c:pt>
                <c:pt idx="100">
                  <c:v>98.907899999999998</c:v>
                </c:pt>
                <c:pt idx="101">
                  <c:v>100.70099999999999</c:v>
                </c:pt>
                <c:pt idx="102">
                  <c:v>102.491</c:v>
                </c:pt>
                <c:pt idx="103">
                  <c:v>104.277</c:v>
                </c:pt>
                <c:pt idx="104">
                  <c:v>106.059</c:v>
                </c:pt>
                <c:pt idx="105">
                  <c:v>107.837</c:v>
                </c:pt>
                <c:pt idx="106">
                  <c:v>109.60899999999999</c:v>
                </c:pt>
                <c:pt idx="107">
                  <c:v>111.374</c:v>
                </c:pt>
                <c:pt idx="108">
                  <c:v>113.134</c:v>
                </c:pt>
                <c:pt idx="109">
                  <c:v>114.886</c:v>
                </c:pt>
                <c:pt idx="110">
                  <c:v>116.629</c:v>
                </c:pt>
                <c:pt idx="111">
                  <c:v>118.36499999999999</c:v>
                </c:pt>
                <c:pt idx="112">
                  <c:v>120.09</c:v>
                </c:pt>
                <c:pt idx="113">
                  <c:v>121.80500000000001</c:v>
                </c:pt>
                <c:pt idx="114">
                  <c:v>123.511</c:v>
                </c:pt>
                <c:pt idx="115">
                  <c:v>125.205</c:v>
                </c:pt>
                <c:pt idx="116">
                  <c:v>126.887</c:v>
                </c:pt>
                <c:pt idx="117">
                  <c:v>128.55699999999999</c:v>
                </c:pt>
                <c:pt idx="118">
                  <c:v>130.214</c:v>
                </c:pt>
                <c:pt idx="119">
                  <c:v>131.857</c:v>
                </c:pt>
                <c:pt idx="120">
                  <c:v>133.48500000000001</c:v>
                </c:pt>
                <c:pt idx="121">
                  <c:v>135.09800000000001</c:v>
                </c:pt>
                <c:pt idx="122">
                  <c:v>136.697</c:v>
                </c:pt>
                <c:pt idx="123">
                  <c:v>138.279</c:v>
                </c:pt>
                <c:pt idx="124">
                  <c:v>139.84399999999999</c:v>
                </c:pt>
                <c:pt idx="125">
                  <c:v>141.392</c:v>
                </c:pt>
                <c:pt idx="126">
                  <c:v>142.923</c:v>
                </c:pt>
                <c:pt idx="127">
                  <c:v>144.435</c:v>
                </c:pt>
                <c:pt idx="128">
                  <c:v>145.929</c:v>
                </c:pt>
                <c:pt idx="129">
                  <c:v>147.40299999999999</c:v>
                </c:pt>
                <c:pt idx="130">
                  <c:v>148.858</c:v>
                </c:pt>
                <c:pt idx="131">
                  <c:v>150.292</c:v>
                </c:pt>
                <c:pt idx="132">
                  <c:v>151.70500000000001</c:v>
                </c:pt>
                <c:pt idx="133">
                  <c:v>153.09800000000001</c:v>
                </c:pt>
                <c:pt idx="134">
                  <c:v>154.46899999999999</c:v>
                </c:pt>
                <c:pt idx="135">
                  <c:v>155.81700000000001</c:v>
                </c:pt>
                <c:pt idx="136">
                  <c:v>157.14400000000001</c:v>
                </c:pt>
                <c:pt idx="137">
                  <c:v>158.447</c:v>
                </c:pt>
                <c:pt idx="138">
                  <c:v>159.727</c:v>
                </c:pt>
                <c:pt idx="139">
                  <c:v>160.98400000000001</c:v>
                </c:pt>
                <c:pt idx="140">
                  <c:v>162.21700000000001</c:v>
                </c:pt>
                <c:pt idx="141">
                  <c:v>163.42500000000001</c:v>
                </c:pt>
                <c:pt idx="142">
                  <c:v>164.60900000000001</c:v>
                </c:pt>
                <c:pt idx="143">
                  <c:v>165.768</c:v>
                </c:pt>
                <c:pt idx="144">
                  <c:v>166.90199999999999</c:v>
                </c:pt>
                <c:pt idx="145">
                  <c:v>168.01</c:v>
                </c:pt>
                <c:pt idx="146">
                  <c:v>169.09200000000001</c:v>
                </c:pt>
                <c:pt idx="147">
                  <c:v>170.149</c:v>
                </c:pt>
                <c:pt idx="148">
                  <c:v>171.179</c:v>
                </c:pt>
                <c:pt idx="149">
                  <c:v>172.184</c:v>
                </c:pt>
                <c:pt idx="150">
                  <c:v>173.16200000000001</c:v>
                </c:pt>
                <c:pt idx="151">
                  <c:v>174.113</c:v>
                </c:pt>
                <c:pt idx="152">
                  <c:v>175.03700000000001</c:v>
                </c:pt>
                <c:pt idx="153">
                  <c:v>175.935</c:v>
                </c:pt>
                <c:pt idx="154">
                  <c:v>176.80500000000001</c:v>
                </c:pt>
                <c:pt idx="155">
                  <c:v>177.649</c:v>
                </c:pt>
                <c:pt idx="156">
                  <c:v>178.465</c:v>
                </c:pt>
                <c:pt idx="157">
                  <c:v>179.255</c:v>
                </c:pt>
                <c:pt idx="158">
                  <c:v>180.018</c:v>
                </c:pt>
                <c:pt idx="159">
                  <c:v>180.75399999999999</c:v>
                </c:pt>
                <c:pt idx="160">
                  <c:v>181.46199999999999</c:v>
                </c:pt>
                <c:pt idx="161">
                  <c:v>182.14500000000001</c:v>
                </c:pt>
                <c:pt idx="162">
                  <c:v>182.8</c:v>
                </c:pt>
                <c:pt idx="163">
                  <c:v>183.429</c:v>
                </c:pt>
                <c:pt idx="164">
                  <c:v>184.03200000000001</c:v>
                </c:pt>
                <c:pt idx="165">
                  <c:v>184.608</c:v>
                </c:pt>
                <c:pt idx="166">
                  <c:v>185.15899999999999</c:v>
                </c:pt>
                <c:pt idx="167">
                  <c:v>185.684</c:v>
                </c:pt>
                <c:pt idx="168">
                  <c:v>186.18299999999999</c:v>
                </c:pt>
                <c:pt idx="169">
                  <c:v>186.65700000000001</c:v>
                </c:pt>
                <c:pt idx="170">
                  <c:v>187.107</c:v>
                </c:pt>
                <c:pt idx="171">
                  <c:v>187.53200000000001</c:v>
                </c:pt>
                <c:pt idx="172">
                  <c:v>187.93299999999999</c:v>
                </c:pt>
                <c:pt idx="173">
                  <c:v>188.31</c:v>
                </c:pt>
                <c:pt idx="174">
                  <c:v>188.66499999999999</c:v>
                </c:pt>
                <c:pt idx="175">
                  <c:v>188.99600000000001</c:v>
                </c:pt>
                <c:pt idx="176">
                  <c:v>189.30500000000001</c:v>
                </c:pt>
                <c:pt idx="177">
                  <c:v>189.59299999999999</c:v>
                </c:pt>
                <c:pt idx="178">
                  <c:v>189.85900000000001</c:v>
                </c:pt>
                <c:pt idx="179">
                  <c:v>190.10400000000001</c:v>
                </c:pt>
                <c:pt idx="180">
                  <c:v>190.33</c:v>
                </c:pt>
                <c:pt idx="181">
                  <c:v>190.536</c:v>
                </c:pt>
                <c:pt idx="182">
                  <c:v>190.72399999999999</c:v>
                </c:pt>
                <c:pt idx="183">
                  <c:v>190.893</c:v>
                </c:pt>
                <c:pt idx="184">
                  <c:v>191.04599999999999</c:v>
                </c:pt>
                <c:pt idx="185">
                  <c:v>191.18100000000001</c:v>
                </c:pt>
                <c:pt idx="186">
                  <c:v>191.30099999999999</c:v>
                </c:pt>
                <c:pt idx="187">
                  <c:v>191.40600000000001</c:v>
                </c:pt>
                <c:pt idx="188">
                  <c:v>191.49600000000001</c:v>
                </c:pt>
                <c:pt idx="189">
                  <c:v>191.57400000000001</c:v>
                </c:pt>
                <c:pt idx="190">
                  <c:v>191.63900000000001</c:v>
                </c:pt>
                <c:pt idx="191">
                  <c:v>191.69300000000001</c:v>
                </c:pt>
                <c:pt idx="192">
                  <c:v>191.73599999999999</c:v>
                </c:pt>
                <c:pt idx="193">
                  <c:v>191.77</c:v>
                </c:pt>
                <c:pt idx="194">
                  <c:v>191.79499999999999</c:v>
                </c:pt>
                <c:pt idx="195">
                  <c:v>191.81299999999999</c:v>
                </c:pt>
                <c:pt idx="196">
                  <c:v>191.82499999999999</c:v>
                </c:pt>
                <c:pt idx="197">
                  <c:v>191.83199999999999</c:v>
                </c:pt>
                <c:pt idx="198">
                  <c:v>191.83500000000001</c:v>
                </c:pt>
                <c:pt idx="199">
                  <c:v>191.83600000000001</c:v>
                </c:pt>
                <c:pt idx="200">
                  <c:v>191.83500000000001</c:v>
                </c:pt>
              </c:numCache>
            </c:numRef>
          </c:yVal>
          <c:smooth val="1"/>
        </c:ser>
        <c:ser>
          <c:idx val="3"/>
          <c:order val="3"/>
          <c:tx>
            <c:v>0.4 mm</c:v>
          </c:tx>
          <c:marker>
            <c:symbol val="none"/>
          </c:marker>
          <c:xVal>
            <c:numRef>
              <c:f>'30mm compare deflection'!$Q$2:$Q$203</c:f>
              <c:numCache>
                <c:formatCode>General</c:formatCode>
                <c:ptCount val="202"/>
                <c:pt idx="0">
                  <c:v>0</c:v>
                </c:pt>
                <c:pt idx="1">
                  <c:v>8.6246299999999993E-7</c:v>
                </c:pt>
                <c:pt idx="2">
                  <c:v>6.9615400000000004E-6</c:v>
                </c:pt>
                <c:pt idx="3">
                  <c:v>2.3368600000000002E-5</c:v>
                </c:pt>
                <c:pt idx="4">
                  <c:v>5.5006999999999997E-5</c:v>
                </c:pt>
                <c:pt idx="5">
                  <c:v>1.06653E-4</c:v>
                </c:pt>
                <c:pt idx="6">
                  <c:v>1.8288899999999999E-4</c:v>
                </c:pt>
                <c:pt idx="7">
                  <c:v>2.7539599999999996E-4</c:v>
                </c:pt>
                <c:pt idx="8">
                  <c:v>3.8371900000000003E-4</c:v>
                </c:pt>
                <c:pt idx="9">
                  <c:v>5.2350900000000002E-4</c:v>
                </c:pt>
                <c:pt idx="10">
                  <c:v>6.9935599999999994E-4</c:v>
                </c:pt>
                <c:pt idx="11">
                  <c:v>9.12603E-4</c:v>
                </c:pt>
                <c:pt idx="12">
                  <c:v>1.1656399999999999E-3</c:v>
                </c:pt>
                <c:pt idx="13">
                  <c:v>1.4613699999999998E-3</c:v>
                </c:pt>
                <c:pt idx="14">
                  <c:v>1.8027399999999999E-3</c:v>
                </c:pt>
                <c:pt idx="15">
                  <c:v>2.1926300000000001E-3</c:v>
                </c:pt>
                <c:pt idx="16">
                  <c:v>2.6338400000000001E-3</c:v>
                </c:pt>
                <c:pt idx="17">
                  <c:v>3.1290900000000002E-3</c:v>
                </c:pt>
                <c:pt idx="18">
                  <c:v>3.6810999999999997E-3</c:v>
                </c:pt>
                <c:pt idx="19">
                  <c:v>4.2924900000000004E-3</c:v>
                </c:pt>
                <c:pt idx="20">
                  <c:v>4.9658100000000002E-3</c:v>
                </c:pt>
                <c:pt idx="21">
                  <c:v>5.7035899999999997E-3</c:v>
                </c:pt>
                <c:pt idx="22">
                  <c:v>6.5083699999999994E-3</c:v>
                </c:pt>
                <c:pt idx="23">
                  <c:v>7.38267E-3</c:v>
                </c:pt>
                <c:pt idx="24">
                  <c:v>8.3289700000000015E-3</c:v>
                </c:pt>
                <c:pt idx="25">
                  <c:v>9.3495899999999996E-3</c:v>
                </c:pt>
                <c:pt idx="26">
                  <c:v>1.0447E-2</c:v>
                </c:pt>
                <c:pt idx="27">
                  <c:v>1.16236E-2</c:v>
                </c:pt>
                <c:pt idx="28">
                  <c:v>1.2881700000000001E-2</c:v>
                </c:pt>
                <c:pt idx="29">
                  <c:v>1.42238E-2</c:v>
                </c:pt>
                <c:pt idx="30">
                  <c:v>1.5651600000000002E-2</c:v>
                </c:pt>
                <c:pt idx="31">
                  <c:v>1.71662E-2</c:v>
                </c:pt>
                <c:pt idx="32">
                  <c:v>1.87697E-2</c:v>
                </c:pt>
                <c:pt idx="33">
                  <c:v>2.0464800000000002E-2</c:v>
                </c:pt>
                <c:pt idx="34">
                  <c:v>2.2253199999999997E-2</c:v>
                </c:pt>
                <c:pt idx="35">
                  <c:v>2.4136899999999999E-2</c:v>
                </c:pt>
                <c:pt idx="36">
                  <c:v>2.6117700000000001E-2</c:v>
                </c:pt>
                <c:pt idx="37">
                  <c:v>2.8196700000000002E-2</c:v>
                </c:pt>
                <c:pt idx="38">
                  <c:v>3.0376500000000001E-2</c:v>
                </c:pt>
                <c:pt idx="39">
                  <c:v>3.2658599999999996E-2</c:v>
                </c:pt>
                <c:pt idx="40">
                  <c:v>3.5044800000000001E-2</c:v>
                </c:pt>
                <c:pt idx="41">
                  <c:v>3.7537299999999996E-2</c:v>
                </c:pt>
                <c:pt idx="42">
                  <c:v>4.0137199999999998E-2</c:v>
                </c:pt>
                <c:pt idx="43">
                  <c:v>4.2845100000000004E-2</c:v>
                </c:pt>
                <c:pt idx="44">
                  <c:v>4.5664200000000002E-2</c:v>
                </c:pt>
                <c:pt idx="45">
                  <c:v>4.8596199999999999E-2</c:v>
                </c:pt>
                <c:pt idx="46">
                  <c:v>5.1639600000000001E-2</c:v>
                </c:pt>
                <c:pt idx="47">
                  <c:v>5.4797199999999997E-2</c:v>
                </c:pt>
                <c:pt idx="48">
                  <c:v>5.8069499999999996E-2</c:v>
                </c:pt>
                <c:pt idx="49">
                  <c:v>6.1457699999999997E-2</c:v>
                </c:pt>
                <c:pt idx="50">
                  <c:v>6.4962999999999993E-2</c:v>
                </c:pt>
                <c:pt idx="51">
                  <c:v>6.8589299999999992E-2</c:v>
                </c:pt>
                <c:pt idx="52">
                  <c:v>7.2339200000000006E-2</c:v>
                </c:pt>
                <c:pt idx="53">
                  <c:v>7.6214100000000007E-2</c:v>
                </c:pt>
                <c:pt idx="54">
                  <c:v>8.0215599999999998E-2</c:v>
                </c:pt>
                <c:pt idx="55">
                  <c:v>8.43449E-2</c:v>
                </c:pt>
                <c:pt idx="56">
                  <c:v>8.8603899999999999E-2</c:v>
                </c:pt>
                <c:pt idx="57">
                  <c:v>9.2993699999999999E-2</c:v>
                </c:pt>
                <c:pt idx="58">
                  <c:v>9.7515400000000002E-2</c:v>
                </c:pt>
                <c:pt idx="59">
                  <c:v>0.102172</c:v>
                </c:pt>
                <c:pt idx="60">
                  <c:v>0.106962</c:v>
                </c:pt>
                <c:pt idx="61">
                  <c:v>0.111887</c:v>
                </c:pt>
                <c:pt idx="62">
                  <c:v>0.11695</c:v>
                </c:pt>
                <c:pt idx="63">
                  <c:v>0.122152</c:v>
                </c:pt>
                <c:pt idx="64">
                  <c:v>0.12748999999999999</c:v>
                </c:pt>
                <c:pt idx="65">
                  <c:v>0.132969</c:v>
                </c:pt>
                <c:pt idx="66">
                  <c:v>0.13858400000000001</c:v>
                </c:pt>
                <c:pt idx="67">
                  <c:v>0.14433800000000002</c:v>
                </c:pt>
                <c:pt idx="68">
                  <c:v>0.150232</c:v>
                </c:pt>
                <c:pt idx="69">
                  <c:v>0.15626400000000001</c:v>
                </c:pt>
                <c:pt idx="70">
                  <c:v>0.16243400000000002</c:v>
                </c:pt>
                <c:pt idx="71">
                  <c:v>0.16875399999999999</c:v>
                </c:pt>
                <c:pt idx="72">
                  <c:v>0.175202</c:v>
                </c:pt>
                <c:pt idx="73">
                  <c:v>0.181783</c:v>
                </c:pt>
                <c:pt idx="74">
                  <c:v>0.18849399999999999</c:v>
                </c:pt>
                <c:pt idx="75">
                  <c:v>0.19534399999999999</c:v>
                </c:pt>
                <c:pt idx="76">
                  <c:v>0.20232599999999998</c:v>
                </c:pt>
                <c:pt idx="77">
                  <c:v>0.20943300000000001</c:v>
                </c:pt>
                <c:pt idx="78">
                  <c:v>0.21667400000000001</c:v>
                </c:pt>
                <c:pt idx="79">
                  <c:v>0.22403100000000001</c:v>
                </c:pt>
                <c:pt idx="80">
                  <c:v>0.23150699999999999</c:v>
                </c:pt>
                <c:pt idx="81">
                  <c:v>0.23910399999999998</c:v>
                </c:pt>
                <c:pt idx="82">
                  <c:v>0.24681500000000001</c:v>
                </c:pt>
                <c:pt idx="83">
                  <c:v>0.25463400000000003</c:v>
                </c:pt>
                <c:pt idx="84">
                  <c:v>0.26256199999999996</c:v>
                </c:pt>
                <c:pt idx="85">
                  <c:v>0.27059</c:v>
                </c:pt>
                <c:pt idx="86">
                  <c:v>0.27871200000000002</c:v>
                </c:pt>
                <c:pt idx="87">
                  <c:v>0.28692200000000001</c:v>
                </c:pt>
                <c:pt idx="88">
                  <c:v>0.29522300000000001</c:v>
                </c:pt>
                <c:pt idx="89">
                  <c:v>0.30363099999999998</c:v>
                </c:pt>
                <c:pt idx="90">
                  <c:v>0.31209700000000001</c:v>
                </c:pt>
                <c:pt idx="91">
                  <c:v>0.32063700000000001</c:v>
                </c:pt>
                <c:pt idx="92">
                  <c:v>0.32926800000000001</c:v>
                </c:pt>
                <c:pt idx="93">
                  <c:v>0.33791300000000002</c:v>
                </c:pt>
                <c:pt idx="94">
                  <c:v>0.34662400000000004</c:v>
                </c:pt>
                <c:pt idx="95">
                  <c:v>0.35540099999999997</c:v>
                </c:pt>
                <c:pt idx="96">
                  <c:v>0.364203</c:v>
                </c:pt>
                <c:pt idx="97">
                  <c:v>0.37307600000000002</c:v>
                </c:pt>
                <c:pt idx="98">
                  <c:v>0.38194699999999998</c:v>
                </c:pt>
                <c:pt idx="99">
                  <c:v>0.39086600000000005</c:v>
                </c:pt>
                <c:pt idx="100">
                  <c:v>0.39980099999999996</c:v>
                </c:pt>
                <c:pt idx="101">
                  <c:v>0.40874900000000003</c:v>
                </c:pt>
                <c:pt idx="102">
                  <c:v>0.41777200000000003</c:v>
                </c:pt>
                <c:pt idx="103">
                  <c:v>0.42675400000000002</c:v>
                </c:pt>
                <c:pt idx="104">
                  <c:v>0.43572899999999998</c:v>
                </c:pt>
                <c:pt idx="105">
                  <c:v>0.44470599999999999</c:v>
                </c:pt>
                <c:pt idx="106">
                  <c:v>0.45368799999999998</c:v>
                </c:pt>
                <c:pt idx="107">
                  <c:v>0.46263199999999999</c:v>
                </c:pt>
                <c:pt idx="108">
                  <c:v>0.47157900000000003</c:v>
                </c:pt>
                <c:pt idx="109">
                  <c:v>0.48050199999999998</c:v>
                </c:pt>
                <c:pt idx="110">
                  <c:v>0.48941600000000002</c:v>
                </c:pt>
                <c:pt idx="111">
                  <c:v>0.49830100000000005</c:v>
                </c:pt>
                <c:pt idx="112">
                  <c:v>0.50714499999999996</c:v>
                </c:pt>
                <c:pt idx="113">
                  <c:v>0.51595500000000005</c:v>
                </c:pt>
                <c:pt idx="114">
                  <c:v>0.5247369999999999</c:v>
                </c:pt>
                <c:pt idx="115">
                  <c:v>0.53348600000000002</c:v>
                </c:pt>
                <c:pt idx="116">
                  <c:v>0.5421999999999999</c:v>
                </c:pt>
                <c:pt idx="117">
                  <c:v>0.55086999999999997</c:v>
                </c:pt>
                <c:pt idx="118">
                  <c:v>0.55949599999999999</c:v>
                </c:pt>
                <c:pt idx="119">
                  <c:v>0.568083</c:v>
                </c:pt>
                <c:pt idx="120">
                  <c:v>0.57662499999999994</c:v>
                </c:pt>
                <c:pt idx="121">
                  <c:v>0.585117</c:v>
                </c:pt>
                <c:pt idx="122">
                  <c:v>0.59358600000000006</c:v>
                </c:pt>
                <c:pt idx="123">
                  <c:v>0.60196800000000006</c:v>
                </c:pt>
                <c:pt idx="124">
                  <c:v>0.610317</c:v>
                </c:pt>
                <c:pt idx="125">
                  <c:v>0.61863200000000007</c:v>
                </c:pt>
                <c:pt idx="126">
                  <c:v>0.62686500000000001</c:v>
                </c:pt>
                <c:pt idx="127">
                  <c:v>0.63505800000000001</c:v>
                </c:pt>
                <c:pt idx="128">
                  <c:v>0.643204</c:v>
                </c:pt>
                <c:pt idx="129">
                  <c:v>0.65129300000000001</c:v>
                </c:pt>
                <c:pt idx="130">
                  <c:v>0.65934800000000005</c:v>
                </c:pt>
                <c:pt idx="131">
                  <c:v>0.66732399999999992</c:v>
                </c:pt>
                <c:pt idx="132">
                  <c:v>0.67523599999999995</c:v>
                </c:pt>
                <c:pt idx="133">
                  <c:v>0.68307100000000009</c:v>
                </c:pt>
                <c:pt idx="134">
                  <c:v>0.69086999999999998</c:v>
                </c:pt>
                <c:pt idx="135">
                  <c:v>0.69861600000000001</c:v>
                </c:pt>
                <c:pt idx="136">
                  <c:v>0.70626499999999992</c:v>
                </c:pt>
                <c:pt idx="137">
                  <c:v>0.71385700000000007</c:v>
                </c:pt>
                <c:pt idx="138">
                  <c:v>0.72135199999999999</c:v>
                </c:pt>
                <c:pt idx="139">
                  <c:v>0.72876099999999999</c:v>
                </c:pt>
                <c:pt idx="140">
                  <c:v>0.73610699999999996</c:v>
                </c:pt>
                <c:pt idx="141">
                  <c:v>0.74337000000000009</c:v>
                </c:pt>
                <c:pt idx="142">
                  <c:v>0.750579</c:v>
                </c:pt>
                <c:pt idx="143">
                  <c:v>0.757714</c:v>
                </c:pt>
                <c:pt idx="144">
                  <c:v>0.76475300000000002</c:v>
                </c:pt>
                <c:pt idx="145">
                  <c:v>0.77171800000000002</c:v>
                </c:pt>
                <c:pt idx="146">
                  <c:v>0.77859299999999998</c:v>
                </c:pt>
                <c:pt idx="147">
                  <c:v>0.78539300000000001</c:v>
                </c:pt>
                <c:pt idx="148">
                  <c:v>0.792103</c:v>
                </c:pt>
                <c:pt idx="149">
                  <c:v>0.79871499999999995</c:v>
                </c:pt>
                <c:pt idx="150">
                  <c:v>0.80523499999999992</c:v>
                </c:pt>
                <c:pt idx="151">
                  <c:v>0.81164800000000004</c:v>
                </c:pt>
                <c:pt idx="152">
                  <c:v>0.817967</c:v>
                </c:pt>
                <c:pt idx="153">
                  <c:v>0.82418100000000005</c:v>
                </c:pt>
                <c:pt idx="154">
                  <c:v>0.83028900000000005</c:v>
                </c:pt>
                <c:pt idx="155">
                  <c:v>0.83628200000000008</c:v>
                </c:pt>
                <c:pt idx="156">
                  <c:v>0.84215400000000007</c:v>
                </c:pt>
                <c:pt idx="157">
                  <c:v>0.84790900000000002</c:v>
                </c:pt>
                <c:pt idx="158">
                  <c:v>0.85354699999999994</c:v>
                </c:pt>
                <c:pt idx="159">
                  <c:v>0.85905200000000004</c:v>
                </c:pt>
                <c:pt idx="160">
                  <c:v>0.86443200000000009</c:v>
                </c:pt>
                <c:pt idx="161">
                  <c:v>0.869668</c:v>
                </c:pt>
                <c:pt idx="162">
                  <c:v>0.87476700000000007</c:v>
                </c:pt>
                <c:pt idx="163">
                  <c:v>0.87972300000000003</c:v>
                </c:pt>
                <c:pt idx="164">
                  <c:v>0.8845320000000001</c:v>
                </c:pt>
                <c:pt idx="165">
                  <c:v>0.88918600000000003</c:v>
                </c:pt>
                <c:pt idx="166">
                  <c:v>0.8936909999999999</c:v>
                </c:pt>
                <c:pt idx="167">
                  <c:v>0.89803900000000003</c:v>
                </c:pt>
                <c:pt idx="168">
                  <c:v>0.90222100000000005</c:v>
                </c:pt>
                <c:pt idx="169">
                  <c:v>0.90623699999999996</c:v>
                </c:pt>
                <c:pt idx="170">
                  <c:v>0.91008900000000004</c:v>
                </c:pt>
                <c:pt idx="171">
                  <c:v>0.91376100000000005</c:v>
                </c:pt>
                <c:pt idx="172">
                  <c:v>0.91726799999999997</c:v>
                </c:pt>
                <c:pt idx="173">
                  <c:v>0.920601</c:v>
                </c:pt>
                <c:pt idx="174">
                  <c:v>0.92376000000000003</c:v>
                </c:pt>
                <c:pt idx="175">
                  <c:v>0.92673899999999998</c:v>
                </c:pt>
                <c:pt idx="176">
                  <c:v>0.92954799999999993</c:v>
                </c:pt>
                <c:pt idx="177">
                  <c:v>0.93218200000000007</c:v>
                </c:pt>
                <c:pt idx="178">
                  <c:v>0.93464100000000006</c:v>
                </c:pt>
                <c:pt idx="179">
                  <c:v>0.93693000000000004</c:v>
                </c:pt>
                <c:pt idx="180">
                  <c:v>0.9390480000000001</c:v>
                </c:pt>
                <c:pt idx="181">
                  <c:v>0.94099900000000003</c:v>
                </c:pt>
                <c:pt idx="182">
                  <c:v>0.94278799999999996</c:v>
                </c:pt>
                <c:pt idx="183">
                  <c:v>0.94441600000000003</c:v>
                </c:pt>
                <c:pt idx="184">
                  <c:v>0.94589000000000001</c:v>
                </c:pt>
                <c:pt idx="185">
                  <c:v>0.94721299999999997</c:v>
                </c:pt>
                <c:pt idx="186">
                  <c:v>0.94839200000000001</c:v>
                </c:pt>
                <c:pt idx="187">
                  <c:v>0.94943299999999997</c:v>
                </c:pt>
                <c:pt idx="188">
                  <c:v>0.95034099999999999</c:v>
                </c:pt>
                <c:pt idx="189">
                  <c:v>0.95112699999999994</c:v>
                </c:pt>
                <c:pt idx="190">
                  <c:v>0.95179399999999992</c:v>
                </c:pt>
                <c:pt idx="191">
                  <c:v>0.95235400000000003</c:v>
                </c:pt>
                <c:pt idx="192">
                  <c:v>0.95281499999999997</c:v>
                </c:pt>
                <c:pt idx="193">
                  <c:v>0.95318700000000001</c:v>
                </c:pt>
                <c:pt idx="194">
                  <c:v>0.95347499999999996</c:v>
                </c:pt>
                <c:pt idx="195">
                  <c:v>0.95369599999999999</c:v>
                </c:pt>
                <c:pt idx="196">
                  <c:v>0.95385900000000001</c:v>
                </c:pt>
                <c:pt idx="197">
                  <c:v>0.95396800000000004</c:v>
                </c:pt>
                <c:pt idx="198">
                  <c:v>0.95404299999999997</c:v>
                </c:pt>
                <c:pt idx="199">
                  <c:v>0.95409200000000005</c:v>
                </c:pt>
                <c:pt idx="200">
                  <c:v>0.954129</c:v>
                </c:pt>
              </c:numCache>
            </c:numRef>
          </c:xVal>
          <c:yVal>
            <c:numRef>
              <c:f>'30mm compare deflection'!$S$2:$S$202</c:f>
              <c:numCache>
                <c:formatCode>General</c:formatCode>
                <c:ptCount val="201"/>
                <c:pt idx="0">
                  <c:v>0</c:v>
                </c:pt>
                <c:pt idx="1">
                  <c:v>2.4504099999999999E-4</c:v>
                </c:pt>
                <c:pt idx="2">
                  <c:v>1.94604E-3</c:v>
                </c:pt>
                <c:pt idx="3">
                  <c:v>6.5185099999999999E-3</c:v>
                </c:pt>
                <c:pt idx="4">
                  <c:v>1.53343E-2</c:v>
                </c:pt>
                <c:pt idx="5">
                  <c:v>2.97223E-2</c:v>
                </c:pt>
                <c:pt idx="6">
                  <c:v>5.0968800000000002E-2</c:v>
                </c:pt>
                <c:pt idx="7">
                  <c:v>8.0332400000000012E-2</c:v>
                </c:pt>
                <c:pt idx="8">
                  <c:v>0.119024</c:v>
                </c:pt>
                <c:pt idx="9">
                  <c:v>0.16819999999999999</c:v>
                </c:pt>
                <c:pt idx="10">
                  <c:v>0.228986</c:v>
                </c:pt>
                <c:pt idx="11">
                  <c:v>0.30246000000000001</c:v>
                </c:pt>
                <c:pt idx="12">
                  <c:v>0.389658</c:v>
                </c:pt>
                <c:pt idx="13">
                  <c:v>0.49158400000000002</c:v>
                </c:pt>
                <c:pt idx="14">
                  <c:v>0.60919899999999994</c:v>
                </c:pt>
                <c:pt idx="15">
                  <c:v>0.743425</c:v>
                </c:pt>
                <c:pt idx="16">
                  <c:v>0.895146</c:v>
                </c:pt>
                <c:pt idx="17">
                  <c:v>1.06521</c:v>
                </c:pt>
                <c:pt idx="18">
                  <c:v>1.2544300000000002</c:v>
                </c:pt>
                <c:pt idx="19">
                  <c:v>1.46357</c:v>
                </c:pt>
                <c:pt idx="20">
                  <c:v>1.6933699999999998</c:v>
                </c:pt>
                <c:pt idx="21">
                  <c:v>1.94452</c:v>
                </c:pt>
                <c:pt idx="22">
                  <c:v>2.2177099999999998</c:v>
                </c:pt>
                <c:pt idx="23">
                  <c:v>2.5135300000000003</c:v>
                </c:pt>
                <c:pt idx="24">
                  <c:v>2.8326100000000003</c:v>
                </c:pt>
                <c:pt idx="25">
                  <c:v>3.1754799999999999</c:v>
                </c:pt>
                <c:pt idx="26">
                  <c:v>3.5426899999999999</c:v>
                </c:pt>
                <c:pt idx="27">
                  <c:v>3.9347099999999999</c:v>
                </c:pt>
                <c:pt idx="28">
                  <c:v>4.3520000000000003</c:v>
                </c:pt>
                <c:pt idx="29">
                  <c:v>4.7949999999999999</c:v>
                </c:pt>
                <c:pt idx="30">
                  <c:v>5.2640900000000004</c:v>
                </c:pt>
                <c:pt idx="31">
                  <c:v>5.7596400000000001</c:v>
                </c:pt>
                <c:pt idx="32">
                  <c:v>6.2819599999999998</c:v>
                </c:pt>
                <c:pt idx="33">
                  <c:v>6.8313699999999997</c:v>
                </c:pt>
                <c:pt idx="34">
                  <c:v>7.4081400000000004</c:v>
                </c:pt>
                <c:pt idx="35">
                  <c:v>8.0124999999999993</c:v>
                </c:pt>
                <c:pt idx="36">
                  <c:v>8.6446500000000004</c:v>
                </c:pt>
                <c:pt idx="37">
                  <c:v>9.3047800000000009</c:v>
                </c:pt>
                <c:pt idx="38">
                  <c:v>9.9930400000000006</c:v>
                </c:pt>
                <c:pt idx="39">
                  <c:v>10.7095</c:v>
                </c:pt>
                <c:pt idx="40">
                  <c:v>11.4544</c:v>
                </c:pt>
                <c:pt idx="41">
                  <c:v>12.227600000000001</c:v>
                </c:pt>
                <c:pt idx="42">
                  <c:v>13.029299999999999</c:v>
                </c:pt>
                <c:pt idx="43">
                  <c:v>13.859500000000001</c:v>
                </c:pt>
                <c:pt idx="44">
                  <c:v>14.718</c:v>
                </c:pt>
                <c:pt idx="45">
                  <c:v>15.605</c:v>
                </c:pt>
                <c:pt idx="46">
                  <c:v>16.520299999999999</c:v>
                </c:pt>
                <c:pt idx="47">
                  <c:v>17.463900000000002</c:v>
                </c:pt>
                <c:pt idx="48">
                  <c:v>18.435599999999997</c:v>
                </c:pt>
                <c:pt idx="49">
                  <c:v>19.435299999999998</c:v>
                </c:pt>
                <c:pt idx="50">
                  <c:v>20.462799999999998</c:v>
                </c:pt>
                <c:pt idx="51">
                  <c:v>21.517900000000001</c:v>
                </c:pt>
                <c:pt idx="52">
                  <c:v>22.6004</c:v>
                </c:pt>
                <c:pt idx="53">
                  <c:v>23.710099999999997</c:v>
                </c:pt>
                <c:pt idx="54">
                  <c:v>24.846799999999998</c:v>
                </c:pt>
                <c:pt idx="55">
                  <c:v>26.01</c:v>
                </c:pt>
                <c:pt idx="56">
                  <c:v>27.1997</c:v>
                </c:pt>
                <c:pt idx="57">
                  <c:v>28.415299999999998</c:v>
                </c:pt>
                <c:pt idx="58">
                  <c:v>29.656599999999997</c:v>
                </c:pt>
                <c:pt idx="59">
                  <c:v>30.923200000000001</c:v>
                </c:pt>
                <c:pt idx="60">
                  <c:v>32.214700000000001</c:v>
                </c:pt>
                <c:pt idx="61">
                  <c:v>33.530800000000006</c:v>
                </c:pt>
                <c:pt idx="62">
                  <c:v>34.870899999999999</c:v>
                </c:pt>
                <c:pt idx="63">
                  <c:v>36.234699999999997</c:v>
                </c:pt>
                <c:pt idx="64">
                  <c:v>37.621699999999997</c:v>
                </c:pt>
                <c:pt idx="65">
                  <c:v>39.031400000000005</c:v>
                </c:pt>
                <c:pt idx="66">
                  <c:v>40.4634</c:v>
                </c:pt>
                <c:pt idx="67">
                  <c:v>41.917000000000002</c:v>
                </c:pt>
                <c:pt idx="68">
                  <c:v>43.391800000000003</c:v>
                </c:pt>
                <c:pt idx="69">
                  <c:v>44.887300000000003</c:v>
                </c:pt>
                <c:pt idx="70">
                  <c:v>46.402900000000002</c:v>
                </c:pt>
                <c:pt idx="71">
                  <c:v>47.937899999999999</c:v>
                </c:pt>
                <c:pt idx="72">
                  <c:v>49.491900000000001</c:v>
                </c:pt>
                <c:pt idx="73">
                  <c:v>51.0642</c:v>
                </c:pt>
                <c:pt idx="74">
                  <c:v>52.654199999999996</c:v>
                </c:pt>
                <c:pt idx="75">
                  <c:v>54.261300000000006</c:v>
                </c:pt>
                <c:pt idx="76">
                  <c:v>55.884800000000006</c:v>
                </c:pt>
                <c:pt idx="77">
                  <c:v>57.524000000000001</c:v>
                </c:pt>
                <c:pt idx="78">
                  <c:v>59.1785</c:v>
                </c:pt>
                <c:pt idx="79">
                  <c:v>60.847300000000004</c:v>
                </c:pt>
                <c:pt idx="80">
                  <c:v>62.529900000000005</c:v>
                </c:pt>
                <c:pt idx="81">
                  <c:v>64.2256</c:v>
                </c:pt>
                <c:pt idx="82">
                  <c:v>65.933499999999995</c:v>
                </c:pt>
                <c:pt idx="83">
                  <c:v>67.653199999999998</c:v>
                </c:pt>
                <c:pt idx="84">
                  <c:v>69.383800000000008</c:v>
                </c:pt>
                <c:pt idx="85">
                  <c:v>71.124600000000001</c:v>
                </c:pt>
                <c:pt idx="86">
                  <c:v>72.875</c:v>
                </c:pt>
                <c:pt idx="87">
                  <c:v>74.634100000000004</c:v>
                </c:pt>
                <c:pt idx="88">
                  <c:v>76.401200000000003</c:v>
                </c:pt>
                <c:pt idx="89">
                  <c:v>78.175399999999996</c:v>
                </c:pt>
                <c:pt idx="90">
                  <c:v>79.956399999999988</c:v>
                </c:pt>
                <c:pt idx="91">
                  <c:v>81.742999999999995</c:v>
                </c:pt>
                <c:pt idx="92">
                  <c:v>83.534499999999994</c:v>
                </c:pt>
                <c:pt idx="93">
                  <c:v>85.330699999999993</c:v>
                </c:pt>
                <c:pt idx="94">
                  <c:v>87.130099999999999</c:v>
                </c:pt>
                <c:pt idx="95">
                  <c:v>88.932299999999998</c:v>
                </c:pt>
                <c:pt idx="96">
                  <c:v>90.736699999999999</c:v>
                </c:pt>
                <c:pt idx="97">
                  <c:v>92.542000000000002</c:v>
                </c:pt>
                <c:pt idx="98">
                  <c:v>94.348100000000002</c:v>
                </c:pt>
                <c:pt idx="99">
                  <c:v>96.153899999999993</c:v>
                </c:pt>
                <c:pt idx="100">
                  <c:v>97.958699999999993</c:v>
                </c:pt>
                <c:pt idx="101">
                  <c:v>99.76169999999999</c:v>
                </c:pt>
                <c:pt idx="102">
                  <c:v>101.563</c:v>
                </c:pt>
                <c:pt idx="103">
                  <c:v>103.35899999999999</c:v>
                </c:pt>
                <c:pt idx="104">
                  <c:v>105.15300000000001</c:v>
                </c:pt>
                <c:pt idx="105">
                  <c:v>106.94199999999999</c:v>
                </c:pt>
                <c:pt idx="106">
                  <c:v>108.72499999999999</c:v>
                </c:pt>
                <c:pt idx="107">
                  <c:v>110.502</c:v>
                </c:pt>
                <c:pt idx="108">
                  <c:v>112.273</c:v>
                </c:pt>
                <c:pt idx="109">
                  <c:v>114.036</c:v>
                </c:pt>
                <c:pt idx="110">
                  <c:v>115.791</c:v>
                </c:pt>
                <c:pt idx="111">
                  <c:v>117.53700000000001</c:v>
                </c:pt>
                <c:pt idx="112">
                  <c:v>119.273</c:v>
                </c:pt>
                <c:pt idx="113">
                  <c:v>120.999</c:v>
                </c:pt>
                <c:pt idx="114">
                  <c:v>122.715</c:v>
                </c:pt>
                <c:pt idx="115">
                  <c:v>124.419</c:v>
                </c:pt>
                <c:pt idx="116">
                  <c:v>126.11</c:v>
                </c:pt>
                <c:pt idx="117">
                  <c:v>127.789</c:v>
                </c:pt>
                <c:pt idx="118">
                  <c:v>129.45500000000001</c:v>
                </c:pt>
                <c:pt idx="119">
                  <c:v>131.10599999999999</c:v>
                </c:pt>
                <c:pt idx="120">
                  <c:v>132.74299999999999</c:v>
                </c:pt>
                <c:pt idx="121">
                  <c:v>134.36500000000001</c:v>
                </c:pt>
                <c:pt idx="122">
                  <c:v>135.97</c:v>
                </c:pt>
                <c:pt idx="123">
                  <c:v>137.56</c:v>
                </c:pt>
                <c:pt idx="124">
                  <c:v>139.13200000000001</c:v>
                </c:pt>
                <c:pt idx="125">
                  <c:v>140.68700000000001</c:v>
                </c:pt>
                <c:pt idx="126">
                  <c:v>142.22399999999999</c:v>
                </c:pt>
                <c:pt idx="127">
                  <c:v>143.74299999999999</c:v>
                </c:pt>
                <c:pt idx="128">
                  <c:v>145.24299999999999</c:v>
                </c:pt>
                <c:pt idx="129">
                  <c:v>146.72200000000001</c:v>
                </c:pt>
                <c:pt idx="130">
                  <c:v>148.18199999999999</c:v>
                </c:pt>
                <c:pt idx="131">
                  <c:v>149.62100000000001</c:v>
                </c:pt>
                <c:pt idx="132">
                  <c:v>151.04</c:v>
                </c:pt>
                <c:pt idx="133">
                  <c:v>152.43700000000001</c:v>
                </c:pt>
                <c:pt idx="134">
                  <c:v>153.81200000000001</c:v>
                </c:pt>
                <c:pt idx="135">
                  <c:v>155.16499999999999</c:v>
                </c:pt>
                <c:pt idx="136">
                  <c:v>156.49600000000001</c:v>
                </c:pt>
                <c:pt idx="137">
                  <c:v>157.803</c:v>
                </c:pt>
                <c:pt idx="138">
                  <c:v>159.08699999999999</c:v>
                </c:pt>
                <c:pt idx="139">
                  <c:v>160.34700000000001</c:v>
                </c:pt>
                <c:pt idx="140">
                  <c:v>161.583</c:v>
                </c:pt>
                <c:pt idx="141">
                  <c:v>162.79499999999999</c:v>
                </c:pt>
                <c:pt idx="142">
                  <c:v>163.982</c:v>
                </c:pt>
                <c:pt idx="143">
                  <c:v>165.143</c:v>
                </c:pt>
                <c:pt idx="144">
                  <c:v>166.28</c:v>
                </c:pt>
                <c:pt idx="145">
                  <c:v>167.39099999999999</c:v>
                </c:pt>
                <c:pt idx="146">
                  <c:v>168.477</c:v>
                </c:pt>
                <c:pt idx="147">
                  <c:v>169.536</c:v>
                </c:pt>
                <c:pt idx="148">
                  <c:v>170.56899999999999</c:v>
                </c:pt>
                <c:pt idx="149">
                  <c:v>171.57599999999999</c:v>
                </c:pt>
                <c:pt idx="150">
                  <c:v>172.55600000000001</c:v>
                </c:pt>
                <c:pt idx="151">
                  <c:v>173.51</c:v>
                </c:pt>
                <c:pt idx="152">
                  <c:v>174.43700000000001</c:v>
                </c:pt>
                <c:pt idx="153">
                  <c:v>175.33699999999999</c:v>
                </c:pt>
                <c:pt idx="154">
                  <c:v>176.21</c:v>
                </c:pt>
                <c:pt idx="155">
                  <c:v>177.05600000000001</c:v>
                </c:pt>
                <c:pt idx="156">
                  <c:v>177.875</c:v>
                </c:pt>
                <c:pt idx="157">
                  <c:v>178.667</c:v>
                </c:pt>
                <c:pt idx="158">
                  <c:v>179.43199999999999</c:v>
                </c:pt>
                <c:pt idx="159">
                  <c:v>180.17</c:v>
                </c:pt>
                <c:pt idx="160">
                  <c:v>180.881</c:v>
                </c:pt>
                <c:pt idx="161">
                  <c:v>181.566</c:v>
                </c:pt>
                <c:pt idx="162">
                  <c:v>182.22300000000001</c:v>
                </c:pt>
                <c:pt idx="163">
                  <c:v>182.85400000000001</c:v>
                </c:pt>
                <c:pt idx="164">
                  <c:v>183.459</c:v>
                </c:pt>
                <c:pt idx="165">
                  <c:v>184.03800000000001</c:v>
                </c:pt>
                <c:pt idx="166">
                  <c:v>184.59100000000001</c:v>
                </c:pt>
                <c:pt idx="167">
                  <c:v>185.11699999999999</c:v>
                </c:pt>
                <c:pt idx="168">
                  <c:v>185.619</c:v>
                </c:pt>
                <c:pt idx="169">
                  <c:v>186.096</c:v>
                </c:pt>
                <c:pt idx="170">
                  <c:v>186.547</c:v>
                </c:pt>
                <c:pt idx="171">
                  <c:v>186.97399999999999</c:v>
                </c:pt>
                <c:pt idx="172">
                  <c:v>187.37700000000001</c:v>
                </c:pt>
                <c:pt idx="173">
                  <c:v>187.756</c:v>
                </c:pt>
                <c:pt idx="174">
                  <c:v>188.11199999999999</c:v>
                </c:pt>
                <c:pt idx="175">
                  <c:v>188.44499999999999</c:v>
                </c:pt>
                <c:pt idx="176">
                  <c:v>188.755</c:v>
                </c:pt>
                <c:pt idx="177">
                  <c:v>189.04400000000001</c:v>
                </c:pt>
                <c:pt idx="178">
                  <c:v>189.31200000000001</c:v>
                </c:pt>
                <c:pt idx="179">
                  <c:v>189.559</c:v>
                </c:pt>
                <c:pt idx="180">
                  <c:v>189.786</c:v>
                </c:pt>
                <c:pt idx="181">
                  <c:v>189.99299999999999</c:v>
                </c:pt>
                <c:pt idx="182">
                  <c:v>190.18199999999999</c:v>
                </c:pt>
                <c:pt idx="183">
                  <c:v>190.35300000000001</c:v>
                </c:pt>
                <c:pt idx="184">
                  <c:v>190.506</c:v>
                </c:pt>
                <c:pt idx="185">
                  <c:v>190.642</c:v>
                </c:pt>
                <c:pt idx="186">
                  <c:v>190.76300000000001</c:v>
                </c:pt>
                <c:pt idx="187">
                  <c:v>190.86799999999999</c:v>
                </c:pt>
                <c:pt idx="188">
                  <c:v>190.959</c:v>
                </c:pt>
                <c:pt idx="189">
                  <c:v>191.03700000000001</c:v>
                </c:pt>
                <c:pt idx="190">
                  <c:v>191.10300000000001</c:v>
                </c:pt>
                <c:pt idx="191">
                  <c:v>191.15700000000001</c:v>
                </c:pt>
                <c:pt idx="192">
                  <c:v>191.2</c:v>
                </c:pt>
                <c:pt idx="193">
                  <c:v>191.23400000000001</c:v>
                </c:pt>
                <c:pt idx="194">
                  <c:v>191.26</c:v>
                </c:pt>
                <c:pt idx="195">
                  <c:v>191.27799999999999</c:v>
                </c:pt>
                <c:pt idx="196">
                  <c:v>191.29</c:v>
                </c:pt>
                <c:pt idx="197">
                  <c:v>191.298</c:v>
                </c:pt>
                <c:pt idx="198">
                  <c:v>191.30099999999999</c:v>
                </c:pt>
                <c:pt idx="199">
                  <c:v>191.30099999999999</c:v>
                </c:pt>
                <c:pt idx="200">
                  <c:v>191.30099999999999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976896"/>
        <c:axId val="54978816"/>
      </c:scatterChart>
      <c:valAx>
        <c:axId val="54976896"/>
        <c:scaling>
          <c:orientation val="minMax"/>
          <c:max val="1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Out-of-plane displacement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4978816"/>
        <c:crosses val="autoZero"/>
        <c:crossBetween val="midCat"/>
      </c:valAx>
      <c:valAx>
        <c:axId val="54978816"/>
        <c:scaling>
          <c:orientation val="minMax"/>
          <c:max val="14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Applied load (kN)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497689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0.02 mm</c:v>
          </c:tx>
          <c:marker>
            <c:symbol val="none"/>
          </c:marker>
          <c:xVal>
            <c:numRef>
              <c:f>'40mm compare peak stress'!$B$2:$B$198</c:f>
              <c:numCache>
                <c:formatCode>General</c:formatCode>
                <c:ptCount val="197"/>
                <c:pt idx="0">
                  <c:v>0</c:v>
                </c:pt>
                <c:pt idx="1">
                  <c:v>1.38426E-6</c:v>
                </c:pt>
                <c:pt idx="2">
                  <c:v>1.10032E-5</c:v>
                </c:pt>
                <c:pt idx="3">
                  <c:v>3.6869099999999996E-5</c:v>
                </c:pt>
                <c:pt idx="4">
                  <c:v>8.6747899999999997E-5</c:v>
                </c:pt>
                <c:pt idx="5">
                  <c:v>1.6816199999999999E-4</c:v>
                </c:pt>
                <c:pt idx="6">
                  <c:v>2.8841099999999997E-4</c:v>
                </c:pt>
                <c:pt idx="7">
                  <c:v>4.5454799999999999E-4</c:v>
                </c:pt>
                <c:pt idx="8">
                  <c:v>6.7337400000000002E-4</c:v>
                </c:pt>
                <c:pt idx="9">
                  <c:v>9.5144100000000003E-4</c:v>
                </c:pt>
                <c:pt idx="10">
                  <c:v>1.29509E-3</c:v>
                </c:pt>
                <c:pt idx="11">
                  <c:v>1.7104500000000001E-3</c:v>
                </c:pt>
                <c:pt idx="12">
                  <c:v>2.2033999999999999E-3</c:v>
                </c:pt>
                <c:pt idx="13">
                  <c:v>2.7796100000000001E-3</c:v>
                </c:pt>
                <c:pt idx="14">
                  <c:v>3.4444800000000002E-3</c:v>
                </c:pt>
                <c:pt idx="15">
                  <c:v>4.2030599999999998E-3</c:v>
                </c:pt>
                <c:pt idx="16">
                  <c:v>5.0601500000000002E-3</c:v>
                </c:pt>
                <c:pt idx="17">
                  <c:v>6.0205500000000004E-3</c:v>
                </c:pt>
                <c:pt idx="18">
                  <c:v>7.0886899999999999E-3</c:v>
                </c:pt>
                <c:pt idx="19">
                  <c:v>8.2688799999999993E-3</c:v>
                </c:pt>
                <c:pt idx="20">
                  <c:v>9.5652600000000008E-3</c:v>
                </c:pt>
                <c:pt idx="21">
                  <c:v>1.0981400000000001E-2</c:v>
                </c:pt>
                <c:pt idx="22">
                  <c:v>1.25202E-2</c:v>
                </c:pt>
                <c:pt idx="23">
                  <c:v>1.41861E-2</c:v>
                </c:pt>
                <c:pt idx="24">
                  <c:v>1.5983000000000001E-2</c:v>
                </c:pt>
                <c:pt idx="25">
                  <c:v>1.7912999999999998E-2</c:v>
                </c:pt>
                <c:pt idx="26">
                  <c:v>1.9979500000000001E-2</c:v>
                </c:pt>
                <c:pt idx="27">
                  <c:v>2.2185900000000001E-2</c:v>
                </c:pt>
                <c:pt idx="28">
                  <c:v>2.4534E-2</c:v>
                </c:pt>
                <c:pt idx="29">
                  <c:v>2.7024200000000002E-2</c:v>
                </c:pt>
                <c:pt idx="30">
                  <c:v>2.9666000000000001E-2</c:v>
                </c:pt>
                <c:pt idx="31">
                  <c:v>3.2463400000000003E-2</c:v>
                </c:pt>
                <c:pt idx="32">
                  <c:v>3.5414800000000003E-2</c:v>
                </c:pt>
                <c:pt idx="33">
                  <c:v>3.8513800000000001E-2</c:v>
                </c:pt>
                <c:pt idx="34">
                  <c:v>4.1769100000000003E-2</c:v>
                </c:pt>
                <c:pt idx="35">
                  <c:v>4.5184000000000002E-2</c:v>
                </c:pt>
                <c:pt idx="36">
                  <c:v>4.8753400000000002E-2</c:v>
                </c:pt>
                <c:pt idx="37">
                  <c:v>5.2479699999999997E-2</c:v>
                </c:pt>
                <c:pt idx="38">
                  <c:v>5.6377400000000001E-2</c:v>
                </c:pt>
                <c:pt idx="39">
                  <c:v>6.0414500000000003E-2</c:v>
                </c:pt>
                <c:pt idx="40">
                  <c:v>6.4622700000000005E-2</c:v>
                </c:pt>
                <c:pt idx="41">
                  <c:v>6.8994700000000006E-2</c:v>
                </c:pt>
                <c:pt idx="42">
                  <c:v>7.35378E-2</c:v>
                </c:pt>
                <c:pt idx="43">
                  <c:v>7.8216999999999995E-2</c:v>
                </c:pt>
                <c:pt idx="44">
                  <c:v>8.30988E-2</c:v>
                </c:pt>
                <c:pt idx="45">
                  <c:v>8.8118799999999997E-2</c:v>
                </c:pt>
                <c:pt idx="46">
                  <c:v>9.32785E-2</c:v>
                </c:pt>
                <c:pt idx="47">
                  <c:v>9.8640599999999995E-2</c:v>
                </c:pt>
                <c:pt idx="48">
                  <c:v>0.104174</c:v>
                </c:pt>
                <c:pt idx="49">
                  <c:v>0.109917</c:v>
                </c:pt>
                <c:pt idx="50">
                  <c:v>0.115663</c:v>
                </c:pt>
                <c:pt idx="51">
                  <c:v>0.121722</c:v>
                </c:pt>
                <c:pt idx="52">
                  <c:v>0.12795500000000001</c:v>
                </c:pt>
                <c:pt idx="53">
                  <c:v>0.134182</c:v>
                </c:pt>
                <c:pt idx="54">
                  <c:v>0.140712</c:v>
                </c:pt>
                <c:pt idx="55">
                  <c:v>0.14735799999999999</c:v>
                </c:pt>
                <c:pt idx="56">
                  <c:v>0.154275</c:v>
                </c:pt>
                <c:pt idx="57">
                  <c:v>0.161218</c:v>
                </c:pt>
                <c:pt idx="58">
                  <c:v>0.168291</c:v>
                </c:pt>
                <c:pt idx="59">
                  <c:v>0.175678</c:v>
                </c:pt>
                <c:pt idx="60">
                  <c:v>0.18331500000000001</c:v>
                </c:pt>
                <c:pt idx="61">
                  <c:v>0.19091</c:v>
                </c:pt>
                <c:pt idx="62">
                  <c:v>0.19876199999999999</c:v>
                </c:pt>
                <c:pt idx="63">
                  <c:v>0.206844</c:v>
                </c:pt>
                <c:pt idx="64">
                  <c:v>0.215282</c:v>
                </c:pt>
                <c:pt idx="65">
                  <c:v>0.22375</c:v>
                </c:pt>
                <c:pt idx="66">
                  <c:v>0.23275699999999999</c:v>
                </c:pt>
                <c:pt idx="67">
                  <c:v>0.24227699999999999</c:v>
                </c:pt>
                <c:pt idx="68">
                  <c:v>0.25287700000000002</c:v>
                </c:pt>
                <c:pt idx="69">
                  <c:v>0.26569799999999999</c:v>
                </c:pt>
                <c:pt idx="70">
                  <c:v>0.28464299999999998</c:v>
                </c:pt>
                <c:pt idx="71">
                  <c:v>0.31289400000000001</c:v>
                </c:pt>
                <c:pt idx="72">
                  <c:v>0.34246399999999999</c:v>
                </c:pt>
                <c:pt idx="73">
                  <c:v>0.36992000000000003</c:v>
                </c:pt>
                <c:pt idx="74">
                  <c:v>0.39624900000000002</c:v>
                </c:pt>
                <c:pt idx="75">
                  <c:v>0.42106199999999999</c:v>
                </c:pt>
                <c:pt idx="76">
                  <c:v>0.44624599999999998</c:v>
                </c:pt>
                <c:pt idx="77">
                  <c:v>0.47042499999999998</c:v>
                </c:pt>
                <c:pt idx="78">
                  <c:v>0.495168</c:v>
                </c:pt>
                <c:pt idx="79">
                  <c:v>0.52293199999999995</c:v>
                </c:pt>
                <c:pt idx="80">
                  <c:v>0.55614399999999997</c:v>
                </c:pt>
                <c:pt idx="81">
                  <c:v>0.58732799999999996</c:v>
                </c:pt>
                <c:pt idx="82">
                  <c:v>0.61882400000000004</c:v>
                </c:pt>
                <c:pt idx="83">
                  <c:v>0.65019499999999997</c:v>
                </c:pt>
                <c:pt idx="84">
                  <c:v>0.68274500000000005</c:v>
                </c:pt>
                <c:pt idx="85">
                  <c:v>0.71449799999999997</c:v>
                </c:pt>
                <c:pt idx="86">
                  <c:v>0.74405500000000002</c:v>
                </c:pt>
                <c:pt idx="87">
                  <c:v>0.77679900000000002</c:v>
                </c:pt>
                <c:pt idx="88">
                  <c:v>0.80800099999999997</c:v>
                </c:pt>
                <c:pt idx="89">
                  <c:v>0.83498499999999998</c:v>
                </c:pt>
                <c:pt idx="90">
                  <c:v>0.87597800000000003</c:v>
                </c:pt>
                <c:pt idx="91">
                  <c:v>0.90173599999999998</c:v>
                </c:pt>
                <c:pt idx="92">
                  <c:v>0.93144000000000005</c:v>
                </c:pt>
                <c:pt idx="93">
                  <c:v>0.96744799999999997</c:v>
                </c:pt>
                <c:pt idx="94">
                  <c:v>1.0032099999999999</c:v>
                </c:pt>
                <c:pt idx="95">
                  <c:v>1.0218799999999999</c:v>
                </c:pt>
                <c:pt idx="96">
                  <c:v>1.0538000000000001</c:v>
                </c:pt>
                <c:pt idx="97">
                  <c:v>1.08847</c:v>
                </c:pt>
                <c:pt idx="98">
                  <c:v>1.12317</c:v>
                </c:pt>
                <c:pt idx="99">
                  <c:v>1.15686</c:v>
                </c:pt>
                <c:pt idx="100">
                  <c:v>1.1841699999999999</c:v>
                </c:pt>
                <c:pt idx="101">
                  <c:v>1.2163600000000001</c:v>
                </c:pt>
                <c:pt idx="102">
                  <c:v>1.2446200000000001</c:v>
                </c:pt>
                <c:pt idx="103">
                  <c:v>1.27318</c:v>
                </c:pt>
                <c:pt idx="104">
                  <c:v>1.3082400000000001</c:v>
                </c:pt>
                <c:pt idx="105">
                  <c:v>1.32802</c:v>
                </c:pt>
                <c:pt idx="106">
                  <c:v>1.35961</c:v>
                </c:pt>
                <c:pt idx="107">
                  <c:v>1.4034800000000001</c:v>
                </c:pt>
                <c:pt idx="108">
                  <c:v>1.42028</c:v>
                </c:pt>
                <c:pt idx="109">
                  <c:v>1.4698500000000001</c:v>
                </c:pt>
                <c:pt idx="110">
                  <c:v>1.4843999999999999</c:v>
                </c:pt>
                <c:pt idx="111">
                  <c:v>1.5173300000000001</c:v>
                </c:pt>
                <c:pt idx="112">
                  <c:v>1.53928</c:v>
                </c:pt>
                <c:pt idx="113">
                  <c:v>1.58067</c:v>
                </c:pt>
                <c:pt idx="114">
                  <c:v>1.60764</c:v>
                </c:pt>
                <c:pt idx="115">
                  <c:v>1.62757</c:v>
                </c:pt>
                <c:pt idx="116">
                  <c:v>1.65384</c:v>
                </c:pt>
                <c:pt idx="117">
                  <c:v>1.68102</c:v>
                </c:pt>
                <c:pt idx="118">
                  <c:v>1.7081</c:v>
                </c:pt>
                <c:pt idx="119">
                  <c:v>1.7405999999999999</c:v>
                </c:pt>
                <c:pt idx="120">
                  <c:v>1.75827</c:v>
                </c:pt>
                <c:pt idx="121">
                  <c:v>1.7861100000000001</c:v>
                </c:pt>
                <c:pt idx="122">
                  <c:v>1.81335</c:v>
                </c:pt>
                <c:pt idx="123">
                  <c:v>1.84399</c:v>
                </c:pt>
                <c:pt idx="124">
                  <c:v>1.8650800000000001</c:v>
                </c:pt>
                <c:pt idx="125">
                  <c:v>1.8919900000000001</c:v>
                </c:pt>
                <c:pt idx="126">
                  <c:v>1.9296</c:v>
                </c:pt>
                <c:pt idx="127">
                  <c:v>1.93327</c:v>
                </c:pt>
                <c:pt idx="128">
                  <c:v>1.9577199999999999</c:v>
                </c:pt>
                <c:pt idx="129">
                  <c:v>1.98122</c:v>
                </c:pt>
                <c:pt idx="130">
                  <c:v>2.0049299999999999</c:v>
                </c:pt>
                <c:pt idx="131">
                  <c:v>2.02582</c:v>
                </c:pt>
                <c:pt idx="132">
                  <c:v>2.0453800000000002</c:v>
                </c:pt>
                <c:pt idx="133">
                  <c:v>2.05904</c:v>
                </c:pt>
                <c:pt idx="134">
                  <c:v>2.0905</c:v>
                </c:pt>
                <c:pt idx="135">
                  <c:v>2.1002900000000002</c:v>
                </c:pt>
                <c:pt idx="136">
                  <c:v>2.1152899999999999</c:v>
                </c:pt>
                <c:pt idx="137">
                  <c:v>2.1360700000000001</c:v>
                </c:pt>
                <c:pt idx="138">
                  <c:v>2.1575899999999999</c:v>
                </c:pt>
                <c:pt idx="139">
                  <c:v>2.17896</c:v>
                </c:pt>
                <c:pt idx="140">
                  <c:v>2.1954400000000001</c:v>
                </c:pt>
                <c:pt idx="141">
                  <c:v>2.20756</c:v>
                </c:pt>
                <c:pt idx="142">
                  <c:v>2.2351700000000001</c:v>
                </c:pt>
                <c:pt idx="143">
                  <c:v>2.2460100000000001</c:v>
                </c:pt>
                <c:pt idx="144">
                  <c:v>2.2593399999999999</c:v>
                </c:pt>
                <c:pt idx="145">
                  <c:v>2.2591800000000002</c:v>
                </c:pt>
                <c:pt idx="146">
                  <c:v>2.28403</c:v>
                </c:pt>
                <c:pt idx="147">
                  <c:v>2.2959900000000002</c:v>
                </c:pt>
                <c:pt idx="148">
                  <c:v>2.2810700000000002</c:v>
                </c:pt>
                <c:pt idx="149">
                  <c:v>2.3132100000000002</c:v>
                </c:pt>
                <c:pt idx="150">
                  <c:v>2.3415300000000001</c:v>
                </c:pt>
              </c:numCache>
            </c:numRef>
          </c:xVal>
          <c:yVal>
            <c:numRef>
              <c:f>'40mm compare peak stress'!$D$2:$D$198</c:f>
              <c:numCache>
                <c:formatCode>General</c:formatCode>
                <c:ptCount val="197"/>
                <c:pt idx="0">
                  <c:v>0</c:v>
                </c:pt>
                <c:pt idx="1">
                  <c:v>2.4705700000000002E-4</c:v>
                </c:pt>
                <c:pt idx="2">
                  <c:v>1.96182E-3</c:v>
                </c:pt>
                <c:pt idx="3">
                  <c:v>6.5712700000000006E-3</c:v>
                </c:pt>
                <c:pt idx="4">
                  <c:v>1.54585E-2</c:v>
                </c:pt>
                <c:pt idx="5">
                  <c:v>2.9963099999999999E-2</c:v>
                </c:pt>
                <c:pt idx="6">
                  <c:v>5.1381700000000002E-2</c:v>
                </c:pt>
                <c:pt idx="7">
                  <c:v>8.0968399999999996E-2</c:v>
                </c:pt>
                <c:pt idx="8">
                  <c:v>0.119936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0.304616</c:v>
                </c:pt>
                <c:pt idx="12">
                  <c:v>0.39239600000000002</c:v>
                </c:pt>
                <c:pt idx="13">
                  <c:v>0.49500299999999997</c:v>
                </c:pt>
                <c:pt idx="14">
                  <c:v>0.61339900000000003</c:v>
                </c:pt>
                <c:pt idx="15">
                  <c:v>0.74852099999999999</c:v>
                </c:pt>
                <c:pt idx="16">
                  <c:v>0.901258</c:v>
                </c:pt>
                <c:pt idx="17">
                  <c:v>1.07246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2.2327900000000001</c:v>
                </c:pt>
                <c:pt idx="23">
                  <c:v>2.5306700000000002</c:v>
                </c:pt>
                <c:pt idx="24">
                  <c:v>2.8519600000000001</c:v>
                </c:pt>
                <c:pt idx="25">
                  <c:v>3.1972399999999999</c:v>
                </c:pt>
                <c:pt idx="26">
                  <c:v>3.5670300000000004</c:v>
                </c:pt>
                <c:pt idx="27">
                  <c:v>3.9618500000000001</c:v>
                </c:pt>
                <c:pt idx="28">
                  <c:v>4.3821300000000001</c:v>
                </c:pt>
                <c:pt idx="29">
                  <c:v>4.8283399999999999</c:v>
                </c:pt>
                <c:pt idx="30">
                  <c:v>5.3008699999999997</c:v>
                </c:pt>
                <c:pt idx="31">
                  <c:v>5.8000800000000003</c:v>
                </c:pt>
                <c:pt idx="32">
                  <c:v>6.3263100000000003</c:v>
                </c:pt>
                <c:pt idx="33">
                  <c:v>6.87988</c:v>
                </c:pt>
                <c:pt idx="34">
                  <c:v>7.4610699999999994</c:v>
                </c:pt>
                <c:pt idx="35">
                  <c:v>8.0700900000000004</c:v>
                </c:pt>
                <c:pt idx="36">
                  <c:v>8.7072099999999999</c:v>
                </c:pt>
                <c:pt idx="37">
                  <c:v>9.3726000000000003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</c:v>
                </c:pt>
                <c:pt idx="41">
                  <c:v>12.319600000000001</c:v>
                </c:pt>
                <c:pt idx="42">
                  <c:v>13.1281</c:v>
                </c:pt>
                <c:pt idx="43">
                  <c:v>13.9655</c:v>
                </c:pt>
                <c:pt idx="44">
                  <c:v>14.831700000000001</c:v>
                </c:pt>
                <c:pt idx="45">
                  <c:v>15.726700000000001</c:v>
                </c:pt>
                <c:pt idx="46">
                  <c:v>16.650500000000001</c:v>
                </c:pt>
                <c:pt idx="47">
                  <c:v>17.602900000000002</c:v>
                </c:pt>
                <c:pt idx="48">
                  <c:v>18.5839</c:v>
                </c:pt>
                <c:pt idx="49">
                  <c:v>19.593299999999999</c:v>
                </c:pt>
                <c:pt idx="50">
                  <c:v>20.6311</c:v>
                </c:pt>
                <c:pt idx="51">
                  <c:v>21.696900000000003</c:v>
                </c:pt>
                <c:pt idx="52">
                  <c:v>22.790700000000001</c:v>
                </c:pt>
                <c:pt idx="53">
                  <c:v>23.912200000000002</c:v>
                </c:pt>
                <c:pt idx="54">
                  <c:v>25.061199999999999</c:v>
                </c:pt>
                <c:pt idx="55">
                  <c:v>26.237400000000001</c:v>
                </c:pt>
                <c:pt idx="56">
                  <c:v>27.4406</c:v>
                </c:pt>
                <c:pt idx="57">
                  <c:v>28.670400000000001</c:v>
                </c:pt>
                <c:pt idx="58">
                  <c:v>29.926599999999997</c:v>
                </c:pt>
                <c:pt idx="59">
                  <c:v>31.2088</c:v>
                </c:pt>
                <c:pt idx="60">
                  <c:v>32.5167</c:v>
                </c:pt>
                <c:pt idx="61">
                  <c:v>33.849699999999999</c:v>
                </c:pt>
                <c:pt idx="62">
                  <c:v>35.207699999999996</c:v>
                </c:pt>
                <c:pt idx="63">
                  <c:v>36.590199999999996</c:v>
                </c:pt>
                <c:pt idx="64">
                  <c:v>37.996600000000001</c:v>
                </c:pt>
                <c:pt idx="65">
                  <c:v>39.426600000000001</c:v>
                </c:pt>
                <c:pt idx="66">
                  <c:v>40.879599999999996</c:v>
                </c:pt>
                <c:pt idx="67">
                  <c:v>42.354999999999997</c:v>
                </c:pt>
                <c:pt idx="68">
                  <c:v>43.851699999999994</c:v>
                </c:pt>
                <c:pt idx="69">
                  <c:v>45.367400000000004</c:v>
                </c:pt>
                <c:pt idx="70">
                  <c:v>46.891199999999998</c:v>
                </c:pt>
                <c:pt idx="71">
                  <c:v>48.395099999999999</c:v>
                </c:pt>
                <c:pt idx="72">
                  <c:v>49.887099999999997</c:v>
                </c:pt>
                <c:pt idx="73">
                  <c:v>51.384900000000002</c:v>
                </c:pt>
                <c:pt idx="74">
                  <c:v>52.895800000000001</c:v>
                </c:pt>
                <c:pt idx="75">
                  <c:v>54.4178</c:v>
                </c:pt>
                <c:pt idx="76">
                  <c:v>55.9529</c:v>
                </c:pt>
                <c:pt idx="77">
                  <c:v>57.500500000000002</c:v>
                </c:pt>
                <c:pt idx="78">
                  <c:v>59.061500000000002</c:v>
                </c:pt>
                <c:pt idx="79">
                  <c:v>60.634999999999998</c:v>
                </c:pt>
                <c:pt idx="80">
                  <c:v>62.2164</c:v>
                </c:pt>
                <c:pt idx="81">
                  <c:v>63.810699999999997</c:v>
                </c:pt>
                <c:pt idx="82">
                  <c:v>65.412999999999997</c:v>
                </c:pt>
                <c:pt idx="83">
                  <c:v>67.025100000000009</c:v>
                </c:pt>
                <c:pt idx="84">
                  <c:v>68.646000000000001</c:v>
                </c:pt>
                <c:pt idx="85">
                  <c:v>70.274199999999993</c:v>
                </c:pt>
                <c:pt idx="86">
                  <c:v>71.909600000000012</c:v>
                </c:pt>
                <c:pt idx="87">
                  <c:v>73.551500000000004</c:v>
                </c:pt>
                <c:pt idx="88">
                  <c:v>75.198999999999998</c:v>
                </c:pt>
                <c:pt idx="89">
                  <c:v>76.854300000000009</c:v>
                </c:pt>
                <c:pt idx="90">
                  <c:v>78.490600000000001</c:v>
                </c:pt>
                <c:pt idx="91">
                  <c:v>80.204100000000011</c:v>
                </c:pt>
                <c:pt idx="92">
                  <c:v>81.850100000000012</c:v>
                </c:pt>
                <c:pt idx="93">
                  <c:v>83.545199999999994</c:v>
                </c:pt>
                <c:pt idx="94">
                  <c:v>85.208500000000001</c:v>
                </c:pt>
                <c:pt idx="95">
                  <c:v>86.885800000000003</c:v>
                </c:pt>
                <c:pt idx="96">
                  <c:v>88.565699999999993</c:v>
                </c:pt>
                <c:pt idx="97">
                  <c:v>90.229600000000005</c:v>
                </c:pt>
                <c:pt idx="98">
                  <c:v>91.919800000000009</c:v>
                </c:pt>
                <c:pt idx="99">
                  <c:v>93.597800000000007</c:v>
                </c:pt>
                <c:pt idx="100">
                  <c:v>95.276300000000006</c:v>
                </c:pt>
                <c:pt idx="101">
                  <c:v>96.930700000000002</c:v>
                </c:pt>
                <c:pt idx="102">
                  <c:v>98.6066</c:v>
                </c:pt>
                <c:pt idx="103">
                  <c:v>100.256</c:v>
                </c:pt>
                <c:pt idx="104">
                  <c:v>101.926</c:v>
                </c:pt>
                <c:pt idx="105">
                  <c:v>103.565</c:v>
                </c:pt>
                <c:pt idx="106">
                  <c:v>105.221</c:v>
                </c:pt>
                <c:pt idx="107">
                  <c:v>106.82899999999999</c:v>
                </c:pt>
                <c:pt idx="108">
                  <c:v>108.492</c:v>
                </c:pt>
                <c:pt idx="109">
                  <c:v>110.089</c:v>
                </c:pt>
                <c:pt idx="110">
                  <c:v>111.70699999999999</c:v>
                </c:pt>
                <c:pt idx="111">
                  <c:v>113.327</c:v>
                </c:pt>
                <c:pt idx="112">
                  <c:v>114.917</c:v>
                </c:pt>
                <c:pt idx="113">
                  <c:v>116.485</c:v>
                </c:pt>
                <c:pt idx="114">
                  <c:v>118.08499999999999</c:v>
                </c:pt>
                <c:pt idx="115">
                  <c:v>119.65900000000001</c:v>
                </c:pt>
                <c:pt idx="116">
                  <c:v>121.21</c:v>
                </c:pt>
                <c:pt idx="117">
                  <c:v>122.753</c:v>
                </c:pt>
                <c:pt idx="118">
                  <c:v>124.24299999999999</c:v>
                </c:pt>
                <c:pt idx="119">
                  <c:v>125.812</c:v>
                </c:pt>
                <c:pt idx="120">
                  <c:v>127.316</c:v>
                </c:pt>
                <c:pt idx="121">
                  <c:v>128.80699999999999</c:v>
                </c:pt>
                <c:pt idx="122">
                  <c:v>130.28399999999999</c:v>
                </c:pt>
                <c:pt idx="123">
                  <c:v>131.74299999999999</c:v>
                </c:pt>
                <c:pt idx="124">
                  <c:v>133.185</c:v>
                </c:pt>
                <c:pt idx="125">
                  <c:v>134.61500000000001</c:v>
                </c:pt>
                <c:pt idx="126">
                  <c:v>136.005</c:v>
                </c:pt>
                <c:pt idx="127">
                  <c:v>137.43899999999999</c:v>
                </c:pt>
                <c:pt idx="128">
                  <c:v>138.80799999999999</c:v>
                </c:pt>
                <c:pt idx="129">
                  <c:v>140.161</c:v>
                </c:pt>
                <c:pt idx="130">
                  <c:v>141.499</c:v>
                </c:pt>
                <c:pt idx="131">
                  <c:v>142.81899999999999</c:v>
                </c:pt>
                <c:pt idx="132">
                  <c:v>144.11699999999999</c:v>
                </c:pt>
                <c:pt idx="133">
                  <c:v>145.4</c:v>
                </c:pt>
                <c:pt idx="134">
                  <c:v>146.66800000000001</c:v>
                </c:pt>
                <c:pt idx="135">
                  <c:v>147.90199999999999</c:v>
                </c:pt>
                <c:pt idx="136">
                  <c:v>149.16200000000001</c:v>
                </c:pt>
                <c:pt idx="137">
                  <c:v>150.35499999999999</c:v>
                </c:pt>
                <c:pt idx="138">
                  <c:v>151.53100000000001</c:v>
                </c:pt>
                <c:pt idx="139">
                  <c:v>152.68700000000001</c:v>
                </c:pt>
                <c:pt idx="140">
                  <c:v>153.82499999999999</c:v>
                </c:pt>
                <c:pt idx="141">
                  <c:v>154.934</c:v>
                </c:pt>
                <c:pt idx="142">
                  <c:v>156.03700000000001</c:v>
                </c:pt>
                <c:pt idx="143">
                  <c:v>157.114</c:v>
                </c:pt>
                <c:pt idx="144">
                  <c:v>158.17599999999999</c:v>
                </c:pt>
                <c:pt idx="145">
                  <c:v>159.21600000000001</c:v>
                </c:pt>
                <c:pt idx="146">
                  <c:v>160.22399999999999</c:v>
                </c:pt>
                <c:pt idx="147">
                  <c:v>161.21799999999999</c:v>
                </c:pt>
                <c:pt idx="148">
                  <c:v>162.255</c:v>
                </c:pt>
                <c:pt idx="149">
                  <c:v>163.19</c:v>
                </c:pt>
                <c:pt idx="150">
                  <c:v>164.13800000000001</c:v>
                </c:pt>
                <c:pt idx="151">
                  <c:v>165.05500000000001</c:v>
                </c:pt>
                <c:pt idx="152">
                  <c:v>165.94300000000001</c:v>
                </c:pt>
                <c:pt idx="153">
                  <c:v>166.815</c:v>
                </c:pt>
                <c:pt idx="154">
                  <c:v>167.655</c:v>
                </c:pt>
                <c:pt idx="155">
                  <c:v>168.47499999999999</c:v>
                </c:pt>
                <c:pt idx="156">
                  <c:v>169.26599999999999</c:v>
                </c:pt>
                <c:pt idx="157">
                  <c:v>170.023</c:v>
                </c:pt>
                <c:pt idx="158">
                  <c:v>170.74700000000001</c:v>
                </c:pt>
                <c:pt idx="159">
                  <c:v>171.44499999999999</c:v>
                </c:pt>
                <c:pt idx="160">
                  <c:v>172.102</c:v>
                </c:pt>
                <c:pt idx="161">
                  <c:v>172.75299999999999</c:v>
                </c:pt>
                <c:pt idx="162">
                  <c:v>173.37</c:v>
                </c:pt>
                <c:pt idx="163">
                  <c:v>173.96</c:v>
                </c:pt>
                <c:pt idx="164">
                  <c:v>174.52199999999999</c:v>
                </c:pt>
                <c:pt idx="165">
                  <c:v>175.06399999999999</c:v>
                </c:pt>
                <c:pt idx="166">
                  <c:v>175.58099999999999</c:v>
                </c:pt>
                <c:pt idx="167">
                  <c:v>176.172</c:v>
                </c:pt>
                <c:pt idx="168">
                  <c:v>176.62700000000001</c:v>
                </c:pt>
                <c:pt idx="169">
                  <c:v>177.108</c:v>
                </c:pt>
                <c:pt idx="170">
                  <c:v>177.56800000000001</c:v>
                </c:pt>
                <c:pt idx="171">
                  <c:v>178.00800000000001</c:v>
                </c:pt>
                <c:pt idx="172">
                  <c:v>178.423</c:v>
                </c:pt>
                <c:pt idx="173">
                  <c:v>178.81</c:v>
                </c:pt>
                <c:pt idx="174">
                  <c:v>179.18</c:v>
                </c:pt>
                <c:pt idx="175">
                  <c:v>179.52600000000001</c:v>
                </c:pt>
                <c:pt idx="176">
                  <c:v>179.86199999999999</c:v>
                </c:pt>
                <c:pt idx="177">
                  <c:v>180.184</c:v>
                </c:pt>
                <c:pt idx="178">
                  <c:v>180.49700000000001</c:v>
                </c:pt>
                <c:pt idx="179">
                  <c:v>180.81100000000001</c:v>
                </c:pt>
                <c:pt idx="180">
                  <c:v>181.10300000000001</c:v>
                </c:pt>
                <c:pt idx="181">
                  <c:v>181.39</c:v>
                </c:pt>
                <c:pt idx="182">
                  <c:v>181.65199999999999</c:v>
                </c:pt>
                <c:pt idx="183">
                  <c:v>181.90899999999999</c:v>
                </c:pt>
                <c:pt idx="184">
                  <c:v>182.10499999999999</c:v>
                </c:pt>
                <c:pt idx="185">
                  <c:v>182.274</c:v>
                </c:pt>
                <c:pt idx="186">
                  <c:v>182.423</c:v>
                </c:pt>
                <c:pt idx="187">
                  <c:v>182.49299999999999</c:v>
                </c:pt>
                <c:pt idx="188">
                  <c:v>182.64099999999999</c:v>
                </c:pt>
                <c:pt idx="189">
                  <c:v>182.75</c:v>
                </c:pt>
              </c:numCache>
            </c:numRef>
          </c:yVal>
          <c:smooth val="1"/>
        </c:ser>
        <c:ser>
          <c:idx val="1"/>
          <c:order val="1"/>
          <c:tx>
            <c:v>0.04 mm</c:v>
          </c:tx>
          <c:marker>
            <c:symbol val="none"/>
          </c:marker>
          <c:xVal>
            <c:numRef>
              <c:f>'40mm compare peak stress'!$G$2:$G$146</c:f>
              <c:numCache>
                <c:formatCode>General</c:formatCode>
                <c:ptCount val="145"/>
                <c:pt idx="0">
                  <c:v>0</c:v>
                </c:pt>
                <c:pt idx="1">
                  <c:v>1.3829999999999999E-6</c:v>
                </c:pt>
                <c:pt idx="2">
                  <c:v>1.09924E-5</c:v>
                </c:pt>
                <c:pt idx="3">
                  <c:v>3.6832599999999997E-5</c:v>
                </c:pt>
                <c:pt idx="4">
                  <c:v>8.6661800000000004E-5</c:v>
                </c:pt>
                <c:pt idx="5">
                  <c:v>1.6801300000000001E-4</c:v>
                </c:pt>
                <c:pt idx="6">
                  <c:v>2.88199E-4</c:v>
                </c:pt>
                <c:pt idx="7">
                  <c:v>4.54239E-4</c:v>
                </c:pt>
                <c:pt idx="8">
                  <c:v>6.7296200000000004E-4</c:v>
                </c:pt>
                <c:pt idx="9">
                  <c:v>9.5092500000000003E-4</c:v>
                </c:pt>
                <c:pt idx="10">
                  <c:v>1.29447E-3</c:v>
                </c:pt>
                <c:pt idx="11">
                  <c:v>1.7097099999999999E-3</c:v>
                </c:pt>
                <c:pt idx="12">
                  <c:v>2.2025E-3</c:v>
                </c:pt>
                <c:pt idx="13">
                  <c:v>2.77853E-3</c:v>
                </c:pt>
                <c:pt idx="14">
                  <c:v>3.4431700000000002E-3</c:v>
                </c:pt>
                <c:pt idx="15">
                  <c:v>4.2015000000000004E-3</c:v>
                </c:pt>
                <c:pt idx="16">
                  <c:v>5.0582999999999999E-3</c:v>
                </c:pt>
                <c:pt idx="17">
                  <c:v>6.0183800000000003E-3</c:v>
                </c:pt>
                <c:pt idx="18">
                  <c:v>7.0862E-3</c:v>
                </c:pt>
                <c:pt idx="19">
                  <c:v>8.2660300000000006E-3</c:v>
                </c:pt>
                <c:pt idx="20">
                  <c:v>9.5620400000000008E-3</c:v>
                </c:pt>
                <c:pt idx="21">
                  <c:v>1.0977799999999999E-2</c:v>
                </c:pt>
                <c:pt idx="22">
                  <c:v>1.25162E-2</c:v>
                </c:pt>
                <c:pt idx="23">
                  <c:v>1.4181900000000001E-2</c:v>
                </c:pt>
                <c:pt idx="24">
                  <c:v>1.5978599999999999E-2</c:v>
                </c:pt>
                <c:pt idx="25">
                  <c:v>1.7908799999999999E-2</c:v>
                </c:pt>
                <c:pt idx="26">
                  <c:v>1.9975199999999999E-2</c:v>
                </c:pt>
                <c:pt idx="27">
                  <c:v>2.2181099999999999E-2</c:v>
                </c:pt>
                <c:pt idx="28">
                  <c:v>2.4532499999999999E-2</c:v>
                </c:pt>
                <c:pt idx="29">
                  <c:v>2.70362E-2</c:v>
                </c:pt>
                <c:pt idx="30">
                  <c:v>2.9692799999999998E-2</c:v>
                </c:pt>
                <c:pt idx="31">
                  <c:v>3.24896E-2</c:v>
                </c:pt>
                <c:pt idx="32">
                  <c:v>3.5443000000000002E-2</c:v>
                </c:pt>
                <c:pt idx="33">
                  <c:v>3.8552299999999998E-2</c:v>
                </c:pt>
                <c:pt idx="34">
                  <c:v>4.1808999999999999E-2</c:v>
                </c:pt>
                <c:pt idx="35">
                  <c:v>4.5236800000000001E-2</c:v>
                </c:pt>
                <c:pt idx="36">
                  <c:v>4.88192E-2</c:v>
                </c:pt>
                <c:pt idx="37">
                  <c:v>5.25587E-2</c:v>
                </c:pt>
                <c:pt idx="38">
                  <c:v>5.6411299999999998E-2</c:v>
                </c:pt>
                <c:pt idx="39">
                  <c:v>6.0492299999999999E-2</c:v>
                </c:pt>
                <c:pt idx="40">
                  <c:v>6.4726000000000006E-2</c:v>
                </c:pt>
                <c:pt idx="41">
                  <c:v>6.9117799999999993E-2</c:v>
                </c:pt>
                <c:pt idx="42">
                  <c:v>7.3618600000000006E-2</c:v>
                </c:pt>
                <c:pt idx="43">
                  <c:v>7.8332899999999997E-2</c:v>
                </c:pt>
                <c:pt idx="44">
                  <c:v>8.32209E-2</c:v>
                </c:pt>
                <c:pt idx="45">
                  <c:v>8.8240499999999999E-2</c:v>
                </c:pt>
                <c:pt idx="46">
                  <c:v>9.3471299999999993E-2</c:v>
                </c:pt>
                <c:pt idx="47">
                  <c:v>9.8831000000000002E-2</c:v>
                </c:pt>
                <c:pt idx="48">
                  <c:v>0.104365</c:v>
                </c:pt>
                <c:pt idx="49">
                  <c:v>0.10999200000000001</c:v>
                </c:pt>
                <c:pt idx="50">
                  <c:v>0.115884</c:v>
                </c:pt>
                <c:pt idx="51">
                  <c:v>0.121908</c:v>
                </c:pt>
                <c:pt idx="52">
                  <c:v>0.12809200000000001</c:v>
                </c:pt>
                <c:pt idx="53">
                  <c:v>0.13440299999999999</c:v>
                </c:pt>
                <c:pt idx="54">
                  <c:v>0.141039</c:v>
                </c:pt>
                <c:pt idx="55">
                  <c:v>0.147645</c:v>
                </c:pt>
                <c:pt idx="56">
                  <c:v>0.15454399999999999</c:v>
                </c:pt>
                <c:pt idx="57">
                  <c:v>0.16150500000000001</c:v>
                </c:pt>
                <c:pt idx="58">
                  <c:v>0.16864999999999999</c:v>
                </c:pt>
                <c:pt idx="59">
                  <c:v>0.17600099999999999</c:v>
                </c:pt>
                <c:pt idx="60">
                  <c:v>0.183561</c:v>
                </c:pt>
                <c:pt idx="61">
                  <c:v>0.191214</c:v>
                </c:pt>
                <c:pt idx="62">
                  <c:v>0.19910800000000001</c:v>
                </c:pt>
                <c:pt idx="63">
                  <c:v>0.20735600000000001</c:v>
                </c:pt>
                <c:pt idx="64">
                  <c:v>0.21545</c:v>
                </c:pt>
                <c:pt idx="65">
                  <c:v>0.22403400000000001</c:v>
                </c:pt>
                <c:pt idx="66">
                  <c:v>0.23306299999999999</c:v>
                </c:pt>
                <c:pt idx="67">
                  <c:v>0.24262400000000001</c:v>
                </c:pt>
                <c:pt idx="68">
                  <c:v>0.25324099999999999</c:v>
                </c:pt>
                <c:pt idx="69">
                  <c:v>0.26633699999999999</c:v>
                </c:pt>
                <c:pt idx="70">
                  <c:v>0.28748699999999999</c:v>
                </c:pt>
                <c:pt idx="71">
                  <c:v>0.31959300000000002</c:v>
                </c:pt>
                <c:pt idx="72">
                  <c:v>0.35068899999999997</c:v>
                </c:pt>
                <c:pt idx="73">
                  <c:v>0.37937599999999999</c:v>
                </c:pt>
                <c:pt idx="74">
                  <c:v>0.40635300000000002</c:v>
                </c:pt>
                <c:pt idx="75">
                  <c:v>0.43337100000000001</c:v>
                </c:pt>
                <c:pt idx="76">
                  <c:v>0.45533099999999999</c:v>
                </c:pt>
                <c:pt idx="77">
                  <c:v>0.48145100000000002</c:v>
                </c:pt>
                <c:pt idx="78">
                  <c:v>0.50682099999999997</c:v>
                </c:pt>
                <c:pt idx="79">
                  <c:v>0.53186900000000004</c:v>
                </c:pt>
                <c:pt idx="80">
                  <c:v>0.55917300000000003</c:v>
                </c:pt>
                <c:pt idx="81">
                  <c:v>0.59416999999999998</c:v>
                </c:pt>
                <c:pt idx="82">
                  <c:v>0.62456900000000004</c:v>
                </c:pt>
                <c:pt idx="83">
                  <c:v>0.65965300000000004</c:v>
                </c:pt>
                <c:pt idx="84">
                  <c:v>0.68317000000000005</c:v>
                </c:pt>
                <c:pt idx="85">
                  <c:v>0.72000299999999995</c:v>
                </c:pt>
                <c:pt idx="86">
                  <c:v>0.74256100000000003</c:v>
                </c:pt>
                <c:pt idx="87">
                  <c:v>0.77712599999999998</c:v>
                </c:pt>
                <c:pt idx="88">
                  <c:v>0.81569800000000003</c:v>
                </c:pt>
                <c:pt idx="89">
                  <c:v>0.84370800000000001</c:v>
                </c:pt>
                <c:pt idx="90">
                  <c:v>0.88085100000000005</c:v>
                </c:pt>
                <c:pt idx="91">
                  <c:v>0.89613299999999996</c:v>
                </c:pt>
                <c:pt idx="92">
                  <c:v>0.94144399999999995</c:v>
                </c:pt>
                <c:pt idx="93">
                  <c:v>0.954453</c:v>
                </c:pt>
                <c:pt idx="94">
                  <c:v>0.97904400000000003</c:v>
                </c:pt>
                <c:pt idx="95">
                  <c:v>1.00319</c:v>
                </c:pt>
                <c:pt idx="96">
                  <c:v>1.03267</c:v>
                </c:pt>
                <c:pt idx="97">
                  <c:v>1.0654600000000001</c:v>
                </c:pt>
                <c:pt idx="98">
                  <c:v>1.0878399999999999</c:v>
                </c:pt>
                <c:pt idx="99">
                  <c:v>1.1340399999999999</c:v>
                </c:pt>
                <c:pt idx="100">
                  <c:v>1.1693800000000001</c:v>
                </c:pt>
                <c:pt idx="101">
                  <c:v>1.17936</c:v>
                </c:pt>
                <c:pt idx="102">
                  <c:v>1.2079200000000001</c:v>
                </c:pt>
                <c:pt idx="103">
                  <c:v>1.2409399999999999</c:v>
                </c:pt>
                <c:pt idx="104">
                  <c:v>1.2762199999999999</c:v>
                </c:pt>
                <c:pt idx="105">
                  <c:v>1.3082400000000001</c:v>
                </c:pt>
                <c:pt idx="106">
                  <c:v>1.33846</c:v>
                </c:pt>
                <c:pt idx="107">
                  <c:v>1.35589</c:v>
                </c:pt>
                <c:pt idx="108">
                  <c:v>1.39846</c:v>
                </c:pt>
                <c:pt idx="109">
                  <c:v>1.4130199999999999</c:v>
                </c:pt>
                <c:pt idx="110">
                  <c:v>1.45099</c:v>
                </c:pt>
                <c:pt idx="111">
                  <c:v>1.4825999999999999</c:v>
                </c:pt>
                <c:pt idx="112">
                  <c:v>1.49265</c:v>
                </c:pt>
                <c:pt idx="113">
                  <c:v>1.53241</c:v>
                </c:pt>
                <c:pt idx="114">
                  <c:v>1.5636399999999999</c:v>
                </c:pt>
                <c:pt idx="115">
                  <c:v>1.5765800000000001</c:v>
                </c:pt>
                <c:pt idx="116">
                  <c:v>1.62676</c:v>
                </c:pt>
                <c:pt idx="117">
                  <c:v>1.6346499999999999</c:v>
                </c:pt>
                <c:pt idx="118">
                  <c:v>1.6549400000000001</c:v>
                </c:pt>
                <c:pt idx="119">
                  <c:v>1.6821999999999999</c:v>
                </c:pt>
                <c:pt idx="120">
                  <c:v>1.7083900000000001</c:v>
                </c:pt>
                <c:pt idx="121">
                  <c:v>1.7285200000000001</c:v>
                </c:pt>
                <c:pt idx="122">
                  <c:v>1.7721499999999999</c:v>
                </c:pt>
                <c:pt idx="123">
                  <c:v>1.7889200000000001</c:v>
                </c:pt>
                <c:pt idx="124">
                  <c:v>1.8148899999999999</c:v>
                </c:pt>
                <c:pt idx="125">
                  <c:v>1.83426</c:v>
                </c:pt>
                <c:pt idx="126">
                  <c:v>1.86514</c:v>
                </c:pt>
                <c:pt idx="127">
                  <c:v>1.87385</c:v>
                </c:pt>
                <c:pt idx="128">
                  <c:v>1.9051100000000001</c:v>
                </c:pt>
                <c:pt idx="129">
                  <c:v>1.9246300000000001</c:v>
                </c:pt>
                <c:pt idx="130">
                  <c:v>1.9601</c:v>
                </c:pt>
                <c:pt idx="131">
                  <c:v>1.9835700000000001</c:v>
                </c:pt>
                <c:pt idx="132">
                  <c:v>2.0116900000000002</c:v>
                </c:pt>
                <c:pt idx="133">
                  <c:v>2.0217999999999998</c:v>
                </c:pt>
                <c:pt idx="134">
                  <c:v>2.0518999999999998</c:v>
                </c:pt>
                <c:pt idx="135">
                  <c:v>2.07117</c:v>
                </c:pt>
                <c:pt idx="136">
                  <c:v>2.0830099999999998</c:v>
                </c:pt>
                <c:pt idx="137">
                  <c:v>2.1066400000000001</c:v>
                </c:pt>
                <c:pt idx="138">
                  <c:v>2.1483300000000001</c:v>
                </c:pt>
                <c:pt idx="139">
                  <c:v>2.1383399999999999</c:v>
                </c:pt>
                <c:pt idx="140">
                  <c:v>2.1693500000000001</c:v>
                </c:pt>
                <c:pt idx="141">
                  <c:v>2.1856499999999999</c:v>
                </c:pt>
                <c:pt idx="142">
                  <c:v>2.2082700000000002</c:v>
                </c:pt>
                <c:pt idx="143">
                  <c:v>2.2097199999999999</c:v>
                </c:pt>
                <c:pt idx="144">
                  <c:v>2.234</c:v>
                </c:pt>
              </c:numCache>
            </c:numRef>
          </c:xVal>
          <c:yVal>
            <c:numRef>
              <c:f>'40mm compare peak stress'!$I$2:$I$128</c:f>
              <c:numCache>
                <c:formatCode>General</c:formatCode>
                <c:ptCount val="127"/>
                <c:pt idx="0">
                  <c:v>0</c:v>
                </c:pt>
                <c:pt idx="1">
                  <c:v>2.4705499999999999E-4</c:v>
                </c:pt>
                <c:pt idx="2">
                  <c:v>1.9617800000000002E-3</c:v>
                </c:pt>
                <c:pt idx="3">
                  <c:v>6.5711399999999996E-3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0.39239200000000002</c:v>
                </c:pt>
                <c:pt idx="13">
                  <c:v>0.49499700000000002</c:v>
                </c:pt>
                <c:pt idx="14">
                  <c:v>0.61339300000000008</c:v>
                </c:pt>
                <c:pt idx="15">
                  <c:v>0.74851400000000001</c:v>
                </c:pt>
                <c:pt idx="16">
                  <c:v>0.90124900000000008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2.2327699999999999</c:v>
                </c:pt>
                <c:pt idx="23">
                  <c:v>2.5306500000000001</c:v>
                </c:pt>
                <c:pt idx="24">
                  <c:v>2.8519399999999999</c:v>
                </c:pt>
                <c:pt idx="25">
                  <c:v>3.1972100000000001</c:v>
                </c:pt>
                <c:pt idx="26">
                  <c:v>3.5670000000000002</c:v>
                </c:pt>
                <c:pt idx="27">
                  <c:v>3.9618099999999998</c:v>
                </c:pt>
                <c:pt idx="28">
                  <c:v>4.3820899999999998</c:v>
                </c:pt>
                <c:pt idx="29">
                  <c:v>4.82829</c:v>
                </c:pt>
                <c:pt idx="30">
                  <c:v>5.3008199999999999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</c:v>
                </c:pt>
                <c:pt idx="34">
                  <c:v>7.4609899999999998</c:v>
                </c:pt>
                <c:pt idx="35">
                  <c:v>8.0700200000000013</c:v>
                </c:pt>
                <c:pt idx="36">
                  <c:v>8.707139999999999</c:v>
                </c:pt>
                <c:pt idx="37">
                  <c:v>9.3725000000000005</c:v>
                </c:pt>
                <c:pt idx="38">
                  <c:v>10.0663</c:v>
                </c:pt>
                <c:pt idx="39">
                  <c:v>10.788600000000001</c:v>
                </c:pt>
                <c:pt idx="40">
                  <c:v>11.5397</c:v>
                </c:pt>
                <c:pt idx="41">
                  <c:v>12.3195</c:v>
                </c:pt>
                <c:pt idx="42">
                  <c:v>13.128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15.726600000000001</c:v>
                </c:pt>
                <c:pt idx="46">
                  <c:v>16.650299999999998</c:v>
                </c:pt>
                <c:pt idx="47">
                  <c:v>17.602700000000002</c:v>
                </c:pt>
                <c:pt idx="48">
                  <c:v>18.5837</c:v>
                </c:pt>
                <c:pt idx="49">
                  <c:v>19.5931</c:v>
                </c:pt>
                <c:pt idx="50">
                  <c:v>20.630800000000001</c:v>
                </c:pt>
                <c:pt idx="51">
                  <c:v>21.6966</c:v>
                </c:pt>
                <c:pt idx="52">
                  <c:v>22.790400000000002</c:v>
                </c:pt>
                <c:pt idx="53">
                  <c:v>23.911900000000003</c:v>
                </c:pt>
                <c:pt idx="54">
                  <c:v>25.0609</c:v>
                </c:pt>
                <c:pt idx="55">
                  <c:v>26.237099999999998</c:v>
                </c:pt>
                <c:pt idx="56">
                  <c:v>27.440300000000001</c:v>
                </c:pt>
                <c:pt idx="57">
                  <c:v>28.670099999999998</c:v>
                </c:pt>
                <c:pt idx="58">
                  <c:v>29.926299999999998</c:v>
                </c:pt>
                <c:pt idx="59">
                  <c:v>31.208500000000001</c:v>
                </c:pt>
                <c:pt idx="60">
                  <c:v>32.516400000000004</c:v>
                </c:pt>
                <c:pt idx="61">
                  <c:v>33.849400000000003</c:v>
                </c:pt>
                <c:pt idx="62">
                  <c:v>35.2074</c:v>
                </c:pt>
                <c:pt idx="63">
                  <c:v>36.5899</c:v>
                </c:pt>
                <c:pt idx="64">
                  <c:v>37.996300000000005</c:v>
                </c:pt>
                <c:pt idx="65">
                  <c:v>39.426400000000001</c:v>
                </c:pt>
                <c:pt idx="66">
                  <c:v>40.8795</c:v>
                </c:pt>
                <c:pt idx="67">
                  <c:v>42.354999999999997</c:v>
                </c:pt>
                <c:pt idx="68">
                  <c:v>43.8521</c:v>
                </c:pt>
                <c:pt idx="69">
                  <c:v>45.368300000000005</c:v>
                </c:pt>
                <c:pt idx="70">
                  <c:v>46.890699999999995</c:v>
                </c:pt>
                <c:pt idx="71">
                  <c:v>48.386300000000006</c:v>
                </c:pt>
                <c:pt idx="72">
                  <c:v>49.872999999999998</c:v>
                </c:pt>
                <c:pt idx="73">
                  <c:v>51.3688</c:v>
                </c:pt>
                <c:pt idx="74">
                  <c:v>52.876599999999996</c:v>
                </c:pt>
                <c:pt idx="75">
                  <c:v>54.395199999999996</c:v>
                </c:pt>
                <c:pt idx="76">
                  <c:v>55.925199999999997</c:v>
                </c:pt>
                <c:pt idx="77">
                  <c:v>57.472799999999999</c:v>
                </c:pt>
                <c:pt idx="78">
                  <c:v>59.031500000000001</c:v>
                </c:pt>
                <c:pt idx="79">
                  <c:v>60.604099999999995</c:v>
                </c:pt>
                <c:pt idx="80">
                  <c:v>62.186199999999999</c:v>
                </c:pt>
                <c:pt idx="81">
                  <c:v>63.779900000000005</c:v>
                </c:pt>
                <c:pt idx="82">
                  <c:v>65.378399999999999</c:v>
                </c:pt>
                <c:pt idx="83">
                  <c:v>66.98960000000001</c:v>
                </c:pt>
                <c:pt idx="84">
                  <c:v>68.605100000000007</c:v>
                </c:pt>
                <c:pt idx="85">
                  <c:v>70.235500000000002</c:v>
                </c:pt>
                <c:pt idx="86">
                  <c:v>71.868399999999994</c:v>
                </c:pt>
                <c:pt idx="87">
                  <c:v>73.508200000000002</c:v>
                </c:pt>
                <c:pt idx="88">
                  <c:v>75.155100000000004</c:v>
                </c:pt>
                <c:pt idx="89">
                  <c:v>76.812600000000003</c:v>
                </c:pt>
                <c:pt idx="90">
                  <c:v>78.505600000000001</c:v>
                </c:pt>
                <c:pt idx="91">
                  <c:v>80.12660000000001</c:v>
                </c:pt>
                <c:pt idx="92">
                  <c:v>81.834399999999988</c:v>
                </c:pt>
                <c:pt idx="93">
                  <c:v>83.490399999999994</c:v>
                </c:pt>
                <c:pt idx="94">
                  <c:v>85.154899999999998</c:v>
                </c:pt>
                <c:pt idx="95">
                  <c:v>86.825500000000005</c:v>
                </c:pt>
                <c:pt idx="96">
                  <c:v>88.506500000000003</c:v>
                </c:pt>
                <c:pt idx="97">
                  <c:v>90.178200000000004</c:v>
                </c:pt>
                <c:pt idx="98">
                  <c:v>91.86330000000001</c:v>
                </c:pt>
                <c:pt idx="99">
                  <c:v>93.542199999999994</c:v>
                </c:pt>
                <c:pt idx="100">
                  <c:v>95.226699999999994</c:v>
                </c:pt>
                <c:pt idx="101">
                  <c:v>96.870500000000007</c:v>
                </c:pt>
                <c:pt idx="102">
                  <c:v>98.5535</c:v>
                </c:pt>
                <c:pt idx="103">
                  <c:v>100.212</c:v>
                </c:pt>
                <c:pt idx="104">
                  <c:v>101.851</c:v>
                </c:pt>
                <c:pt idx="105">
                  <c:v>103.529</c:v>
                </c:pt>
                <c:pt idx="106">
                  <c:v>105.19199999999999</c:v>
                </c:pt>
                <c:pt idx="107">
                  <c:v>106.81</c:v>
                </c:pt>
                <c:pt idx="108">
                  <c:v>108.428</c:v>
                </c:pt>
                <c:pt idx="109">
                  <c:v>110.074</c:v>
                </c:pt>
                <c:pt idx="110">
                  <c:v>111.681</c:v>
                </c:pt>
                <c:pt idx="111">
                  <c:v>113.313</c:v>
                </c:pt>
                <c:pt idx="112">
                  <c:v>114.889</c:v>
                </c:pt>
                <c:pt idx="113">
                  <c:v>116.51600000000001</c:v>
                </c:pt>
                <c:pt idx="114">
                  <c:v>118.09399999999999</c:v>
                </c:pt>
                <c:pt idx="115">
                  <c:v>119.648</c:v>
                </c:pt>
                <c:pt idx="116">
                  <c:v>121.209</c:v>
                </c:pt>
                <c:pt idx="117">
                  <c:v>122.758</c:v>
                </c:pt>
                <c:pt idx="118">
                  <c:v>124.301</c:v>
                </c:pt>
                <c:pt idx="119">
                  <c:v>125.819</c:v>
                </c:pt>
                <c:pt idx="120">
                  <c:v>127.325</c:v>
                </c:pt>
                <c:pt idx="121">
                  <c:v>128.822</c:v>
                </c:pt>
                <c:pt idx="122">
                  <c:v>130.304</c:v>
                </c:pt>
                <c:pt idx="123">
                  <c:v>131.756</c:v>
                </c:pt>
                <c:pt idx="124">
                  <c:v>133.19499999999999</c:v>
                </c:pt>
                <c:pt idx="125">
                  <c:v>134.61099999999999</c:v>
                </c:pt>
                <c:pt idx="126">
                  <c:v>136.00899999999999</c:v>
                </c:pt>
              </c:numCache>
            </c:numRef>
          </c:yVal>
          <c:smooth val="1"/>
        </c:ser>
        <c:ser>
          <c:idx val="2"/>
          <c:order val="2"/>
          <c:tx>
            <c:v>0.1 mm</c:v>
          </c:tx>
          <c:marker>
            <c:symbol val="none"/>
          </c:marker>
          <c:xVal>
            <c:numRef>
              <c:f>'40mm compare peak stress'!$L$2:$L$131</c:f>
              <c:numCache>
                <c:formatCode>General</c:formatCode>
                <c:ptCount val="130"/>
                <c:pt idx="0">
                  <c:v>0</c:v>
                </c:pt>
                <c:pt idx="1">
                  <c:v>1.38301E-6</c:v>
                </c:pt>
                <c:pt idx="2">
                  <c:v>1.0985100000000001E-5</c:v>
                </c:pt>
                <c:pt idx="3">
                  <c:v>3.6796599999999999E-5</c:v>
                </c:pt>
                <c:pt idx="4">
                  <c:v>8.6563299999999998E-5</c:v>
                </c:pt>
                <c:pt idx="5">
                  <c:v>1.67787E-4</c:v>
                </c:pt>
                <c:pt idx="6">
                  <c:v>2.8772999999999998E-4</c:v>
                </c:pt>
                <c:pt idx="7">
                  <c:v>4.53416E-4</c:v>
                </c:pt>
                <c:pt idx="8">
                  <c:v>6.7163900000000003E-4</c:v>
                </c:pt>
                <c:pt idx="9">
                  <c:v>9.4894499999999998E-4</c:v>
                </c:pt>
                <c:pt idx="10">
                  <c:v>1.2916799999999999E-3</c:v>
                </c:pt>
                <c:pt idx="11">
                  <c:v>1.7059099999999999E-3</c:v>
                </c:pt>
                <c:pt idx="12">
                  <c:v>2.1976999999999999E-3</c:v>
                </c:pt>
                <c:pt idx="13">
                  <c:v>2.7723499999999998E-3</c:v>
                </c:pt>
                <c:pt idx="14">
                  <c:v>3.4358399999999999E-3</c:v>
                </c:pt>
                <c:pt idx="15">
                  <c:v>4.1922399999999999E-3</c:v>
                </c:pt>
                <c:pt idx="16">
                  <c:v>5.04807E-3</c:v>
                </c:pt>
                <c:pt idx="17">
                  <c:v>6.0085599999999996E-3</c:v>
                </c:pt>
                <c:pt idx="18">
                  <c:v>7.0748E-3</c:v>
                </c:pt>
                <c:pt idx="19">
                  <c:v>8.2531299999999991E-3</c:v>
                </c:pt>
                <c:pt idx="20">
                  <c:v>9.5450900000000009E-3</c:v>
                </c:pt>
                <c:pt idx="21">
                  <c:v>1.09566E-2</c:v>
                </c:pt>
                <c:pt idx="22">
                  <c:v>1.24984E-2</c:v>
                </c:pt>
                <c:pt idx="23">
                  <c:v>1.41674E-2</c:v>
                </c:pt>
                <c:pt idx="24">
                  <c:v>1.59726E-2</c:v>
                </c:pt>
                <c:pt idx="25">
                  <c:v>1.7916000000000001E-2</c:v>
                </c:pt>
                <c:pt idx="26">
                  <c:v>1.99977E-2</c:v>
                </c:pt>
                <c:pt idx="27">
                  <c:v>2.22258E-2</c:v>
                </c:pt>
                <c:pt idx="28">
                  <c:v>2.4596199999999999E-2</c:v>
                </c:pt>
                <c:pt idx="29">
                  <c:v>2.7116899999999999E-2</c:v>
                </c:pt>
                <c:pt idx="30">
                  <c:v>2.9779E-2</c:v>
                </c:pt>
                <c:pt idx="31">
                  <c:v>3.25984E-2</c:v>
                </c:pt>
                <c:pt idx="32">
                  <c:v>3.5565300000000001E-2</c:v>
                </c:pt>
                <c:pt idx="33">
                  <c:v>3.8688899999999998E-2</c:v>
                </c:pt>
                <c:pt idx="34">
                  <c:v>4.1970599999999997E-2</c:v>
                </c:pt>
                <c:pt idx="35">
                  <c:v>4.5408999999999998E-2</c:v>
                </c:pt>
                <c:pt idx="36">
                  <c:v>4.9008799999999998E-2</c:v>
                </c:pt>
                <c:pt idx="37">
                  <c:v>5.2769799999999999E-2</c:v>
                </c:pt>
                <c:pt idx="38">
                  <c:v>5.6693100000000003E-2</c:v>
                </c:pt>
                <c:pt idx="39">
                  <c:v>6.07795E-2</c:v>
                </c:pt>
                <c:pt idx="40">
                  <c:v>6.5031800000000001E-2</c:v>
                </c:pt>
                <c:pt idx="41">
                  <c:v>6.9448999999999997E-2</c:v>
                </c:pt>
                <c:pt idx="42">
                  <c:v>7.4034500000000003E-2</c:v>
                </c:pt>
                <c:pt idx="43">
                  <c:v>7.8781199999999996E-2</c:v>
                </c:pt>
                <c:pt idx="44">
                  <c:v>8.3701999999999999E-2</c:v>
                </c:pt>
                <c:pt idx="45">
                  <c:v>8.8790499999999994E-2</c:v>
                </c:pt>
                <c:pt idx="46">
                  <c:v>9.4048499999999993E-2</c:v>
                </c:pt>
                <c:pt idx="47">
                  <c:v>9.9471199999999996E-2</c:v>
                </c:pt>
                <c:pt idx="48">
                  <c:v>0.105071</c:v>
                </c:pt>
                <c:pt idx="49">
                  <c:v>0.110841</c:v>
                </c:pt>
                <c:pt idx="50">
                  <c:v>0.11679200000000001</c:v>
                </c:pt>
                <c:pt idx="51">
                  <c:v>0.122922</c:v>
                </c:pt>
                <c:pt idx="52">
                  <c:v>0.12923899999999999</c:v>
                </c:pt>
                <c:pt idx="53">
                  <c:v>0.13572100000000001</c:v>
                </c:pt>
                <c:pt idx="54">
                  <c:v>0.142402</c:v>
                </c:pt>
                <c:pt idx="55">
                  <c:v>0.149259</c:v>
                </c:pt>
                <c:pt idx="56">
                  <c:v>0.15635499999999999</c:v>
                </c:pt>
                <c:pt idx="57">
                  <c:v>0.16361999999999999</c:v>
                </c:pt>
                <c:pt idx="58">
                  <c:v>0.17111899999999999</c:v>
                </c:pt>
                <c:pt idx="59">
                  <c:v>0.17882999999999999</c:v>
                </c:pt>
                <c:pt idx="60">
                  <c:v>0.18681200000000001</c:v>
                </c:pt>
                <c:pt idx="61">
                  <c:v>0.195105</c:v>
                </c:pt>
                <c:pt idx="62">
                  <c:v>0.20372599999999999</c:v>
                </c:pt>
                <c:pt idx="63">
                  <c:v>0.212756</c:v>
                </c:pt>
                <c:pt idx="64">
                  <c:v>0.222305</c:v>
                </c:pt>
                <c:pt idx="65">
                  <c:v>0.23250399999999999</c:v>
                </c:pt>
                <c:pt idx="66">
                  <c:v>0.24357200000000001</c:v>
                </c:pt>
                <c:pt idx="67">
                  <c:v>0.25569399999999998</c:v>
                </c:pt>
                <c:pt idx="68">
                  <c:v>0.26904099999999997</c:v>
                </c:pt>
                <c:pt idx="69">
                  <c:v>0.28371800000000003</c:v>
                </c:pt>
                <c:pt idx="70">
                  <c:v>0.299591</c:v>
                </c:pt>
                <c:pt idx="71">
                  <c:v>0.31642599999999999</c:v>
                </c:pt>
                <c:pt idx="72">
                  <c:v>0.33395399999999997</c:v>
                </c:pt>
                <c:pt idx="73">
                  <c:v>0.35199399999999997</c:v>
                </c:pt>
                <c:pt idx="74">
                  <c:v>0.37047000000000002</c:v>
                </c:pt>
                <c:pt idx="75">
                  <c:v>0.38929799999999998</c:v>
                </c:pt>
                <c:pt idx="76">
                  <c:v>0.408661</c:v>
                </c:pt>
                <c:pt idx="77">
                  <c:v>0.42792999999999998</c:v>
                </c:pt>
                <c:pt idx="78">
                  <c:v>0.44811200000000001</c:v>
                </c:pt>
                <c:pt idx="79">
                  <c:v>0.46818900000000002</c:v>
                </c:pt>
                <c:pt idx="80">
                  <c:v>0.48841400000000001</c:v>
                </c:pt>
                <c:pt idx="81">
                  <c:v>0.50915200000000005</c:v>
                </c:pt>
                <c:pt idx="82">
                  <c:v>0.53042699999999998</c:v>
                </c:pt>
                <c:pt idx="83">
                  <c:v>0.55152900000000005</c:v>
                </c:pt>
                <c:pt idx="84">
                  <c:v>0.57267500000000005</c:v>
                </c:pt>
                <c:pt idx="85">
                  <c:v>0.59526000000000001</c:v>
                </c:pt>
                <c:pt idx="86">
                  <c:v>0.61718499999999998</c:v>
                </c:pt>
                <c:pt idx="87">
                  <c:v>0.63977399999999995</c:v>
                </c:pt>
                <c:pt idx="88">
                  <c:v>0.66186699999999998</c:v>
                </c:pt>
                <c:pt idx="89">
                  <c:v>0.68473399999999995</c:v>
                </c:pt>
                <c:pt idx="90">
                  <c:v>0.70824100000000001</c:v>
                </c:pt>
                <c:pt idx="91">
                  <c:v>0.73165400000000003</c:v>
                </c:pt>
                <c:pt idx="92">
                  <c:v>0.75518200000000002</c:v>
                </c:pt>
                <c:pt idx="93">
                  <c:v>0.77915800000000002</c:v>
                </c:pt>
                <c:pt idx="94">
                  <c:v>0.80333200000000005</c:v>
                </c:pt>
                <c:pt idx="95">
                  <c:v>0.82778799999999997</c:v>
                </c:pt>
                <c:pt idx="96">
                  <c:v>0.85179800000000006</c:v>
                </c:pt>
                <c:pt idx="97">
                  <c:v>0.87663000000000002</c:v>
                </c:pt>
                <c:pt idx="98">
                  <c:v>0.90153399999999995</c:v>
                </c:pt>
                <c:pt idx="99">
                  <c:v>0.92603500000000005</c:v>
                </c:pt>
                <c:pt idx="100">
                  <c:v>0.95084100000000005</c:v>
                </c:pt>
                <c:pt idx="101">
                  <c:v>0.97723499999999996</c:v>
                </c:pt>
                <c:pt idx="102">
                  <c:v>1.0022800000000001</c:v>
                </c:pt>
                <c:pt idx="103">
                  <c:v>1.0274399999999999</c:v>
                </c:pt>
                <c:pt idx="104">
                  <c:v>1.05307</c:v>
                </c:pt>
                <c:pt idx="105">
                  <c:v>1.0797600000000001</c:v>
                </c:pt>
                <c:pt idx="106">
                  <c:v>1.10608</c:v>
                </c:pt>
                <c:pt idx="107">
                  <c:v>1.1323399999999999</c:v>
                </c:pt>
                <c:pt idx="108">
                  <c:v>1.1568499999999999</c:v>
                </c:pt>
                <c:pt idx="109">
                  <c:v>1.18482</c:v>
                </c:pt>
                <c:pt idx="110">
                  <c:v>1.2094199999999999</c:v>
                </c:pt>
                <c:pt idx="111">
                  <c:v>1.2371700000000001</c:v>
                </c:pt>
                <c:pt idx="112">
                  <c:v>1.26152</c:v>
                </c:pt>
                <c:pt idx="113">
                  <c:v>1.28834</c:v>
                </c:pt>
                <c:pt idx="114">
                  <c:v>1.3143400000000001</c:v>
                </c:pt>
                <c:pt idx="115">
                  <c:v>1.3404100000000001</c:v>
                </c:pt>
                <c:pt idx="116">
                  <c:v>1.36646</c:v>
                </c:pt>
                <c:pt idx="117">
                  <c:v>1.3936900000000001</c:v>
                </c:pt>
                <c:pt idx="118">
                  <c:v>1.41764</c:v>
                </c:pt>
                <c:pt idx="119">
                  <c:v>1.44478</c:v>
                </c:pt>
                <c:pt idx="120">
                  <c:v>1.4713499999999999</c:v>
                </c:pt>
                <c:pt idx="121">
                  <c:v>1.49817</c:v>
                </c:pt>
                <c:pt idx="122">
                  <c:v>1.52284</c:v>
                </c:pt>
                <c:pt idx="123">
                  <c:v>1.54908</c:v>
                </c:pt>
                <c:pt idx="124">
                  <c:v>1.5731599999999999</c:v>
                </c:pt>
                <c:pt idx="125">
                  <c:v>1.5991</c:v>
                </c:pt>
                <c:pt idx="126">
                  <c:v>1.6243799999999999</c:v>
                </c:pt>
                <c:pt idx="127">
                  <c:v>1.6504399999999999</c:v>
                </c:pt>
                <c:pt idx="128">
                  <c:v>1.6758299999999999</c:v>
                </c:pt>
                <c:pt idx="129">
                  <c:v>1.70059</c:v>
                </c:pt>
              </c:numCache>
            </c:numRef>
          </c:xVal>
          <c:yVal>
            <c:numRef>
              <c:f>'40mm compare peak stress'!$N$2:$N$132</c:f>
              <c:numCache>
                <c:formatCode>General</c:formatCode>
                <c:ptCount val="131"/>
                <c:pt idx="0">
                  <c:v>0</c:v>
                </c:pt>
                <c:pt idx="1">
                  <c:v>2.4701300000000003E-4</c:v>
                </c:pt>
                <c:pt idx="2">
                  <c:v>1.9612499999999999E-3</c:v>
                </c:pt>
                <c:pt idx="3">
                  <c:v>6.5693599999999998E-3</c:v>
                </c:pt>
                <c:pt idx="4">
                  <c:v>1.5454000000000001E-2</c:v>
                </c:pt>
                <c:pt idx="5">
                  <c:v>2.9954399999999999E-2</c:v>
                </c:pt>
                <c:pt idx="6">
                  <c:v>5.1366799999999997E-2</c:v>
                </c:pt>
                <c:pt idx="7">
                  <c:v>8.0944699999999994E-2</c:v>
                </c:pt>
                <c:pt idx="8">
                  <c:v>0.11990099999999999</c:v>
                </c:pt>
                <c:pt idx="9">
                  <c:v>0.169404</c:v>
                </c:pt>
                <c:pt idx="10">
                  <c:v>0.23058400000000001</c:v>
                </c:pt>
                <c:pt idx="11">
                  <c:v>0.30452600000000002</c:v>
                </c:pt>
                <c:pt idx="12">
                  <c:v>0.39228199999999996</c:v>
                </c:pt>
                <c:pt idx="13">
                  <c:v>0.49485800000000002</c:v>
                </c:pt>
                <c:pt idx="14">
                  <c:v>0.61321799999999993</c:v>
                </c:pt>
                <c:pt idx="15">
                  <c:v>0.74830099999999999</c:v>
                </c:pt>
                <c:pt idx="16">
                  <c:v>0.90098900000000004</c:v>
                </c:pt>
                <c:pt idx="17">
                  <c:v>1.0721500000000002</c:v>
                </c:pt>
                <c:pt idx="18">
                  <c:v>1.26258</c:v>
                </c:pt>
                <c:pt idx="19">
                  <c:v>1.47306</c:v>
                </c:pt>
                <c:pt idx="20">
                  <c:v>1.7043499999999998</c:v>
                </c:pt>
                <c:pt idx="21">
                  <c:v>1.9571500000000002</c:v>
                </c:pt>
                <c:pt idx="22">
                  <c:v>2.23211</c:v>
                </c:pt>
                <c:pt idx="23">
                  <c:v>2.5299099999999997</c:v>
                </c:pt>
                <c:pt idx="24">
                  <c:v>2.8510800000000001</c:v>
                </c:pt>
                <c:pt idx="25">
                  <c:v>3.19624</c:v>
                </c:pt>
                <c:pt idx="26">
                  <c:v>3.5659399999999999</c:v>
                </c:pt>
                <c:pt idx="27">
                  <c:v>3.96061</c:v>
                </c:pt>
                <c:pt idx="28">
                  <c:v>4.3807499999999999</c:v>
                </c:pt>
                <c:pt idx="29">
                  <c:v>4.82681</c:v>
                </c:pt>
                <c:pt idx="30">
                  <c:v>5.2991700000000002</c:v>
                </c:pt>
                <c:pt idx="31">
                  <c:v>5.79819</c:v>
                </c:pt>
                <c:pt idx="32">
                  <c:v>6.3242399999999996</c:v>
                </c:pt>
                <c:pt idx="33">
                  <c:v>6.8776200000000003</c:v>
                </c:pt>
                <c:pt idx="34">
                  <c:v>7.4585799999999995</c:v>
                </c:pt>
                <c:pt idx="35">
                  <c:v>8.0673999999999992</c:v>
                </c:pt>
                <c:pt idx="36">
                  <c:v>8.7042400000000004</c:v>
                </c:pt>
                <c:pt idx="37">
                  <c:v>9.3693600000000004</c:v>
                </c:pt>
                <c:pt idx="38">
                  <c:v>10.062899999999999</c:v>
                </c:pt>
                <c:pt idx="39">
                  <c:v>10.7849</c:v>
                </c:pt>
                <c:pt idx="40">
                  <c:v>11.5357</c:v>
                </c:pt>
                <c:pt idx="41">
                  <c:v>12.315100000000001</c:v>
                </c:pt>
                <c:pt idx="42">
                  <c:v>13.123299999999999</c:v>
                </c:pt>
                <c:pt idx="43">
                  <c:v>13.9603</c:v>
                </c:pt>
                <c:pt idx="44">
                  <c:v>14.826000000000001</c:v>
                </c:pt>
                <c:pt idx="45">
                  <c:v>15.720600000000001</c:v>
                </c:pt>
                <c:pt idx="46">
                  <c:v>16.643799999999999</c:v>
                </c:pt>
                <c:pt idx="47">
                  <c:v>17.595700000000001</c:v>
                </c:pt>
                <c:pt idx="48">
                  <c:v>18.5761</c:v>
                </c:pt>
                <c:pt idx="49">
                  <c:v>19.584900000000001</c:v>
                </c:pt>
                <c:pt idx="50">
                  <c:v>20.6219</c:v>
                </c:pt>
                <c:pt idx="51">
                  <c:v>21.687000000000001</c:v>
                </c:pt>
                <c:pt idx="52">
                  <c:v>22.779900000000001</c:v>
                </c:pt>
                <c:pt idx="53">
                  <c:v>23.900500000000001</c:v>
                </c:pt>
                <c:pt idx="54">
                  <c:v>25.048500000000001</c:v>
                </c:pt>
                <c:pt idx="55">
                  <c:v>26.223599999999998</c:v>
                </c:pt>
                <c:pt idx="56">
                  <c:v>27.4255</c:v>
                </c:pt>
                <c:pt idx="57">
                  <c:v>28.6538</c:v>
                </c:pt>
                <c:pt idx="58">
                  <c:v>29.908300000000001</c:v>
                </c:pt>
                <c:pt idx="59">
                  <c:v>31.188400000000001</c:v>
                </c:pt>
                <c:pt idx="60">
                  <c:v>32.493700000000004</c:v>
                </c:pt>
                <c:pt idx="61">
                  <c:v>33.823800000000006</c:v>
                </c:pt>
                <c:pt idx="62">
                  <c:v>35.177800000000005</c:v>
                </c:pt>
                <c:pt idx="63">
                  <c:v>36.555099999999996</c:v>
                </c:pt>
                <c:pt idx="64">
                  <c:v>37.954599999999999</c:v>
                </c:pt>
                <c:pt idx="65">
                  <c:v>39.374900000000004</c:v>
                </c:pt>
                <c:pt idx="66">
                  <c:v>40.813800000000001</c:v>
                </c:pt>
                <c:pt idx="67">
                  <c:v>42.268699999999995</c:v>
                </c:pt>
                <c:pt idx="68">
                  <c:v>43.736199999999997</c:v>
                </c:pt>
                <c:pt idx="69">
                  <c:v>45.213500000000003</c:v>
                </c:pt>
                <c:pt idx="70">
                  <c:v>46.698800000000006</c:v>
                </c:pt>
                <c:pt idx="71">
                  <c:v>48.192300000000003</c:v>
                </c:pt>
                <c:pt idx="72">
                  <c:v>49.694900000000004</c:v>
                </c:pt>
                <c:pt idx="73">
                  <c:v>51.2074</c:v>
                </c:pt>
                <c:pt idx="74">
                  <c:v>52.730599999999995</c:v>
                </c:pt>
                <c:pt idx="75">
                  <c:v>54.264400000000002</c:v>
                </c:pt>
                <c:pt idx="76">
                  <c:v>55.810400000000001</c:v>
                </c:pt>
                <c:pt idx="77">
                  <c:v>57.366800000000005</c:v>
                </c:pt>
                <c:pt idx="78">
                  <c:v>58.934400000000004</c:v>
                </c:pt>
                <c:pt idx="79">
                  <c:v>60.5122</c:v>
                </c:pt>
                <c:pt idx="80">
                  <c:v>62.099899999999998</c:v>
                </c:pt>
                <c:pt idx="81">
                  <c:v>63.697300000000006</c:v>
                </c:pt>
                <c:pt idx="82">
                  <c:v>65.303899999999999</c:v>
                </c:pt>
                <c:pt idx="83">
                  <c:v>66.918499999999995</c:v>
                </c:pt>
                <c:pt idx="84">
                  <c:v>68.540999999999997</c:v>
                </c:pt>
                <c:pt idx="85">
                  <c:v>70.170899999999989</c:v>
                </c:pt>
                <c:pt idx="86">
                  <c:v>71.807400000000001</c:v>
                </c:pt>
                <c:pt idx="87">
                  <c:v>73.4499</c:v>
                </c:pt>
                <c:pt idx="88">
                  <c:v>75.097999999999999</c:v>
                </c:pt>
                <c:pt idx="89">
                  <c:v>76.750699999999995</c:v>
                </c:pt>
                <c:pt idx="90">
                  <c:v>78.407300000000006</c:v>
                </c:pt>
                <c:pt idx="91">
                  <c:v>80.067800000000005</c:v>
                </c:pt>
                <c:pt idx="92">
                  <c:v>81.731300000000005</c:v>
                </c:pt>
                <c:pt idx="93">
                  <c:v>83.397199999999998</c:v>
                </c:pt>
                <c:pt idx="94">
                  <c:v>85.064399999999992</c:v>
                </c:pt>
                <c:pt idx="95">
                  <c:v>86.733100000000007</c:v>
                </c:pt>
                <c:pt idx="96">
                  <c:v>88.402199999999993</c:v>
                </c:pt>
                <c:pt idx="97">
                  <c:v>90.07119999999999</c:v>
                </c:pt>
                <c:pt idx="98">
                  <c:v>91.73960000000001</c:v>
                </c:pt>
                <c:pt idx="99">
                  <c:v>93.406000000000006</c:v>
                </c:pt>
                <c:pt idx="100">
                  <c:v>95.070300000000003</c:v>
                </c:pt>
                <c:pt idx="101">
                  <c:v>96.731800000000007</c:v>
                </c:pt>
                <c:pt idx="102">
                  <c:v>98.390799999999999</c:v>
                </c:pt>
                <c:pt idx="103">
                  <c:v>100.04600000000001</c:v>
                </c:pt>
                <c:pt idx="104">
                  <c:v>101.69499999999999</c:v>
                </c:pt>
                <c:pt idx="105">
                  <c:v>103.34</c:v>
                </c:pt>
                <c:pt idx="106">
                  <c:v>104.979</c:v>
                </c:pt>
                <c:pt idx="107">
                  <c:v>106.61199999999999</c:v>
                </c:pt>
                <c:pt idx="108">
                  <c:v>108.238</c:v>
                </c:pt>
                <c:pt idx="109">
                  <c:v>109.85599999999999</c:v>
                </c:pt>
                <c:pt idx="110">
                  <c:v>111.46899999999999</c:v>
                </c:pt>
                <c:pt idx="111">
                  <c:v>113.072</c:v>
                </c:pt>
                <c:pt idx="112">
                  <c:v>114.666</c:v>
                </c:pt>
                <c:pt idx="113">
                  <c:v>116.251</c:v>
                </c:pt>
                <c:pt idx="114">
                  <c:v>117.82599999999999</c:v>
                </c:pt>
                <c:pt idx="115">
                  <c:v>119.39</c:v>
                </c:pt>
                <c:pt idx="116">
                  <c:v>120.943</c:v>
                </c:pt>
                <c:pt idx="117">
                  <c:v>122.485</c:v>
                </c:pt>
                <c:pt idx="118">
                  <c:v>124.014</c:v>
                </c:pt>
                <c:pt idx="119">
                  <c:v>125.53</c:v>
                </c:pt>
                <c:pt idx="120">
                  <c:v>127.032</c:v>
                </c:pt>
                <c:pt idx="121">
                  <c:v>128.52000000000001</c:v>
                </c:pt>
                <c:pt idx="122">
                  <c:v>129.994</c:v>
                </c:pt>
                <c:pt idx="123">
                  <c:v>131.452</c:v>
                </c:pt>
                <c:pt idx="124">
                  <c:v>132.89400000000001</c:v>
                </c:pt>
                <c:pt idx="125">
                  <c:v>134.32</c:v>
                </c:pt>
                <c:pt idx="126">
                  <c:v>135.72999999999999</c:v>
                </c:pt>
                <c:pt idx="127">
                  <c:v>137.12200000000001</c:v>
                </c:pt>
                <c:pt idx="128">
                  <c:v>138.49799999999999</c:v>
                </c:pt>
                <c:pt idx="129">
                  <c:v>139.85499999999999</c:v>
                </c:pt>
                <c:pt idx="130">
                  <c:v>141.19499999999999</c:v>
                </c:pt>
              </c:numCache>
            </c:numRef>
          </c:yVal>
          <c:smooth val="1"/>
        </c:ser>
        <c:ser>
          <c:idx val="3"/>
          <c:order val="3"/>
          <c:tx>
            <c:v>0.4 mm</c:v>
          </c:tx>
          <c:marker>
            <c:symbol val="none"/>
          </c:marker>
          <c:xVal>
            <c:numRef>
              <c:f>'40mm compare peak stress'!$Q$2:$Q$136</c:f>
              <c:numCache>
                <c:formatCode>General</c:formatCode>
                <c:ptCount val="135"/>
                <c:pt idx="0">
                  <c:v>0</c:v>
                </c:pt>
                <c:pt idx="1">
                  <c:v>3.2909000000000001E-6</c:v>
                </c:pt>
                <c:pt idx="2">
                  <c:v>1.1684899999999999E-5</c:v>
                </c:pt>
                <c:pt idx="3">
                  <c:v>3.9096400000000001E-5</c:v>
                </c:pt>
                <c:pt idx="4">
                  <c:v>9.1946399999999991E-5</c:v>
                </c:pt>
                <c:pt idx="5">
                  <c:v>1.7820800000000001E-4</c:v>
                </c:pt>
                <c:pt idx="6">
                  <c:v>3.0559599999999999E-4</c:v>
                </c:pt>
                <c:pt idx="7">
                  <c:v>4.8158800000000002E-4</c:v>
                </c:pt>
                <c:pt idx="8">
                  <c:v>7.1340100000000001E-4</c:v>
                </c:pt>
                <c:pt idx="9">
                  <c:v>1.008E-3</c:v>
                </c:pt>
                <c:pt idx="10">
                  <c:v>1.36867E-3</c:v>
                </c:pt>
                <c:pt idx="11">
                  <c:v>1.7987999999999999E-3</c:v>
                </c:pt>
                <c:pt idx="12">
                  <c:v>2.3085599999999999E-3</c:v>
                </c:pt>
                <c:pt idx="13">
                  <c:v>2.9055000000000001E-3</c:v>
                </c:pt>
                <c:pt idx="14">
                  <c:v>3.5919099999999998E-3</c:v>
                </c:pt>
                <c:pt idx="15">
                  <c:v>4.3731899999999999E-3</c:v>
                </c:pt>
                <c:pt idx="16">
                  <c:v>5.25707E-3</c:v>
                </c:pt>
                <c:pt idx="17">
                  <c:v>6.2490599999999999E-3</c:v>
                </c:pt>
                <c:pt idx="18">
                  <c:v>7.3537200000000002E-3</c:v>
                </c:pt>
                <c:pt idx="19">
                  <c:v>8.5757699999999999E-3</c:v>
                </c:pt>
                <c:pt idx="20">
                  <c:v>9.9196200000000005E-3</c:v>
                </c:pt>
                <c:pt idx="21">
                  <c:v>1.1389399999999999E-2</c:v>
                </c:pt>
                <c:pt idx="22">
                  <c:v>1.299E-2</c:v>
                </c:pt>
                <c:pt idx="23">
                  <c:v>1.4723200000000001E-2</c:v>
                </c:pt>
                <c:pt idx="24">
                  <c:v>1.6594600000000001E-2</c:v>
                </c:pt>
                <c:pt idx="25">
                  <c:v>1.8608699999999999E-2</c:v>
                </c:pt>
                <c:pt idx="26">
                  <c:v>2.0765499999999999E-2</c:v>
                </c:pt>
                <c:pt idx="27">
                  <c:v>2.30706E-2</c:v>
                </c:pt>
                <c:pt idx="28">
                  <c:v>2.5526799999999999E-2</c:v>
                </c:pt>
                <c:pt idx="29">
                  <c:v>2.81379E-2</c:v>
                </c:pt>
                <c:pt idx="30">
                  <c:v>3.0904600000000001E-2</c:v>
                </c:pt>
                <c:pt idx="31">
                  <c:v>3.3830600000000002E-2</c:v>
                </c:pt>
                <c:pt idx="32">
                  <c:v>3.6918300000000001E-2</c:v>
                </c:pt>
                <c:pt idx="33">
                  <c:v>4.0168599999999999E-2</c:v>
                </c:pt>
                <c:pt idx="34">
                  <c:v>4.3592699999999998E-2</c:v>
                </c:pt>
                <c:pt idx="35">
                  <c:v>4.7176900000000001E-2</c:v>
                </c:pt>
                <c:pt idx="36">
                  <c:v>5.0934E-2</c:v>
                </c:pt>
                <c:pt idx="37">
                  <c:v>5.4866400000000003E-2</c:v>
                </c:pt>
                <c:pt idx="38">
                  <c:v>5.8969899999999999E-2</c:v>
                </c:pt>
                <c:pt idx="39">
                  <c:v>6.3257800000000003E-2</c:v>
                </c:pt>
                <c:pt idx="40">
                  <c:v>6.7728499999999997E-2</c:v>
                </c:pt>
                <c:pt idx="41">
                  <c:v>7.2383799999999998E-2</c:v>
                </c:pt>
                <c:pt idx="42">
                  <c:v>7.7214099999999994E-2</c:v>
                </c:pt>
                <c:pt idx="43">
                  <c:v>8.22243E-2</c:v>
                </c:pt>
                <c:pt idx="44">
                  <c:v>8.74307E-2</c:v>
                </c:pt>
                <c:pt idx="45">
                  <c:v>9.28234E-2</c:v>
                </c:pt>
                <c:pt idx="46">
                  <c:v>9.8402699999999996E-2</c:v>
                </c:pt>
                <c:pt idx="47">
                  <c:v>0.104172</c:v>
                </c:pt>
                <c:pt idx="48">
                  <c:v>0.110151</c:v>
                </c:pt>
                <c:pt idx="49">
                  <c:v>0.116309</c:v>
                </c:pt>
                <c:pt idx="50">
                  <c:v>0.122666</c:v>
                </c:pt>
                <c:pt idx="51">
                  <c:v>0.129218</c:v>
                </c:pt>
                <c:pt idx="52">
                  <c:v>0.13597600000000001</c:v>
                </c:pt>
                <c:pt idx="53">
                  <c:v>0.14296700000000001</c:v>
                </c:pt>
                <c:pt idx="54">
                  <c:v>0.15015000000000001</c:v>
                </c:pt>
                <c:pt idx="55">
                  <c:v>0.15753500000000001</c:v>
                </c:pt>
                <c:pt idx="56">
                  <c:v>0.165134</c:v>
                </c:pt>
                <c:pt idx="57">
                  <c:v>0.17297100000000001</c:v>
                </c:pt>
                <c:pt idx="58">
                  <c:v>0.18102199999999999</c:v>
                </c:pt>
                <c:pt idx="59">
                  <c:v>0.189299</c:v>
                </c:pt>
                <c:pt idx="60">
                  <c:v>0.19780900000000001</c:v>
                </c:pt>
                <c:pt idx="61">
                  <c:v>0.206569</c:v>
                </c:pt>
                <c:pt idx="62">
                  <c:v>0.21556</c:v>
                </c:pt>
                <c:pt idx="63">
                  <c:v>0.224826</c:v>
                </c:pt>
                <c:pt idx="64">
                  <c:v>0.234347</c:v>
                </c:pt>
                <c:pt idx="65">
                  <c:v>0.24410000000000001</c:v>
                </c:pt>
                <c:pt idx="66">
                  <c:v>0.25415700000000002</c:v>
                </c:pt>
                <c:pt idx="67">
                  <c:v>0.26452700000000001</c:v>
                </c:pt>
                <c:pt idx="68">
                  <c:v>0.27510400000000002</c:v>
                </c:pt>
                <c:pt idx="69">
                  <c:v>0.28605599999999998</c:v>
                </c:pt>
                <c:pt idx="70">
                  <c:v>0.29724099999999998</c:v>
                </c:pt>
                <c:pt idx="71">
                  <c:v>0.30881399999999998</c:v>
                </c:pt>
                <c:pt idx="72">
                  <c:v>0.32068200000000002</c:v>
                </c:pt>
                <c:pt idx="73">
                  <c:v>0.33283400000000002</c:v>
                </c:pt>
                <c:pt idx="74">
                  <c:v>0.34558899999999998</c:v>
                </c:pt>
                <c:pt idx="75">
                  <c:v>0.35846600000000001</c:v>
                </c:pt>
                <c:pt idx="76">
                  <c:v>0.37171500000000002</c:v>
                </c:pt>
                <c:pt idx="77">
                  <c:v>0.38538699999999998</c:v>
                </c:pt>
                <c:pt idx="78">
                  <c:v>0.39946300000000001</c:v>
                </c:pt>
                <c:pt idx="79">
                  <c:v>0.41390700000000002</c:v>
                </c:pt>
                <c:pt idx="80">
                  <c:v>0.42872700000000002</c:v>
                </c:pt>
                <c:pt idx="81">
                  <c:v>0.443886</c:v>
                </c:pt>
                <c:pt idx="82">
                  <c:v>0.45968199999999998</c:v>
                </c:pt>
                <c:pt idx="83">
                  <c:v>0.47525000000000001</c:v>
                </c:pt>
                <c:pt idx="84">
                  <c:v>0.49195499999999998</c:v>
                </c:pt>
                <c:pt idx="85">
                  <c:v>0.50888699999999998</c:v>
                </c:pt>
                <c:pt idx="86">
                  <c:v>0.525787</c:v>
                </c:pt>
                <c:pt idx="87">
                  <c:v>0.54320000000000002</c:v>
                </c:pt>
                <c:pt idx="88">
                  <c:v>0.56116299999999997</c:v>
                </c:pt>
                <c:pt idx="89">
                  <c:v>0.57926</c:v>
                </c:pt>
                <c:pt idx="90">
                  <c:v>0.59792000000000001</c:v>
                </c:pt>
                <c:pt idx="91">
                  <c:v>0.61651599999999995</c:v>
                </c:pt>
                <c:pt idx="92">
                  <c:v>0.63586600000000004</c:v>
                </c:pt>
                <c:pt idx="93">
                  <c:v>0.65516600000000003</c:v>
                </c:pt>
                <c:pt idx="94">
                  <c:v>0.67497499999999999</c:v>
                </c:pt>
                <c:pt idx="95">
                  <c:v>0.69439399999999996</c:v>
                </c:pt>
                <c:pt idx="96">
                  <c:v>0.71502299999999996</c:v>
                </c:pt>
                <c:pt idx="97">
                  <c:v>0.73591799999999996</c:v>
                </c:pt>
                <c:pt idx="98">
                  <c:v>0.75641899999999995</c:v>
                </c:pt>
                <c:pt idx="99">
                  <c:v>0.777196</c:v>
                </c:pt>
                <c:pt idx="100">
                  <c:v>0.797875</c:v>
                </c:pt>
                <c:pt idx="101">
                  <c:v>0.81940500000000005</c:v>
                </c:pt>
                <c:pt idx="102">
                  <c:v>0.84089599999999998</c:v>
                </c:pt>
                <c:pt idx="103">
                  <c:v>0.86212800000000001</c:v>
                </c:pt>
                <c:pt idx="104">
                  <c:v>0.88464699999999996</c:v>
                </c:pt>
                <c:pt idx="105">
                  <c:v>0.90622100000000005</c:v>
                </c:pt>
                <c:pt idx="106">
                  <c:v>0.92734700000000003</c:v>
                </c:pt>
                <c:pt idx="107">
                  <c:v>0.94990799999999997</c:v>
                </c:pt>
                <c:pt idx="108">
                  <c:v>0.97238599999999997</c:v>
                </c:pt>
                <c:pt idx="109">
                  <c:v>0.99354799999999999</c:v>
                </c:pt>
                <c:pt idx="110">
                  <c:v>1.0168299999999999</c:v>
                </c:pt>
                <c:pt idx="111">
                  <c:v>1.0385599999999999</c:v>
                </c:pt>
                <c:pt idx="112">
                  <c:v>1.0609</c:v>
                </c:pt>
                <c:pt idx="113">
                  <c:v>1.0823499999999999</c:v>
                </c:pt>
                <c:pt idx="114">
                  <c:v>1.1041000000000001</c:v>
                </c:pt>
                <c:pt idx="115">
                  <c:v>1.1261699999999999</c:v>
                </c:pt>
                <c:pt idx="116">
                  <c:v>1.14859</c:v>
                </c:pt>
                <c:pt idx="117">
                  <c:v>1.17025</c:v>
                </c:pt>
                <c:pt idx="118">
                  <c:v>1.1924600000000001</c:v>
                </c:pt>
                <c:pt idx="119">
                  <c:v>1.21549</c:v>
                </c:pt>
                <c:pt idx="120">
                  <c:v>1.2360500000000001</c:v>
                </c:pt>
                <c:pt idx="121">
                  <c:v>1.2576400000000001</c:v>
                </c:pt>
                <c:pt idx="122">
                  <c:v>1.2785500000000001</c:v>
                </c:pt>
                <c:pt idx="123">
                  <c:v>1.3001199999999999</c:v>
                </c:pt>
                <c:pt idx="124">
                  <c:v>1.3214399999999999</c:v>
                </c:pt>
                <c:pt idx="125">
                  <c:v>1.3420000000000001</c:v>
                </c:pt>
                <c:pt idx="126">
                  <c:v>1.3634999999999999</c:v>
                </c:pt>
                <c:pt idx="127">
                  <c:v>1.3830199999999999</c:v>
                </c:pt>
                <c:pt idx="128">
                  <c:v>1.4054899999999999</c:v>
                </c:pt>
                <c:pt idx="129">
                  <c:v>1.42676</c:v>
                </c:pt>
                <c:pt idx="130">
                  <c:v>1.44435</c:v>
                </c:pt>
                <c:pt idx="131">
                  <c:v>1.4621299999999999</c:v>
                </c:pt>
                <c:pt idx="132">
                  <c:v>1.4850099999999999</c:v>
                </c:pt>
                <c:pt idx="133">
                  <c:v>1.5038100000000001</c:v>
                </c:pt>
                <c:pt idx="134">
                  <c:v>1.5242500000000001</c:v>
                </c:pt>
              </c:numCache>
            </c:numRef>
          </c:xVal>
          <c:yVal>
            <c:numRef>
              <c:f>'40mm compare peak stress'!$S$2:$S$136</c:f>
              <c:numCache>
                <c:formatCode>General</c:formatCode>
                <c:ptCount val="135"/>
                <c:pt idx="0">
                  <c:v>0</c:v>
                </c:pt>
                <c:pt idx="1">
                  <c:v>2.4561599999999999E-4</c:v>
                </c:pt>
                <c:pt idx="2">
                  <c:v>1.94513E-3</c:v>
                </c:pt>
                <c:pt idx="3">
                  <c:v>6.5150499999999997E-3</c:v>
                </c:pt>
                <c:pt idx="4">
                  <c:v>1.53264E-2</c:v>
                </c:pt>
                <c:pt idx="5">
                  <c:v>2.9707000000000001E-2</c:v>
                </c:pt>
                <c:pt idx="6">
                  <c:v>5.09422E-2</c:v>
                </c:pt>
                <c:pt idx="7">
                  <c:v>8.0276399999999998E-2</c:v>
                </c:pt>
                <c:pt idx="8">
                  <c:v>0.118909</c:v>
                </c:pt>
                <c:pt idx="9">
                  <c:v>0.16800200000000001</c:v>
                </c:pt>
                <c:pt idx="10">
                  <c:v>0.228689</c:v>
                </c:pt>
                <c:pt idx="11">
                  <c:v>0.302039</c:v>
                </c:pt>
                <c:pt idx="12">
                  <c:v>0.38909500000000002</c:v>
                </c:pt>
                <c:pt idx="13">
                  <c:v>0.49085500000000004</c:v>
                </c:pt>
                <c:pt idx="14">
                  <c:v>0.60827599999999993</c:v>
                </c:pt>
                <c:pt idx="15">
                  <c:v>0.74228300000000003</c:v>
                </c:pt>
                <c:pt idx="16">
                  <c:v>0.89374900000000002</c:v>
                </c:pt>
                <c:pt idx="17">
                  <c:v>1.0635299999999999</c:v>
                </c:pt>
                <c:pt idx="18">
                  <c:v>1.2524200000000001</c:v>
                </c:pt>
                <c:pt idx="19">
                  <c:v>1.46119</c:v>
                </c:pt>
                <c:pt idx="20">
                  <c:v>1.69058</c:v>
                </c:pt>
                <c:pt idx="21">
                  <c:v>1.94129</c:v>
                </c:pt>
                <c:pt idx="22">
                  <c:v>2.2139699999999998</c:v>
                </c:pt>
                <c:pt idx="23">
                  <c:v>2.5092399999999997</c:v>
                </c:pt>
                <c:pt idx="24">
                  <c:v>2.8277100000000002</c:v>
                </c:pt>
                <c:pt idx="25">
                  <c:v>3.1699000000000002</c:v>
                </c:pt>
                <c:pt idx="26">
                  <c:v>3.5363600000000002</c:v>
                </c:pt>
                <c:pt idx="27">
                  <c:v>3.9275700000000002</c:v>
                </c:pt>
                <c:pt idx="28">
                  <c:v>4.3439700000000006</c:v>
                </c:pt>
                <c:pt idx="29">
                  <c:v>4.78599</c:v>
                </c:pt>
                <c:pt idx="30">
                  <c:v>5.2540100000000001</c:v>
                </c:pt>
                <c:pt idx="31">
                  <c:v>5.7483900000000006</c:v>
                </c:pt>
                <c:pt idx="32">
                  <c:v>6.26945</c:v>
                </c:pt>
                <c:pt idx="33">
                  <c:v>6.8174599999999996</c:v>
                </c:pt>
                <c:pt idx="34">
                  <c:v>7.3927100000000001</c:v>
                </c:pt>
                <c:pt idx="35">
                  <c:v>7.9954099999999997</c:v>
                </c:pt>
                <c:pt idx="36">
                  <c:v>8.62575</c:v>
                </c:pt>
                <c:pt idx="37">
                  <c:v>9.2839100000000006</c:v>
                </c:pt>
                <c:pt idx="38">
                  <c:v>9.9700100000000003</c:v>
                </c:pt>
                <c:pt idx="39">
                  <c:v>10.684200000000001</c:v>
                </c:pt>
                <c:pt idx="40">
                  <c:v>11.426500000000001</c:v>
                </c:pt>
                <c:pt idx="41">
                  <c:v>12.196999999999999</c:v>
                </c:pt>
                <c:pt idx="42">
                  <c:v>12.9956</c:v>
                </c:pt>
                <c:pt idx="43">
                  <c:v>13.8225</c:v>
                </c:pt>
                <c:pt idx="44">
                  <c:v>14.6775</c:v>
                </c:pt>
                <c:pt idx="45">
                  <c:v>15.560600000000001</c:v>
                </c:pt>
                <c:pt idx="46">
                  <c:v>16.471599999999999</c:v>
                </c:pt>
                <c:pt idx="47">
                  <c:v>17.410499999999999</c:v>
                </c:pt>
                <c:pt idx="48">
                  <c:v>18.377099999999999</c:v>
                </c:pt>
                <c:pt idx="49">
                  <c:v>19.371200000000002</c:v>
                </c:pt>
                <c:pt idx="50">
                  <c:v>20.392599999999998</c:v>
                </c:pt>
                <c:pt idx="51">
                  <c:v>21.440999999999999</c:v>
                </c:pt>
                <c:pt idx="52">
                  <c:v>22.516200000000001</c:v>
                </c:pt>
                <c:pt idx="53">
                  <c:v>23.617900000000002</c:v>
                </c:pt>
                <c:pt idx="54">
                  <c:v>24.745799999999999</c:v>
                </c:pt>
                <c:pt idx="55">
                  <c:v>25.8995</c:v>
                </c:pt>
                <c:pt idx="56">
                  <c:v>27.078599999999998</c:v>
                </c:pt>
                <c:pt idx="57">
                  <c:v>28.282700000000002</c:v>
                </c:pt>
                <c:pt idx="58">
                  <c:v>29.511299999999999</c:v>
                </c:pt>
                <c:pt idx="59">
                  <c:v>30.764099999999999</c:v>
                </c:pt>
                <c:pt idx="60">
                  <c:v>32.040399999999998</c:v>
                </c:pt>
                <c:pt idx="61">
                  <c:v>33.339800000000004</c:v>
                </c:pt>
                <c:pt idx="62">
                  <c:v>34.661699999999996</c:v>
                </c:pt>
                <c:pt idx="63">
                  <c:v>36.005499999999998</c:v>
                </c:pt>
                <c:pt idx="64">
                  <c:v>37.3705</c:v>
                </c:pt>
                <c:pt idx="65">
                  <c:v>38.756300000000003</c:v>
                </c:pt>
                <c:pt idx="66">
                  <c:v>40.161999999999999</c:v>
                </c:pt>
                <c:pt idx="67">
                  <c:v>41.587000000000003</c:v>
                </c:pt>
                <c:pt idx="68">
                  <c:v>43.030500000000004</c:v>
                </c:pt>
                <c:pt idx="69">
                  <c:v>44.491800000000005</c:v>
                </c:pt>
                <c:pt idx="70">
                  <c:v>45.970199999999998</c:v>
                </c:pt>
                <c:pt idx="71">
                  <c:v>47.465000000000003</c:v>
                </c:pt>
                <c:pt idx="72">
                  <c:v>48.975300000000004</c:v>
                </c:pt>
                <c:pt idx="73">
                  <c:v>50.500300000000003</c:v>
                </c:pt>
                <c:pt idx="74">
                  <c:v>52.038800000000002</c:v>
                </c:pt>
                <c:pt idx="75">
                  <c:v>53.590800000000002</c:v>
                </c:pt>
                <c:pt idx="76">
                  <c:v>55.155300000000004</c:v>
                </c:pt>
                <c:pt idx="77">
                  <c:v>56.731199999999994</c:v>
                </c:pt>
                <c:pt idx="78">
                  <c:v>58.317500000000003</c:v>
                </c:pt>
                <c:pt idx="79">
                  <c:v>59.914400000000001</c:v>
                </c:pt>
                <c:pt idx="80">
                  <c:v>61.520400000000002</c:v>
                </c:pt>
                <c:pt idx="81">
                  <c:v>63.134900000000002</c:v>
                </c:pt>
                <c:pt idx="82">
                  <c:v>64.757099999999994</c:v>
                </c:pt>
                <c:pt idx="83">
                  <c:v>66.386499999999998</c:v>
                </c:pt>
                <c:pt idx="84">
                  <c:v>68.021799999999999</c:v>
                </c:pt>
                <c:pt idx="85">
                  <c:v>69.664000000000001</c:v>
                </c:pt>
                <c:pt idx="86">
                  <c:v>71.311499999999995</c:v>
                </c:pt>
                <c:pt idx="87">
                  <c:v>72.963100000000011</c:v>
                </c:pt>
                <c:pt idx="88">
                  <c:v>74.619100000000003</c:v>
                </c:pt>
                <c:pt idx="89">
                  <c:v>76.278600000000012</c:v>
                </c:pt>
                <c:pt idx="90">
                  <c:v>77.94019999999999</c:v>
                </c:pt>
                <c:pt idx="91">
                  <c:v>79.605100000000007</c:v>
                </c:pt>
                <c:pt idx="92">
                  <c:v>81.272000000000006</c:v>
                </c:pt>
                <c:pt idx="93">
                  <c:v>82.939899999999994</c:v>
                </c:pt>
                <c:pt idx="94">
                  <c:v>84.608500000000006</c:v>
                </c:pt>
                <c:pt idx="95">
                  <c:v>86.277100000000004</c:v>
                </c:pt>
                <c:pt idx="96">
                  <c:v>87.945999999999998</c:v>
                </c:pt>
                <c:pt idx="97">
                  <c:v>89.614100000000008</c:v>
                </c:pt>
                <c:pt idx="98">
                  <c:v>91.280500000000004</c:v>
                </c:pt>
                <c:pt idx="99">
                  <c:v>92.944600000000008</c:v>
                </c:pt>
                <c:pt idx="100">
                  <c:v>94.607100000000003</c:v>
                </c:pt>
                <c:pt idx="101">
                  <c:v>96.266199999999998</c:v>
                </c:pt>
                <c:pt idx="102">
                  <c:v>97.922200000000004</c:v>
                </c:pt>
                <c:pt idx="103">
                  <c:v>99.573800000000006</c:v>
                </c:pt>
                <c:pt idx="104">
                  <c:v>101.221</c:v>
                </c:pt>
                <c:pt idx="105">
                  <c:v>102.863</c:v>
                </c:pt>
                <c:pt idx="106">
                  <c:v>104.499</c:v>
                </c:pt>
                <c:pt idx="107">
                  <c:v>106.128</c:v>
                </c:pt>
                <c:pt idx="108">
                  <c:v>107.751</c:v>
                </c:pt>
                <c:pt idx="109">
                  <c:v>109.366</c:v>
                </c:pt>
                <c:pt idx="110">
                  <c:v>110.976</c:v>
                </c:pt>
                <c:pt idx="111">
                  <c:v>112.57599999999999</c:v>
                </c:pt>
                <c:pt idx="112">
                  <c:v>114.166</c:v>
                </c:pt>
                <c:pt idx="113">
                  <c:v>115.745</c:v>
                </c:pt>
                <c:pt idx="114">
                  <c:v>117.31399999999999</c:v>
                </c:pt>
                <c:pt idx="115">
                  <c:v>118.872</c:v>
                </c:pt>
                <c:pt idx="116">
                  <c:v>120.42</c:v>
                </c:pt>
                <c:pt idx="117">
                  <c:v>121.95699999999999</c:v>
                </c:pt>
                <c:pt idx="118">
                  <c:v>123.482</c:v>
                </c:pt>
                <c:pt idx="119">
                  <c:v>124.996</c:v>
                </c:pt>
                <c:pt idx="120">
                  <c:v>126.496</c:v>
                </c:pt>
                <c:pt idx="121">
                  <c:v>127.98099999999999</c:v>
                </c:pt>
                <c:pt idx="122">
                  <c:v>129.452</c:v>
                </c:pt>
                <c:pt idx="123">
                  <c:v>130.90899999999999</c:v>
                </c:pt>
                <c:pt idx="124">
                  <c:v>132.351</c:v>
                </c:pt>
                <c:pt idx="125">
                  <c:v>133.77600000000001</c:v>
                </c:pt>
                <c:pt idx="126">
                  <c:v>135.185</c:v>
                </c:pt>
                <c:pt idx="127">
                  <c:v>136.57900000000001</c:v>
                </c:pt>
                <c:pt idx="128">
                  <c:v>137.95599999999999</c:v>
                </c:pt>
                <c:pt idx="129">
                  <c:v>139.316</c:v>
                </c:pt>
                <c:pt idx="130">
                  <c:v>140.65799999999999</c:v>
                </c:pt>
                <c:pt idx="131">
                  <c:v>141.98599999999999</c:v>
                </c:pt>
                <c:pt idx="132">
                  <c:v>143.29300000000001</c:v>
                </c:pt>
                <c:pt idx="133">
                  <c:v>144.583</c:v>
                </c:pt>
                <c:pt idx="134">
                  <c:v>145.85400000000001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69184"/>
        <c:axId val="55470720"/>
      </c:scatterChart>
      <c:valAx>
        <c:axId val="55469184"/>
        <c:scaling>
          <c:orientation val="minMax"/>
          <c:max val="1.6"/>
        </c:scaling>
        <c:delete val="0"/>
        <c:axPos val="b"/>
        <c:numFmt formatCode="General" sourceLinked="1"/>
        <c:majorTickMark val="out"/>
        <c:minorTickMark val="none"/>
        <c:tickLblPos val="nextTo"/>
        <c:crossAx val="55470720"/>
        <c:crosses val="autoZero"/>
        <c:crossBetween val="midCat"/>
      </c:valAx>
      <c:valAx>
        <c:axId val="55470720"/>
        <c:scaling>
          <c:orientation val="minMax"/>
          <c:max val="2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4691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0.02 mm</c:v>
          </c:tx>
          <c:marker>
            <c:symbol val="none"/>
          </c:marker>
          <c:xVal>
            <c:numRef>
              <c:f>'40mm compare deflection'!$B$2:$B$198</c:f>
              <c:numCache>
                <c:formatCode>General</c:formatCode>
                <c:ptCount val="197"/>
                <c:pt idx="0">
                  <c:v>0</c:v>
                </c:pt>
                <c:pt idx="1">
                  <c:v>1.05185E-7</c:v>
                </c:pt>
                <c:pt idx="2">
                  <c:v>8.5753899999999996E-7</c:v>
                </c:pt>
                <c:pt idx="3">
                  <c:v>2.8891500000000001E-6</c:v>
                </c:pt>
                <c:pt idx="4">
                  <c:v>6.8095599999999997E-6</c:v>
                </c:pt>
                <c:pt idx="5">
                  <c:v>1.3211699999999999E-5</c:v>
                </c:pt>
                <c:pt idx="6">
                  <c:v>2.2906599999999999E-5</c:v>
                </c:pt>
                <c:pt idx="7">
                  <c:v>3.67165E-5</c:v>
                </c:pt>
                <c:pt idx="8">
                  <c:v>5.51474E-5</c:v>
                </c:pt>
                <c:pt idx="9">
                  <c:v>7.8521000000000003E-5</c:v>
                </c:pt>
                <c:pt idx="10">
                  <c:v>1.0726299999999999E-4</c:v>
                </c:pt>
                <c:pt idx="11">
                  <c:v>1.4194399999999999E-4</c:v>
                </c:pt>
                <c:pt idx="12">
                  <c:v>1.8315700000000001E-4</c:v>
                </c:pt>
                <c:pt idx="13">
                  <c:v>2.3145800000000001E-4</c:v>
                </c:pt>
                <c:pt idx="14">
                  <c:v>2.8724799999999998E-4</c:v>
                </c:pt>
                <c:pt idx="15">
                  <c:v>3.4998600000000005E-4</c:v>
                </c:pt>
                <c:pt idx="16">
                  <c:v>4.19644E-4</c:v>
                </c:pt>
                <c:pt idx="17">
                  <c:v>4.9655199999999993E-4</c:v>
                </c:pt>
                <c:pt idx="18">
                  <c:v>5.8062500000000009E-4</c:v>
                </c:pt>
                <c:pt idx="19">
                  <c:v>6.7246799999999996E-4</c:v>
                </c:pt>
                <c:pt idx="20">
                  <c:v>7.7288300000000003E-4</c:v>
                </c:pt>
                <c:pt idx="21">
                  <c:v>8.8288599999999994E-4</c:v>
                </c:pt>
                <c:pt idx="22">
                  <c:v>1.00388E-3</c:v>
                </c:pt>
                <c:pt idx="23">
                  <c:v>1.1362499999999999E-3</c:v>
                </c:pt>
                <c:pt idx="24">
                  <c:v>1.28104E-3</c:v>
                </c:pt>
                <c:pt idx="25">
                  <c:v>1.4384700000000001E-3</c:v>
                </c:pt>
                <c:pt idx="26">
                  <c:v>1.6082500000000001E-3</c:v>
                </c:pt>
                <c:pt idx="27">
                  <c:v>1.79061E-3</c:v>
                </c:pt>
                <c:pt idx="28">
                  <c:v>1.9858100000000002E-3</c:v>
                </c:pt>
                <c:pt idx="29">
                  <c:v>2.1942199999999998E-3</c:v>
                </c:pt>
                <c:pt idx="30">
                  <c:v>2.4161899999999999E-3</c:v>
                </c:pt>
                <c:pt idx="31">
                  <c:v>2.65204E-3</c:v>
                </c:pt>
                <c:pt idx="32">
                  <c:v>2.9021900000000002E-3</c:v>
                </c:pt>
                <c:pt idx="33">
                  <c:v>3.1670800000000001E-3</c:v>
                </c:pt>
                <c:pt idx="34">
                  <c:v>3.4470300000000002E-3</c:v>
                </c:pt>
                <c:pt idx="35">
                  <c:v>3.7425100000000001E-3</c:v>
                </c:pt>
                <c:pt idx="36">
                  <c:v>4.0542400000000006E-3</c:v>
                </c:pt>
                <c:pt idx="37">
                  <c:v>4.3821699999999995E-3</c:v>
                </c:pt>
                <c:pt idx="38">
                  <c:v>4.7275900000000003E-3</c:v>
                </c:pt>
                <c:pt idx="39">
                  <c:v>5.0905099999999995E-3</c:v>
                </c:pt>
                <c:pt idx="40">
                  <c:v>5.4719299999999998E-3</c:v>
                </c:pt>
                <c:pt idx="41">
                  <c:v>5.8722899999999996E-3</c:v>
                </c:pt>
                <c:pt idx="42">
                  <c:v>6.2927599999999997E-3</c:v>
                </c:pt>
                <c:pt idx="43">
                  <c:v>6.7338599999999995E-3</c:v>
                </c:pt>
                <c:pt idx="44">
                  <c:v>7.1960899999999996E-3</c:v>
                </c:pt>
                <c:pt idx="45">
                  <c:v>7.6813699999999999E-3</c:v>
                </c:pt>
                <c:pt idx="46">
                  <c:v>8.1926599999999992E-3</c:v>
                </c:pt>
                <c:pt idx="47">
                  <c:v>8.7286100000000012E-3</c:v>
                </c:pt>
                <c:pt idx="48">
                  <c:v>9.2887199999999986E-3</c:v>
                </c:pt>
                <c:pt idx="49">
                  <c:v>9.8776599999999999E-3</c:v>
                </c:pt>
                <c:pt idx="50">
                  <c:v>1.0500600000000001E-2</c:v>
                </c:pt>
                <c:pt idx="51">
                  <c:v>1.1154200000000001E-2</c:v>
                </c:pt>
                <c:pt idx="52">
                  <c:v>1.18476E-2</c:v>
                </c:pt>
                <c:pt idx="53">
                  <c:v>1.25837E-2</c:v>
                </c:pt>
                <c:pt idx="54">
                  <c:v>1.33644E-2</c:v>
                </c:pt>
                <c:pt idx="55">
                  <c:v>1.4198499999999999E-2</c:v>
                </c:pt>
                <c:pt idx="56">
                  <c:v>1.50899E-2</c:v>
                </c:pt>
                <c:pt idx="57">
                  <c:v>1.60533E-2</c:v>
                </c:pt>
                <c:pt idx="58">
                  <c:v>1.7091100000000001E-2</c:v>
                </c:pt>
                <c:pt idx="59">
                  <c:v>1.8237E-2</c:v>
                </c:pt>
                <c:pt idx="60">
                  <c:v>1.9493100000000003E-2</c:v>
                </c:pt>
                <c:pt idx="61">
                  <c:v>2.09108E-2</c:v>
                </c:pt>
                <c:pt idx="62">
                  <c:v>2.2528099999999999E-2</c:v>
                </c:pt>
                <c:pt idx="63">
                  <c:v>2.44184E-2</c:v>
                </c:pt>
                <c:pt idx="64">
                  <c:v>2.6690999999999999E-2</c:v>
                </c:pt>
                <c:pt idx="65">
                  <c:v>2.9531399999999999E-2</c:v>
                </c:pt>
                <c:pt idx="66">
                  <c:v>3.3279400000000001E-2</c:v>
                </c:pt>
                <c:pt idx="67">
                  <c:v>3.8631599999999995E-2</c:v>
                </c:pt>
                <c:pt idx="68">
                  <c:v>4.7249600000000003E-2</c:v>
                </c:pt>
                <c:pt idx="69">
                  <c:v>6.3499700000000006E-2</c:v>
                </c:pt>
                <c:pt idx="70">
                  <c:v>0.100562</c:v>
                </c:pt>
                <c:pt idx="71">
                  <c:v>0.16698400000000002</c:v>
                </c:pt>
                <c:pt idx="72">
                  <c:v>0.231484</c:v>
                </c:pt>
                <c:pt idx="73">
                  <c:v>0.28597800000000001</c:v>
                </c:pt>
                <c:pt idx="74">
                  <c:v>0.33311499999999999</c:v>
                </c:pt>
                <c:pt idx="75">
                  <c:v>0.37503500000000001</c:v>
                </c:pt>
                <c:pt idx="76">
                  <c:v>0.41314400000000001</c:v>
                </c:pt>
                <c:pt idx="77">
                  <c:v>0.44833299999999998</c:v>
                </c:pt>
                <c:pt idx="78">
                  <c:v>0.481153</c:v>
                </c:pt>
                <c:pt idx="79">
                  <c:v>0.51200400000000001</c:v>
                </c:pt>
                <c:pt idx="80">
                  <c:v>0.541215</c:v>
                </c:pt>
                <c:pt idx="81">
                  <c:v>0.56902000000000008</c:v>
                </c:pt>
                <c:pt idx="82">
                  <c:v>0.59556699999999996</c:v>
                </c:pt>
                <c:pt idx="83">
                  <c:v>0.62101099999999998</c:v>
                </c:pt>
                <c:pt idx="84">
                  <c:v>0.64546500000000007</c:v>
                </c:pt>
                <c:pt idx="85">
                  <c:v>0.66901299999999997</c:v>
                </c:pt>
                <c:pt idx="86">
                  <c:v>0.69174799999999992</c:v>
                </c:pt>
                <c:pt idx="87">
                  <c:v>0.71378999999999992</c:v>
                </c:pt>
                <c:pt idx="88">
                  <c:v>0.73510500000000001</c:v>
                </c:pt>
                <c:pt idx="89">
                  <c:v>0.7557799999999999</c:v>
                </c:pt>
                <c:pt idx="90">
                  <c:v>0.77564900000000003</c:v>
                </c:pt>
                <c:pt idx="91">
                  <c:v>0.79512099999999997</c:v>
                </c:pt>
                <c:pt idx="92">
                  <c:v>0.81371199999999999</c:v>
                </c:pt>
                <c:pt idx="93">
                  <c:v>0.83167999999999997</c:v>
                </c:pt>
                <c:pt idx="94">
                  <c:v>0.84926599999999997</c:v>
                </c:pt>
                <c:pt idx="95">
                  <c:v>0.866448</c:v>
                </c:pt>
                <c:pt idx="96">
                  <c:v>0.88339400000000001</c:v>
                </c:pt>
                <c:pt idx="97">
                  <c:v>0.89963100000000007</c:v>
                </c:pt>
                <c:pt idx="98">
                  <c:v>0.91555200000000003</c:v>
                </c:pt>
                <c:pt idx="99">
                  <c:v>0.93119800000000008</c:v>
                </c:pt>
                <c:pt idx="100">
                  <c:v>0.94628599999999996</c:v>
                </c:pt>
                <c:pt idx="101">
                  <c:v>0.96114699999999997</c:v>
                </c:pt>
                <c:pt idx="102">
                  <c:v>0.97576200000000002</c:v>
                </c:pt>
                <c:pt idx="103">
                  <c:v>0.98991099999999999</c:v>
                </c:pt>
                <c:pt idx="104">
                  <c:v>1.0037199999999999</c:v>
                </c:pt>
                <c:pt idx="105">
                  <c:v>1.01735</c:v>
                </c:pt>
                <c:pt idx="106">
                  <c:v>1.03074</c:v>
                </c:pt>
                <c:pt idx="107">
                  <c:v>1.0438800000000001</c:v>
                </c:pt>
                <c:pt idx="108">
                  <c:v>1.05664</c:v>
                </c:pt>
                <c:pt idx="109">
                  <c:v>1.0691999999999999</c:v>
                </c:pt>
                <c:pt idx="110">
                  <c:v>1.0814999999999999</c:v>
                </c:pt>
                <c:pt idx="111">
                  <c:v>1.0935700000000002</c:v>
                </c:pt>
                <c:pt idx="112">
                  <c:v>1.10551</c:v>
                </c:pt>
                <c:pt idx="113">
                  <c:v>1.1170500000000001</c:v>
                </c:pt>
                <c:pt idx="114">
                  <c:v>1.1283700000000001</c:v>
                </c:pt>
                <c:pt idx="115">
                  <c:v>1.1396500000000001</c:v>
                </c:pt>
                <c:pt idx="116">
                  <c:v>1.1506999999999998</c:v>
                </c:pt>
                <c:pt idx="117">
                  <c:v>1.1615099999999998</c:v>
                </c:pt>
                <c:pt idx="118">
                  <c:v>1.17204</c:v>
                </c:pt>
                <c:pt idx="119">
                  <c:v>1.1823399999999999</c:v>
                </c:pt>
                <c:pt idx="120">
                  <c:v>1.1925399999999999</c:v>
                </c:pt>
                <c:pt idx="121">
                  <c:v>1.20258</c:v>
                </c:pt>
                <c:pt idx="122">
                  <c:v>1.21248</c:v>
                </c:pt>
                <c:pt idx="123">
                  <c:v>1.22227</c:v>
                </c:pt>
                <c:pt idx="124">
                  <c:v>1.2320800000000001</c:v>
                </c:pt>
                <c:pt idx="125">
                  <c:v>1.2416199999999999</c:v>
                </c:pt>
                <c:pt idx="126">
                  <c:v>1.25081</c:v>
                </c:pt>
                <c:pt idx="127">
                  <c:v>1.2598799999999999</c:v>
                </c:pt>
                <c:pt idx="128">
                  <c:v>1.2690999999999999</c:v>
                </c:pt>
                <c:pt idx="129">
                  <c:v>1.2782</c:v>
                </c:pt>
                <c:pt idx="130">
                  <c:v>1.28714</c:v>
                </c:pt>
                <c:pt idx="131">
                  <c:v>1.2959499999999999</c:v>
                </c:pt>
                <c:pt idx="132">
                  <c:v>1.3045800000000001</c:v>
                </c:pt>
                <c:pt idx="133">
                  <c:v>1.3130500000000001</c:v>
                </c:pt>
                <c:pt idx="134">
                  <c:v>1.3211999999999999</c:v>
                </c:pt>
                <c:pt idx="135">
                  <c:v>1.32945</c:v>
                </c:pt>
                <c:pt idx="136">
                  <c:v>1.33694</c:v>
                </c:pt>
                <c:pt idx="137">
                  <c:v>1.3449600000000002</c:v>
                </c:pt>
                <c:pt idx="138">
                  <c:v>1.3527400000000001</c:v>
                </c:pt>
                <c:pt idx="139">
                  <c:v>1.36033</c:v>
                </c:pt>
                <c:pt idx="140">
                  <c:v>1.3678399999999999</c:v>
                </c:pt>
                <c:pt idx="141">
                  <c:v>1.37517</c:v>
                </c:pt>
                <c:pt idx="142">
                  <c:v>1.38157</c:v>
                </c:pt>
                <c:pt idx="143">
                  <c:v>1.38856</c:v>
                </c:pt>
                <c:pt idx="144">
                  <c:v>1.39507</c:v>
                </c:pt>
                <c:pt idx="145">
                  <c:v>1.40134</c:v>
                </c:pt>
                <c:pt idx="146">
                  <c:v>1.4077499999999998</c:v>
                </c:pt>
                <c:pt idx="147">
                  <c:v>1.4137900000000001</c:v>
                </c:pt>
                <c:pt idx="148">
                  <c:v>1.41964</c:v>
                </c:pt>
                <c:pt idx="149">
                  <c:v>1.42431</c:v>
                </c:pt>
                <c:pt idx="150">
                  <c:v>1.42892</c:v>
                </c:pt>
                <c:pt idx="151">
                  <c:v>1.4338300000000002</c:v>
                </c:pt>
                <c:pt idx="152">
                  <c:v>1.43872</c:v>
                </c:pt>
                <c:pt idx="153">
                  <c:v>1.4433400000000001</c:v>
                </c:pt>
                <c:pt idx="154">
                  <c:v>1.44787</c:v>
                </c:pt>
                <c:pt idx="155">
                  <c:v>1.4522999999999999</c:v>
                </c:pt>
                <c:pt idx="156">
                  <c:v>1.4566300000000001</c:v>
                </c:pt>
                <c:pt idx="157">
                  <c:v>1.46112</c:v>
                </c:pt>
                <c:pt idx="158">
                  <c:v>1.4656899999999999</c:v>
                </c:pt>
                <c:pt idx="159">
                  <c:v>1.4701600000000001</c:v>
                </c:pt>
                <c:pt idx="160">
                  <c:v>1.4748700000000001</c:v>
                </c:pt>
                <c:pt idx="161">
                  <c:v>1.4792700000000001</c:v>
                </c:pt>
                <c:pt idx="162">
                  <c:v>1.48359</c:v>
                </c:pt>
                <c:pt idx="163">
                  <c:v>1.4878300000000002</c:v>
                </c:pt>
                <c:pt idx="164">
                  <c:v>1.4919099999999998</c:v>
                </c:pt>
                <c:pt idx="165">
                  <c:v>1.4958800000000001</c:v>
                </c:pt>
                <c:pt idx="166">
                  <c:v>1.49959</c:v>
                </c:pt>
                <c:pt idx="167">
                  <c:v>1.5021</c:v>
                </c:pt>
                <c:pt idx="168">
                  <c:v>1.5043700000000002</c:v>
                </c:pt>
                <c:pt idx="169">
                  <c:v>1.5064799999999998</c:v>
                </c:pt>
                <c:pt idx="170">
                  <c:v>1.5083099999999998</c:v>
                </c:pt>
                <c:pt idx="171">
                  <c:v>1.5100800000000001</c:v>
                </c:pt>
                <c:pt idx="172">
                  <c:v>1.5117100000000001</c:v>
                </c:pt>
                <c:pt idx="173">
                  <c:v>1.51355</c:v>
                </c:pt>
                <c:pt idx="174">
                  <c:v>1.5151600000000001</c:v>
                </c:pt>
                <c:pt idx="175">
                  <c:v>1.51641</c:v>
                </c:pt>
                <c:pt idx="176">
                  <c:v>1.5172199999999998</c:v>
                </c:pt>
                <c:pt idx="177">
                  <c:v>1.51745</c:v>
                </c:pt>
                <c:pt idx="178">
                  <c:v>1.5168899999999998</c:v>
                </c:pt>
                <c:pt idx="179">
                  <c:v>1.51586</c:v>
                </c:pt>
                <c:pt idx="180">
                  <c:v>1.51475</c:v>
                </c:pt>
                <c:pt idx="181">
                  <c:v>1.5134400000000001</c:v>
                </c:pt>
                <c:pt idx="182">
                  <c:v>1.5119199999999999</c:v>
                </c:pt>
                <c:pt idx="183">
                  <c:v>1.5100499999999999</c:v>
                </c:pt>
                <c:pt idx="184">
                  <c:v>1.5095900000000002</c:v>
                </c:pt>
                <c:pt idx="185">
                  <c:v>1.50972</c:v>
                </c:pt>
                <c:pt idx="186">
                  <c:v>1.50963</c:v>
                </c:pt>
                <c:pt idx="187">
                  <c:v>1.50942</c:v>
                </c:pt>
                <c:pt idx="188">
                  <c:v>1.5099400000000001</c:v>
                </c:pt>
                <c:pt idx="189">
                  <c:v>1.51058</c:v>
                </c:pt>
              </c:numCache>
            </c:numRef>
          </c:xVal>
          <c:yVal>
            <c:numRef>
              <c:f>'40mm compare deflection'!$D$2:$D$198</c:f>
              <c:numCache>
                <c:formatCode>General</c:formatCode>
                <c:ptCount val="197"/>
                <c:pt idx="0">
                  <c:v>0</c:v>
                </c:pt>
                <c:pt idx="1">
                  <c:v>2.4705700000000002E-4</c:v>
                </c:pt>
                <c:pt idx="2">
                  <c:v>1.96182E-3</c:v>
                </c:pt>
                <c:pt idx="3">
                  <c:v>6.5712700000000006E-3</c:v>
                </c:pt>
                <c:pt idx="4">
                  <c:v>1.54585E-2</c:v>
                </c:pt>
                <c:pt idx="5">
                  <c:v>2.9963099999999999E-2</c:v>
                </c:pt>
                <c:pt idx="6">
                  <c:v>5.1381700000000002E-2</c:v>
                </c:pt>
                <c:pt idx="7">
                  <c:v>8.0968399999999996E-2</c:v>
                </c:pt>
                <c:pt idx="8">
                  <c:v>0.119936</c:v>
                </c:pt>
                <c:pt idx="9">
                  <c:v>0.16945299999999999</c:v>
                </c:pt>
                <c:pt idx="10">
                  <c:v>0.23064999999999999</c:v>
                </c:pt>
                <c:pt idx="11">
                  <c:v>0.304616</c:v>
                </c:pt>
                <c:pt idx="12">
                  <c:v>0.39239600000000002</c:v>
                </c:pt>
                <c:pt idx="13">
                  <c:v>0.49500299999999997</c:v>
                </c:pt>
                <c:pt idx="14">
                  <c:v>0.61339900000000003</c:v>
                </c:pt>
                <c:pt idx="15">
                  <c:v>0.74852099999999999</c:v>
                </c:pt>
                <c:pt idx="16">
                  <c:v>0.901258</c:v>
                </c:pt>
                <c:pt idx="17">
                  <c:v>1.07246</c:v>
                </c:pt>
                <c:pt idx="18">
                  <c:v>1.2629600000000001</c:v>
                </c:pt>
                <c:pt idx="19">
                  <c:v>1.4735100000000001</c:v>
                </c:pt>
                <c:pt idx="20">
                  <c:v>1.7048699999999999</c:v>
                </c:pt>
                <c:pt idx="21">
                  <c:v>1.95774</c:v>
                </c:pt>
                <c:pt idx="22">
                  <c:v>2.2327900000000001</c:v>
                </c:pt>
                <c:pt idx="23">
                  <c:v>2.5306700000000002</c:v>
                </c:pt>
                <c:pt idx="24">
                  <c:v>2.8519600000000001</c:v>
                </c:pt>
                <c:pt idx="25">
                  <c:v>3.1972399999999999</c:v>
                </c:pt>
                <c:pt idx="26">
                  <c:v>3.5670300000000004</c:v>
                </c:pt>
                <c:pt idx="27">
                  <c:v>3.9618500000000001</c:v>
                </c:pt>
                <c:pt idx="28">
                  <c:v>4.3821300000000001</c:v>
                </c:pt>
                <c:pt idx="29">
                  <c:v>4.8283399999999999</c:v>
                </c:pt>
                <c:pt idx="30">
                  <c:v>5.3008699999999997</c:v>
                </c:pt>
                <c:pt idx="31">
                  <c:v>5.8000800000000003</c:v>
                </c:pt>
                <c:pt idx="32">
                  <c:v>6.3263100000000003</c:v>
                </c:pt>
                <c:pt idx="33">
                  <c:v>6.87988</c:v>
                </c:pt>
                <c:pt idx="34">
                  <c:v>7.4610699999999994</c:v>
                </c:pt>
                <c:pt idx="35">
                  <c:v>8.0700900000000004</c:v>
                </c:pt>
                <c:pt idx="36">
                  <c:v>8.7072099999999999</c:v>
                </c:pt>
                <c:pt idx="37">
                  <c:v>9.3726000000000003</c:v>
                </c:pt>
                <c:pt idx="38">
                  <c:v>10.0664</c:v>
                </c:pt>
                <c:pt idx="39">
                  <c:v>10.788799999999998</c:v>
                </c:pt>
                <c:pt idx="40">
                  <c:v>11.5398</c:v>
                </c:pt>
                <c:pt idx="41">
                  <c:v>12.319600000000001</c:v>
                </c:pt>
                <c:pt idx="42">
                  <c:v>13.1281</c:v>
                </c:pt>
                <c:pt idx="43">
                  <c:v>13.9655</c:v>
                </c:pt>
                <c:pt idx="44">
                  <c:v>14.831700000000001</c:v>
                </c:pt>
                <c:pt idx="45">
                  <c:v>15.726700000000001</c:v>
                </c:pt>
                <c:pt idx="46">
                  <c:v>16.650500000000001</c:v>
                </c:pt>
                <c:pt idx="47">
                  <c:v>17.602900000000002</c:v>
                </c:pt>
                <c:pt idx="48">
                  <c:v>18.5839</c:v>
                </c:pt>
                <c:pt idx="49">
                  <c:v>19.593299999999999</c:v>
                </c:pt>
                <c:pt idx="50">
                  <c:v>20.6311</c:v>
                </c:pt>
                <c:pt idx="51">
                  <c:v>21.696900000000003</c:v>
                </c:pt>
                <c:pt idx="52">
                  <c:v>22.790700000000001</c:v>
                </c:pt>
                <c:pt idx="53">
                  <c:v>23.912200000000002</c:v>
                </c:pt>
                <c:pt idx="54">
                  <c:v>25.061199999999999</c:v>
                </c:pt>
                <c:pt idx="55">
                  <c:v>26.237400000000001</c:v>
                </c:pt>
                <c:pt idx="56">
                  <c:v>27.4406</c:v>
                </c:pt>
                <c:pt idx="57">
                  <c:v>28.670400000000001</c:v>
                </c:pt>
                <c:pt idx="58">
                  <c:v>29.926599999999997</c:v>
                </c:pt>
                <c:pt idx="59">
                  <c:v>31.2088</c:v>
                </c:pt>
                <c:pt idx="60">
                  <c:v>32.5167</c:v>
                </c:pt>
                <c:pt idx="61">
                  <c:v>33.849699999999999</c:v>
                </c:pt>
                <c:pt idx="62">
                  <c:v>35.207699999999996</c:v>
                </c:pt>
                <c:pt idx="63">
                  <c:v>36.590199999999996</c:v>
                </c:pt>
                <c:pt idx="64">
                  <c:v>37.996600000000001</c:v>
                </c:pt>
                <c:pt idx="65">
                  <c:v>39.426600000000001</c:v>
                </c:pt>
                <c:pt idx="66">
                  <c:v>40.879599999999996</c:v>
                </c:pt>
                <c:pt idx="67">
                  <c:v>42.354999999999997</c:v>
                </c:pt>
                <c:pt idx="68">
                  <c:v>43.851699999999994</c:v>
                </c:pt>
                <c:pt idx="69">
                  <c:v>45.367400000000004</c:v>
                </c:pt>
                <c:pt idx="70">
                  <c:v>46.891199999999998</c:v>
                </c:pt>
                <c:pt idx="71">
                  <c:v>48.395099999999999</c:v>
                </c:pt>
                <c:pt idx="72">
                  <c:v>49.887099999999997</c:v>
                </c:pt>
                <c:pt idx="73">
                  <c:v>51.384900000000002</c:v>
                </c:pt>
                <c:pt idx="74">
                  <c:v>52.895800000000001</c:v>
                </c:pt>
                <c:pt idx="75">
                  <c:v>54.4178</c:v>
                </c:pt>
                <c:pt idx="76">
                  <c:v>55.9529</c:v>
                </c:pt>
                <c:pt idx="77">
                  <c:v>57.500500000000002</c:v>
                </c:pt>
                <c:pt idx="78">
                  <c:v>59.061500000000002</c:v>
                </c:pt>
                <c:pt idx="79">
                  <c:v>60.634999999999998</c:v>
                </c:pt>
                <c:pt idx="80">
                  <c:v>62.2164</c:v>
                </c:pt>
                <c:pt idx="81">
                  <c:v>63.810699999999997</c:v>
                </c:pt>
                <c:pt idx="82">
                  <c:v>65.412999999999997</c:v>
                </c:pt>
                <c:pt idx="83">
                  <c:v>67.025100000000009</c:v>
                </c:pt>
                <c:pt idx="84">
                  <c:v>68.646000000000001</c:v>
                </c:pt>
                <c:pt idx="85">
                  <c:v>70.274199999999993</c:v>
                </c:pt>
                <c:pt idx="86">
                  <c:v>71.909600000000012</c:v>
                </c:pt>
                <c:pt idx="87">
                  <c:v>73.551500000000004</c:v>
                </c:pt>
                <c:pt idx="88">
                  <c:v>75.198999999999998</c:v>
                </c:pt>
                <c:pt idx="89">
                  <c:v>76.854300000000009</c:v>
                </c:pt>
                <c:pt idx="90">
                  <c:v>78.490600000000001</c:v>
                </c:pt>
                <c:pt idx="91">
                  <c:v>80.204100000000011</c:v>
                </c:pt>
                <c:pt idx="92">
                  <c:v>81.850100000000012</c:v>
                </c:pt>
                <c:pt idx="93">
                  <c:v>83.545199999999994</c:v>
                </c:pt>
                <c:pt idx="94">
                  <c:v>85.208500000000001</c:v>
                </c:pt>
                <c:pt idx="95">
                  <c:v>86.885800000000003</c:v>
                </c:pt>
                <c:pt idx="96">
                  <c:v>88.565699999999993</c:v>
                </c:pt>
                <c:pt idx="97">
                  <c:v>90.229600000000005</c:v>
                </c:pt>
                <c:pt idx="98">
                  <c:v>91.919800000000009</c:v>
                </c:pt>
                <c:pt idx="99">
                  <c:v>93.597800000000007</c:v>
                </c:pt>
                <c:pt idx="100">
                  <c:v>95.276300000000006</c:v>
                </c:pt>
                <c:pt idx="101">
                  <c:v>96.930700000000002</c:v>
                </c:pt>
                <c:pt idx="102">
                  <c:v>98.6066</c:v>
                </c:pt>
                <c:pt idx="103">
                  <c:v>100.256</c:v>
                </c:pt>
                <c:pt idx="104">
                  <c:v>101.926</c:v>
                </c:pt>
                <c:pt idx="105">
                  <c:v>103.565</c:v>
                </c:pt>
                <c:pt idx="106">
                  <c:v>105.221</c:v>
                </c:pt>
                <c:pt idx="107">
                  <c:v>106.82899999999999</c:v>
                </c:pt>
                <c:pt idx="108">
                  <c:v>108.492</c:v>
                </c:pt>
                <c:pt idx="109">
                  <c:v>110.089</c:v>
                </c:pt>
                <c:pt idx="110">
                  <c:v>111.70699999999999</c:v>
                </c:pt>
                <c:pt idx="111">
                  <c:v>113.327</c:v>
                </c:pt>
                <c:pt idx="112">
                  <c:v>114.917</c:v>
                </c:pt>
                <c:pt idx="113">
                  <c:v>116.485</c:v>
                </c:pt>
                <c:pt idx="114">
                  <c:v>118.08499999999999</c:v>
                </c:pt>
                <c:pt idx="115">
                  <c:v>119.65900000000001</c:v>
                </c:pt>
                <c:pt idx="116">
                  <c:v>121.21</c:v>
                </c:pt>
                <c:pt idx="117">
                  <c:v>122.753</c:v>
                </c:pt>
                <c:pt idx="118">
                  <c:v>124.24299999999999</c:v>
                </c:pt>
                <c:pt idx="119">
                  <c:v>125.812</c:v>
                </c:pt>
                <c:pt idx="120">
                  <c:v>127.316</c:v>
                </c:pt>
                <c:pt idx="121">
                  <c:v>128.80699999999999</c:v>
                </c:pt>
                <c:pt idx="122">
                  <c:v>130.28399999999999</c:v>
                </c:pt>
                <c:pt idx="123">
                  <c:v>131.74299999999999</c:v>
                </c:pt>
                <c:pt idx="124">
                  <c:v>133.185</c:v>
                </c:pt>
                <c:pt idx="125">
                  <c:v>134.61500000000001</c:v>
                </c:pt>
                <c:pt idx="126">
                  <c:v>136.005</c:v>
                </c:pt>
                <c:pt idx="127">
                  <c:v>137.43899999999999</c:v>
                </c:pt>
                <c:pt idx="128">
                  <c:v>138.80799999999999</c:v>
                </c:pt>
                <c:pt idx="129">
                  <c:v>140.161</c:v>
                </c:pt>
                <c:pt idx="130">
                  <c:v>141.499</c:v>
                </c:pt>
                <c:pt idx="131">
                  <c:v>142.81899999999999</c:v>
                </c:pt>
                <c:pt idx="132">
                  <c:v>144.11699999999999</c:v>
                </c:pt>
                <c:pt idx="133">
                  <c:v>145.4</c:v>
                </c:pt>
                <c:pt idx="134">
                  <c:v>146.66800000000001</c:v>
                </c:pt>
                <c:pt idx="135">
                  <c:v>147.90199999999999</c:v>
                </c:pt>
                <c:pt idx="136">
                  <c:v>149.16200000000001</c:v>
                </c:pt>
                <c:pt idx="137">
                  <c:v>150.35499999999999</c:v>
                </c:pt>
                <c:pt idx="138">
                  <c:v>151.53100000000001</c:v>
                </c:pt>
                <c:pt idx="139">
                  <c:v>152.68700000000001</c:v>
                </c:pt>
                <c:pt idx="140">
                  <c:v>153.82499999999999</c:v>
                </c:pt>
                <c:pt idx="141">
                  <c:v>154.934</c:v>
                </c:pt>
                <c:pt idx="142">
                  <c:v>156.03700000000001</c:v>
                </c:pt>
                <c:pt idx="143">
                  <c:v>157.114</c:v>
                </c:pt>
                <c:pt idx="144">
                  <c:v>158.17599999999999</c:v>
                </c:pt>
                <c:pt idx="145">
                  <c:v>159.21600000000001</c:v>
                </c:pt>
                <c:pt idx="146">
                  <c:v>160.22399999999999</c:v>
                </c:pt>
                <c:pt idx="147">
                  <c:v>161.21799999999999</c:v>
                </c:pt>
                <c:pt idx="148">
                  <c:v>162.255</c:v>
                </c:pt>
                <c:pt idx="149">
                  <c:v>163.19</c:v>
                </c:pt>
                <c:pt idx="150">
                  <c:v>164.13800000000001</c:v>
                </c:pt>
                <c:pt idx="151">
                  <c:v>165.05500000000001</c:v>
                </c:pt>
                <c:pt idx="152">
                  <c:v>165.94300000000001</c:v>
                </c:pt>
                <c:pt idx="153">
                  <c:v>166.815</c:v>
                </c:pt>
                <c:pt idx="154">
                  <c:v>167.655</c:v>
                </c:pt>
                <c:pt idx="155">
                  <c:v>168.47499999999999</c:v>
                </c:pt>
                <c:pt idx="156">
                  <c:v>169.26599999999999</c:v>
                </c:pt>
                <c:pt idx="157">
                  <c:v>170.023</c:v>
                </c:pt>
                <c:pt idx="158">
                  <c:v>170.74700000000001</c:v>
                </c:pt>
                <c:pt idx="159">
                  <c:v>171.44499999999999</c:v>
                </c:pt>
                <c:pt idx="160">
                  <c:v>172.102</c:v>
                </c:pt>
                <c:pt idx="161">
                  <c:v>172.75299999999999</c:v>
                </c:pt>
                <c:pt idx="162">
                  <c:v>173.37</c:v>
                </c:pt>
                <c:pt idx="163">
                  <c:v>173.96</c:v>
                </c:pt>
                <c:pt idx="164">
                  <c:v>174.52199999999999</c:v>
                </c:pt>
                <c:pt idx="165">
                  <c:v>175.06399999999999</c:v>
                </c:pt>
                <c:pt idx="166">
                  <c:v>175.58099999999999</c:v>
                </c:pt>
                <c:pt idx="167">
                  <c:v>176.172</c:v>
                </c:pt>
                <c:pt idx="168">
                  <c:v>176.62700000000001</c:v>
                </c:pt>
                <c:pt idx="169">
                  <c:v>177.108</c:v>
                </c:pt>
                <c:pt idx="170">
                  <c:v>177.56800000000001</c:v>
                </c:pt>
                <c:pt idx="171">
                  <c:v>178.00800000000001</c:v>
                </c:pt>
                <c:pt idx="172">
                  <c:v>178.423</c:v>
                </c:pt>
                <c:pt idx="173">
                  <c:v>178.81</c:v>
                </c:pt>
                <c:pt idx="174">
                  <c:v>179.18</c:v>
                </c:pt>
                <c:pt idx="175">
                  <c:v>179.52600000000001</c:v>
                </c:pt>
                <c:pt idx="176">
                  <c:v>179.86199999999999</c:v>
                </c:pt>
                <c:pt idx="177">
                  <c:v>180.184</c:v>
                </c:pt>
                <c:pt idx="178">
                  <c:v>180.49700000000001</c:v>
                </c:pt>
                <c:pt idx="179">
                  <c:v>180.81100000000001</c:v>
                </c:pt>
                <c:pt idx="180">
                  <c:v>181.10300000000001</c:v>
                </c:pt>
                <c:pt idx="181">
                  <c:v>181.39</c:v>
                </c:pt>
                <c:pt idx="182">
                  <c:v>181.65199999999999</c:v>
                </c:pt>
                <c:pt idx="183">
                  <c:v>181.90899999999999</c:v>
                </c:pt>
                <c:pt idx="184">
                  <c:v>182.10499999999999</c:v>
                </c:pt>
                <c:pt idx="185">
                  <c:v>182.274</c:v>
                </c:pt>
                <c:pt idx="186">
                  <c:v>182.423</c:v>
                </c:pt>
                <c:pt idx="187">
                  <c:v>182.49299999999999</c:v>
                </c:pt>
                <c:pt idx="188">
                  <c:v>182.64099999999999</c:v>
                </c:pt>
                <c:pt idx="189">
                  <c:v>182.75</c:v>
                </c:pt>
              </c:numCache>
            </c:numRef>
          </c:yVal>
          <c:smooth val="1"/>
        </c:ser>
        <c:ser>
          <c:idx val="1"/>
          <c:order val="1"/>
          <c:tx>
            <c:v>0.04 mm</c:v>
          </c:tx>
          <c:marker>
            <c:symbol val="none"/>
          </c:marker>
          <c:xVal>
            <c:numRef>
              <c:f>'40mm compare deflection'!$G$2:$G$186</c:f>
              <c:numCache>
                <c:formatCode>General</c:formatCode>
                <c:ptCount val="185"/>
                <c:pt idx="0">
                  <c:v>0</c:v>
                </c:pt>
                <c:pt idx="1">
                  <c:v>7.7579100000000001E-8</c:v>
                </c:pt>
                <c:pt idx="2">
                  <c:v>6.3735899999999996E-7</c:v>
                </c:pt>
                <c:pt idx="3">
                  <c:v>2.1499599999999999E-6</c:v>
                </c:pt>
                <c:pt idx="4">
                  <c:v>5.0696499999999998E-6</c:v>
                </c:pt>
                <c:pt idx="5">
                  <c:v>1.0024600000000001E-5</c:v>
                </c:pt>
                <c:pt idx="6">
                  <c:v>1.82391E-5</c:v>
                </c:pt>
                <c:pt idx="7">
                  <c:v>3.0188099999999996E-5</c:v>
                </c:pt>
                <c:pt idx="8">
                  <c:v>4.6532600000000002E-5</c:v>
                </c:pt>
                <c:pt idx="9">
                  <c:v>6.7697899999999994E-5</c:v>
                </c:pt>
                <c:pt idx="10">
                  <c:v>9.4122299999999998E-5</c:v>
                </c:pt>
                <c:pt idx="11">
                  <c:v>1.26234E-4</c:v>
                </c:pt>
                <c:pt idx="12">
                  <c:v>1.64575E-4</c:v>
                </c:pt>
                <c:pt idx="13">
                  <c:v>2.0955400000000001E-4</c:v>
                </c:pt>
                <c:pt idx="14">
                  <c:v>2.6136399999999999E-4</c:v>
                </c:pt>
                <c:pt idx="15">
                  <c:v>3.1952199999999998E-4</c:v>
                </c:pt>
                <c:pt idx="16">
                  <c:v>3.8379899999999999E-4</c:v>
                </c:pt>
                <c:pt idx="17">
                  <c:v>4.5464499999999999E-4</c:v>
                </c:pt>
                <c:pt idx="18">
                  <c:v>5.3201599999999996E-4</c:v>
                </c:pt>
                <c:pt idx="19">
                  <c:v>6.1631800000000003E-4</c:v>
                </c:pt>
                <c:pt idx="20">
                  <c:v>7.0852000000000003E-4</c:v>
                </c:pt>
                <c:pt idx="21">
                  <c:v>8.0941500000000007E-4</c:v>
                </c:pt>
                <c:pt idx="22">
                  <c:v>9.2043500000000005E-4</c:v>
                </c:pt>
                <c:pt idx="23">
                  <c:v>1.04235E-3</c:v>
                </c:pt>
                <c:pt idx="24">
                  <c:v>1.17566E-3</c:v>
                </c:pt>
                <c:pt idx="25">
                  <c:v>1.32076E-3</c:v>
                </c:pt>
                <c:pt idx="26">
                  <c:v>1.4770800000000002E-3</c:v>
                </c:pt>
                <c:pt idx="27">
                  <c:v>1.64488E-3</c:v>
                </c:pt>
                <c:pt idx="28">
                  <c:v>1.8245900000000001E-3</c:v>
                </c:pt>
                <c:pt idx="29">
                  <c:v>2.0164499999999999E-3</c:v>
                </c:pt>
                <c:pt idx="30">
                  <c:v>2.2206599999999997E-3</c:v>
                </c:pt>
                <c:pt idx="31">
                  <c:v>2.4376300000000001E-3</c:v>
                </c:pt>
                <c:pt idx="32">
                  <c:v>2.6675599999999998E-3</c:v>
                </c:pt>
                <c:pt idx="33">
                  <c:v>2.9111599999999999E-3</c:v>
                </c:pt>
                <c:pt idx="34">
                  <c:v>3.1684200000000004E-3</c:v>
                </c:pt>
                <c:pt idx="35">
                  <c:v>3.4398500000000004E-3</c:v>
                </c:pt>
                <c:pt idx="36">
                  <c:v>3.7260099999999997E-3</c:v>
                </c:pt>
                <c:pt idx="37">
                  <c:v>4.0273399999999999E-3</c:v>
                </c:pt>
                <c:pt idx="38">
                  <c:v>4.3439699999999999E-3</c:v>
                </c:pt>
                <c:pt idx="39">
                  <c:v>4.6765499999999998E-3</c:v>
                </c:pt>
                <c:pt idx="40">
                  <c:v>5.0273200000000001E-3</c:v>
                </c:pt>
                <c:pt idx="41">
                  <c:v>5.3931700000000001E-3</c:v>
                </c:pt>
                <c:pt idx="42">
                  <c:v>5.7763600000000003E-3</c:v>
                </c:pt>
                <c:pt idx="43">
                  <c:v>6.1820500000000006E-3</c:v>
                </c:pt>
                <c:pt idx="44">
                  <c:v>6.60496E-3</c:v>
                </c:pt>
                <c:pt idx="45">
                  <c:v>7.0451700000000008E-3</c:v>
                </c:pt>
                <c:pt idx="46">
                  <c:v>7.5097999999999996E-3</c:v>
                </c:pt>
                <c:pt idx="47">
                  <c:v>7.9985999999999998E-3</c:v>
                </c:pt>
                <c:pt idx="48">
                  <c:v>8.5105600000000003E-3</c:v>
                </c:pt>
                <c:pt idx="49">
                  <c:v>9.0474600000000002E-3</c:v>
                </c:pt>
                <c:pt idx="50">
                  <c:v>9.6100100000000004E-3</c:v>
                </c:pt>
                <c:pt idx="51">
                  <c:v>1.0202300000000001E-2</c:v>
                </c:pt>
                <c:pt idx="52">
                  <c:v>1.08304E-2</c:v>
                </c:pt>
                <c:pt idx="53">
                  <c:v>1.14929E-2</c:v>
                </c:pt>
                <c:pt idx="54">
                  <c:v>1.2192699999999999E-2</c:v>
                </c:pt>
                <c:pt idx="55">
                  <c:v>1.29426E-2</c:v>
                </c:pt>
                <c:pt idx="56">
                  <c:v>1.37369E-2</c:v>
                </c:pt>
                <c:pt idx="57">
                  <c:v>1.45903E-2</c:v>
                </c:pt>
                <c:pt idx="58">
                  <c:v>1.5520300000000001E-2</c:v>
                </c:pt>
                <c:pt idx="59">
                  <c:v>1.6528399999999999E-2</c:v>
                </c:pt>
                <c:pt idx="60">
                  <c:v>1.7634899999999998E-2</c:v>
                </c:pt>
                <c:pt idx="61">
                  <c:v>1.88831E-2</c:v>
                </c:pt>
                <c:pt idx="62">
                  <c:v>2.0290599999999999E-2</c:v>
                </c:pt>
                <c:pt idx="63">
                  <c:v>2.1944399999999999E-2</c:v>
                </c:pt>
                <c:pt idx="64">
                  <c:v>2.39294E-2</c:v>
                </c:pt>
                <c:pt idx="65">
                  <c:v>2.6410300000000001E-2</c:v>
                </c:pt>
                <c:pt idx="66">
                  <c:v>2.9708599999999998E-2</c:v>
                </c:pt>
                <c:pt idx="67">
                  <c:v>3.4485500000000002E-2</c:v>
                </c:pt>
                <c:pt idx="68">
                  <c:v>4.2395999999999996E-2</c:v>
                </c:pt>
                <c:pt idx="69">
                  <c:v>5.8647699999999997E-2</c:v>
                </c:pt>
                <c:pt idx="70">
                  <c:v>0.100426</c:v>
                </c:pt>
                <c:pt idx="71">
                  <c:v>0.174792</c:v>
                </c:pt>
                <c:pt idx="72">
                  <c:v>0.24051899999999998</c:v>
                </c:pt>
                <c:pt idx="73">
                  <c:v>0.29542000000000002</c:v>
                </c:pt>
                <c:pt idx="74">
                  <c:v>0.342694</c:v>
                </c:pt>
                <c:pt idx="75">
                  <c:v>0.38564699999999996</c:v>
                </c:pt>
                <c:pt idx="76">
                  <c:v>0.42531200000000002</c:v>
                </c:pt>
                <c:pt idx="77">
                  <c:v>0.46042300000000003</c:v>
                </c:pt>
                <c:pt idx="78">
                  <c:v>0.49344199999999999</c:v>
                </c:pt>
                <c:pt idx="79">
                  <c:v>0.52415199999999995</c:v>
                </c:pt>
                <c:pt idx="80">
                  <c:v>0.55331699999999995</c:v>
                </c:pt>
                <c:pt idx="81">
                  <c:v>0.58110699999999993</c:v>
                </c:pt>
                <c:pt idx="82">
                  <c:v>0.60866299999999995</c:v>
                </c:pt>
                <c:pt idx="83">
                  <c:v>0.63448300000000002</c:v>
                </c:pt>
                <c:pt idx="84">
                  <c:v>0.65971499999999994</c:v>
                </c:pt>
                <c:pt idx="85">
                  <c:v>0.6837669999999999</c:v>
                </c:pt>
                <c:pt idx="86">
                  <c:v>0.70789000000000002</c:v>
                </c:pt>
                <c:pt idx="87">
                  <c:v>0.73111199999999998</c:v>
                </c:pt>
                <c:pt idx="88">
                  <c:v>0.753413</c:v>
                </c:pt>
                <c:pt idx="89">
                  <c:v>0.775281</c:v>
                </c:pt>
                <c:pt idx="90">
                  <c:v>0.795234</c:v>
                </c:pt>
                <c:pt idx="91">
                  <c:v>0.81523200000000007</c:v>
                </c:pt>
                <c:pt idx="92">
                  <c:v>0.83463100000000001</c:v>
                </c:pt>
                <c:pt idx="93">
                  <c:v>0.853742</c:v>
                </c:pt>
                <c:pt idx="94">
                  <c:v>0.87213099999999999</c:v>
                </c:pt>
                <c:pt idx="95">
                  <c:v>0.89026499999999997</c:v>
                </c:pt>
                <c:pt idx="96">
                  <c:v>0.907856</c:v>
                </c:pt>
                <c:pt idx="97">
                  <c:v>0.9246359999999999</c:v>
                </c:pt>
                <c:pt idx="98">
                  <c:v>0.94098499999999996</c:v>
                </c:pt>
                <c:pt idx="99">
                  <c:v>0.95691899999999996</c:v>
                </c:pt>
                <c:pt idx="100">
                  <c:v>0.97310099999999999</c:v>
                </c:pt>
                <c:pt idx="101">
                  <c:v>0.98846900000000004</c:v>
                </c:pt>
                <c:pt idx="102">
                  <c:v>1.00369</c:v>
                </c:pt>
                <c:pt idx="103">
                  <c:v>1.0185500000000001</c:v>
                </c:pt>
                <c:pt idx="104">
                  <c:v>1.03301</c:v>
                </c:pt>
                <c:pt idx="105">
                  <c:v>1.0469999999999999</c:v>
                </c:pt>
                <c:pt idx="106">
                  <c:v>1.0606</c:v>
                </c:pt>
                <c:pt idx="107">
                  <c:v>1.07406</c:v>
                </c:pt>
                <c:pt idx="108">
                  <c:v>1.08734</c:v>
                </c:pt>
                <c:pt idx="109">
                  <c:v>1.10033</c:v>
                </c:pt>
                <c:pt idx="110">
                  <c:v>1.1131599999999999</c:v>
                </c:pt>
                <c:pt idx="111">
                  <c:v>1.12591</c:v>
                </c:pt>
                <c:pt idx="112">
                  <c:v>1.1384300000000001</c:v>
                </c:pt>
                <c:pt idx="113">
                  <c:v>1.1503699999999999</c:v>
                </c:pt>
                <c:pt idx="114">
                  <c:v>1.1621999999999999</c:v>
                </c:pt>
                <c:pt idx="115">
                  <c:v>1.1736900000000001</c:v>
                </c:pt>
                <c:pt idx="116">
                  <c:v>1.1852</c:v>
                </c:pt>
                <c:pt idx="117">
                  <c:v>1.1962900000000001</c:v>
                </c:pt>
                <c:pt idx="118">
                  <c:v>1.2074200000000002</c:v>
                </c:pt>
                <c:pt idx="119">
                  <c:v>1.2184699999999999</c:v>
                </c:pt>
                <c:pt idx="120">
                  <c:v>1.2292699999999999</c:v>
                </c:pt>
                <c:pt idx="121">
                  <c:v>1.2400200000000001</c:v>
                </c:pt>
                <c:pt idx="122">
                  <c:v>1.25163</c:v>
                </c:pt>
                <c:pt idx="123">
                  <c:v>1.26298</c:v>
                </c:pt>
                <c:pt idx="124">
                  <c:v>1.27329</c:v>
                </c:pt>
                <c:pt idx="125">
                  <c:v>1.28348</c:v>
                </c:pt>
                <c:pt idx="126">
                  <c:v>1.29478</c:v>
                </c:pt>
                <c:pt idx="127">
                  <c:v>1.30619</c:v>
                </c:pt>
                <c:pt idx="128">
                  <c:v>1.3165799999999999</c:v>
                </c:pt>
                <c:pt idx="129">
                  <c:v>1.3265400000000001</c:v>
                </c:pt>
                <c:pt idx="130">
                  <c:v>1.3372999999999999</c:v>
                </c:pt>
                <c:pt idx="131">
                  <c:v>1.3473599999999999</c:v>
                </c:pt>
                <c:pt idx="132">
                  <c:v>1.3572600000000001</c:v>
                </c:pt>
                <c:pt idx="133">
                  <c:v>1.36717</c:v>
                </c:pt>
                <c:pt idx="134">
                  <c:v>1.3768100000000001</c:v>
                </c:pt>
                <c:pt idx="135">
                  <c:v>1.3866700000000001</c:v>
                </c:pt>
                <c:pt idx="136">
                  <c:v>1.3961300000000001</c:v>
                </c:pt>
                <c:pt idx="137">
                  <c:v>1.4045699999999999</c:v>
                </c:pt>
                <c:pt idx="138">
                  <c:v>1.4134</c:v>
                </c:pt>
                <c:pt idx="139">
                  <c:v>1.42082</c:v>
                </c:pt>
                <c:pt idx="140">
                  <c:v>1.4289699999999999</c:v>
                </c:pt>
                <c:pt idx="141">
                  <c:v>1.43651</c:v>
                </c:pt>
                <c:pt idx="142">
                  <c:v>1.4440900000000001</c:v>
                </c:pt>
                <c:pt idx="143">
                  <c:v>1.4518800000000001</c:v>
                </c:pt>
                <c:pt idx="144">
                  <c:v>1.4590799999999999</c:v>
                </c:pt>
                <c:pt idx="145">
                  <c:v>1.4665299999999999</c:v>
                </c:pt>
                <c:pt idx="146">
                  <c:v>1.4738200000000001</c:v>
                </c:pt>
                <c:pt idx="147">
                  <c:v>1.4811799999999999</c:v>
                </c:pt>
                <c:pt idx="148">
                  <c:v>1.48794</c:v>
                </c:pt>
                <c:pt idx="149">
                  <c:v>1.4943300000000002</c:v>
                </c:pt>
                <c:pt idx="150">
                  <c:v>1.50081</c:v>
                </c:pt>
                <c:pt idx="151">
                  <c:v>1.5071699999999999</c:v>
                </c:pt>
                <c:pt idx="152">
                  <c:v>1.51359</c:v>
                </c:pt>
                <c:pt idx="153">
                  <c:v>1.5200400000000001</c:v>
                </c:pt>
                <c:pt idx="154">
                  <c:v>1.52616</c:v>
                </c:pt>
                <c:pt idx="155">
                  <c:v>1.53216</c:v>
                </c:pt>
                <c:pt idx="156">
                  <c:v>1.5380199999999999</c:v>
                </c:pt>
                <c:pt idx="157">
                  <c:v>1.5434999999999999</c:v>
                </c:pt>
                <c:pt idx="158">
                  <c:v>1.5488999999999999</c:v>
                </c:pt>
                <c:pt idx="159">
                  <c:v>1.5541199999999999</c:v>
                </c:pt>
                <c:pt idx="160">
                  <c:v>1.5590999999999999</c:v>
                </c:pt>
                <c:pt idx="161">
                  <c:v>1.56372</c:v>
                </c:pt>
                <c:pt idx="162">
                  <c:v>1.56809</c:v>
                </c:pt>
                <c:pt idx="163">
                  <c:v>1.5724400000000001</c:v>
                </c:pt>
                <c:pt idx="164">
                  <c:v>1.57664</c:v>
                </c:pt>
                <c:pt idx="165">
                  <c:v>1.58056</c:v>
                </c:pt>
                <c:pt idx="166">
                  <c:v>1.5836600000000001</c:v>
                </c:pt>
                <c:pt idx="167">
                  <c:v>1.5875999999999999</c:v>
                </c:pt>
                <c:pt idx="168">
                  <c:v>1.5914699999999999</c:v>
                </c:pt>
                <c:pt idx="169">
                  <c:v>1.5951200000000001</c:v>
                </c:pt>
                <c:pt idx="170">
                  <c:v>1.5984</c:v>
                </c:pt>
                <c:pt idx="171">
                  <c:v>1.6015000000000001</c:v>
                </c:pt>
                <c:pt idx="172">
                  <c:v>1.6045099999999999</c:v>
                </c:pt>
                <c:pt idx="173">
                  <c:v>1.60731</c:v>
                </c:pt>
                <c:pt idx="174">
                  <c:v>1.6099399999999999</c:v>
                </c:pt>
                <c:pt idx="175">
                  <c:v>1.61246</c:v>
                </c:pt>
                <c:pt idx="176">
                  <c:v>1.6147799999999999</c:v>
                </c:pt>
                <c:pt idx="177">
                  <c:v>1.6168800000000001</c:v>
                </c:pt>
                <c:pt idx="178">
                  <c:v>1.6187800000000001</c:v>
                </c:pt>
                <c:pt idx="179">
                  <c:v>1.62094</c:v>
                </c:pt>
                <c:pt idx="180">
                  <c:v>1.6231500000000001</c:v>
                </c:pt>
                <c:pt idx="181">
                  <c:v>1.6250399999999998</c:v>
                </c:pt>
                <c:pt idx="182">
                  <c:v>1.62666</c:v>
                </c:pt>
                <c:pt idx="183">
                  <c:v>1.62799</c:v>
                </c:pt>
                <c:pt idx="184">
                  <c:v>1.6291599999999999</c:v>
                </c:pt>
              </c:numCache>
            </c:numRef>
          </c:xVal>
          <c:yVal>
            <c:numRef>
              <c:f>'40mm compare deflection'!$I$2:$I$186</c:f>
              <c:numCache>
                <c:formatCode>General</c:formatCode>
                <c:ptCount val="185"/>
                <c:pt idx="0">
                  <c:v>0</c:v>
                </c:pt>
                <c:pt idx="1">
                  <c:v>2.4705499999999999E-4</c:v>
                </c:pt>
                <c:pt idx="2">
                  <c:v>1.9617800000000002E-3</c:v>
                </c:pt>
                <c:pt idx="3">
                  <c:v>6.5711399999999996E-3</c:v>
                </c:pt>
                <c:pt idx="4">
                  <c:v>1.54582E-2</c:v>
                </c:pt>
                <c:pt idx="5">
                  <c:v>2.9962599999999999E-2</c:v>
                </c:pt>
                <c:pt idx="6">
                  <c:v>5.13809E-2</c:v>
                </c:pt>
                <c:pt idx="7">
                  <c:v>8.0967200000000003E-2</c:v>
                </c:pt>
                <c:pt idx="8">
                  <c:v>0.119935</c:v>
                </c:pt>
                <c:pt idx="9">
                  <c:v>0.16945099999999999</c:v>
                </c:pt>
                <c:pt idx="10">
                  <c:v>0.23064699999999999</c:v>
                </c:pt>
                <c:pt idx="11">
                  <c:v>0.30461300000000002</c:v>
                </c:pt>
                <c:pt idx="12">
                  <c:v>0.39239200000000002</c:v>
                </c:pt>
                <c:pt idx="13">
                  <c:v>0.49499700000000002</c:v>
                </c:pt>
                <c:pt idx="14">
                  <c:v>0.61339300000000008</c:v>
                </c:pt>
                <c:pt idx="15">
                  <c:v>0.74851400000000001</c:v>
                </c:pt>
                <c:pt idx="16">
                  <c:v>0.90124900000000008</c:v>
                </c:pt>
                <c:pt idx="17">
                  <c:v>1.0724500000000001</c:v>
                </c:pt>
                <c:pt idx="18">
                  <c:v>1.26294</c:v>
                </c:pt>
                <c:pt idx="19">
                  <c:v>1.47349</c:v>
                </c:pt>
                <c:pt idx="20">
                  <c:v>1.70485</c:v>
                </c:pt>
                <c:pt idx="21">
                  <c:v>1.9577200000000001</c:v>
                </c:pt>
                <c:pt idx="22">
                  <c:v>2.2327699999999999</c:v>
                </c:pt>
                <c:pt idx="23">
                  <c:v>2.5306500000000001</c:v>
                </c:pt>
                <c:pt idx="24">
                  <c:v>2.8519399999999999</c:v>
                </c:pt>
                <c:pt idx="25">
                  <c:v>3.1972100000000001</c:v>
                </c:pt>
                <c:pt idx="26">
                  <c:v>3.5670000000000002</c:v>
                </c:pt>
                <c:pt idx="27">
                  <c:v>3.9618099999999998</c:v>
                </c:pt>
                <c:pt idx="28">
                  <c:v>4.3820899999999998</c:v>
                </c:pt>
                <c:pt idx="29">
                  <c:v>4.82829</c:v>
                </c:pt>
                <c:pt idx="30">
                  <c:v>5.3008199999999999</c:v>
                </c:pt>
                <c:pt idx="31">
                  <c:v>5.8000299999999996</c:v>
                </c:pt>
                <c:pt idx="32">
                  <c:v>6.3262499999999999</c:v>
                </c:pt>
                <c:pt idx="33">
                  <c:v>6.87981</c:v>
                </c:pt>
                <c:pt idx="34">
                  <c:v>7.4609899999999998</c:v>
                </c:pt>
                <c:pt idx="35">
                  <c:v>8.0700200000000013</c:v>
                </c:pt>
                <c:pt idx="36">
                  <c:v>8.707139999999999</c:v>
                </c:pt>
                <c:pt idx="37">
                  <c:v>9.3725000000000005</c:v>
                </c:pt>
                <c:pt idx="38">
                  <c:v>10.0663</c:v>
                </c:pt>
                <c:pt idx="39">
                  <c:v>10.788600000000001</c:v>
                </c:pt>
                <c:pt idx="40">
                  <c:v>11.5397</c:v>
                </c:pt>
                <c:pt idx="41">
                  <c:v>12.3195</c:v>
                </c:pt>
                <c:pt idx="42">
                  <c:v>13.128</c:v>
                </c:pt>
                <c:pt idx="43">
                  <c:v>13.965399999999999</c:v>
                </c:pt>
                <c:pt idx="44">
                  <c:v>14.8316</c:v>
                </c:pt>
                <c:pt idx="45">
                  <c:v>15.726600000000001</c:v>
                </c:pt>
                <c:pt idx="46">
                  <c:v>16.650299999999998</c:v>
                </c:pt>
                <c:pt idx="47">
                  <c:v>17.602700000000002</c:v>
                </c:pt>
                <c:pt idx="48">
                  <c:v>18.5837</c:v>
                </c:pt>
                <c:pt idx="49">
                  <c:v>19.5931</c:v>
                </c:pt>
                <c:pt idx="50">
                  <c:v>20.630800000000001</c:v>
                </c:pt>
                <c:pt idx="51">
                  <c:v>21.6966</c:v>
                </c:pt>
                <c:pt idx="52">
                  <c:v>22.790400000000002</c:v>
                </c:pt>
                <c:pt idx="53">
                  <c:v>23.911900000000003</c:v>
                </c:pt>
                <c:pt idx="54">
                  <c:v>25.0609</c:v>
                </c:pt>
                <c:pt idx="55">
                  <c:v>26.237099999999998</c:v>
                </c:pt>
                <c:pt idx="56">
                  <c:v>27.440300000000001</c:v>
                </c:pt>
                <c:pt idx="57">
                  <c:v>28.670099999999998</c:v>
                </c:pt>
                <c:pt idx="58">
                  <c:v>29.926299999999998</c:v>
                </c:pt>
                <c:pt idx="59">
                  <c:v>31.208500000000001</c:v>
                </c:pt>
                <c:pt idx="60">
                  <c:v>32.516400000000004</c:v>
                </c:pt>
                <c:pt idx="61">
                  <c:v>33.849400000000003</c:v>
                </c:pt>
                <c:pt idx="62">
                  <c:v>35.2074</c:v>
                </c:pt>
                <c:pt idx="63">
                  <c:v>36.5899</c:v>
                </c:pt>
                <c:pt idx="64">
                  <c:v>37.996300000000005</c:v>
                </c:pt>
                <c:pt idx="65">
                  <c:v>39.426400000000001</c:v>
                </c:pt>
                <c:pt idx="66">
                  <c:v>40.8795</c:v>
                </c:pt>
                <c:pt idx="67">
                  <c:v>42.354999999999997</c:v>
                </c:pt>
                <c:pt idx="68">
                  <c:v>43.8521</c:v>
                </c:pt>
                <c:pt idx="69">
                  <c:v>45.368300000000005</c:v>
                </c:pt>
                <c:pt idx="70">
                  <c:v>46.890699999999995</c:v>
                </c:pt>
                <c:pt idx="71">
                  <c:v>48.386300000000006</c:v>
                </c:pt>
                <c:pt idx="72">
                  <c:v>49.872999999999998</c:v>
                </c:pt>
                <c:pt idx="73">
                  <c:v>51.3688</c:v>
                </c:pt>
                <c:pt idx="74">
                  <c:v>52.876599999999996</c:v>
                </c:pt>
                <c:pt idx="75">
                  <c:v>54.395199999999996</c:v>
                </c:pt>
                <c:pt idx="76">
                  <c:v>55.925199999999997</c:v>
                </c:pt>
                <c:pt idx="77">
                  <c:v>57.472799999999999</c:v>
                </c:pt>
                <c:pt idx="78">
                  <c:v>59.031500000000001</c:v>
                </c:pt>
                <c:pt idx="79">
                  <c:v>60.604099999999995</c:v>
                </c:pt>
                <c:pt idx="80">
                  <c:v>62.186199999999999</c:v>
                </c:pt>
                <c:pt idx="81">
                  <c:v>63.779900000000005</c:v>
                </c:pt>
                <c:pt idx="82">
                  <c:v>65.378399999999999</c:v>
                </c:pt>
                <c:pt idx="83">
                  <c:v>66.98960000000001</c:v>
                </c:pt>
                <c:pt idx="84">
                  <c:v>68.605100000000007</c:v>
                </c:pt>
                <c:pt idx="85">
                  <c:v>70.235500000000002</c:v>
                </c:pt>
                <c:pt idx="86">
                  <c:v>71.868399999999994</c:v>
                </c:pt>
                <c:pt idx="87">
                  <c:v>73.508200000000002</c:v>
                </c:pt>
                <c:pt idx="88">
                  <c:v>75.155100000000004</c:v>
                </c:pt>
                <c:pt idx="89">
                  <c:v>76.812600000000003</c:v>
                </c:pt>
                <c:pt idx="90">
                  <c:v>78.505600000000001</c:v>
                </c:pt>
                <c:pt idx="91">
                  <c:v>80.12660000000001</c:v>
                </c:pt>
                <c:pt idx="92">
                  <c:v>81.834399999999988</c:v>
                </c:pt>
                <c:pt idx="93">
                  <c:v>83.490399999999994</c:v>
                </c:pt>
                <c:pt idx="94">
                  <c:v>85.154899999999998</c:v>
                </c:pt>
                <c:pt idx="95">
                  <c:v>86.825500000000005</c:v>
                </c:pt>
                <c:pt idx="96">
                  <c:v>88.506500000000003</c:v>
                </c:pt>
                <c:pt idx="97">
                  <c:v>90.178200000000004</c:v>
                </c:pt>
                <c:pt idx="98">
                  <c:v>91.86330000000001</c:v>
                </c:pt>
                <c:pt idx="99">
                  <c:v>93.542199999999994</c:v>
                </c:pt>
                <c:pt idx="100">
                  <c:v>95.226699999999994</c:v>
                </c:pt>
                <c:pt idx="101">
                  <c:v>96.870500000000007</c:v>
                </c:pt>
                <c:pt idx="102">
                  <c:v>98.5535</c:v>
                </c:pt>
                <c:pt idx="103">
                  <c:v>100.212</c:v>
                </c:pt>
                <c:pt idx="104">
                  <c:v>101.851</c:v>
                </c:pt>
                <c:pt idx="105">
                  <c:v>103.529</c:v>
                </c:pt>
                <c:pt idx="106">
                  <c:v>105.19199999999999</c:v>
                </c:pt>
                <c:pt idx="107">
                  <c:v>106.81</c:v>
                </c:pt>
                <c:pt idx="108">
                  <c:v>108.428</c:v>
                </c:pt>
                <c:pt idx="109">
                  <c:v>110.074</c:v>
                </c:pt>
                <c:pt idx="110">
                  <c:v>111.681</c:v>
                </c:pt>
                <c:pt idx="111">
                  <c:v>113.313</c:v>
                </c:pt>
                <c:pt idx="112">
                  <c:v>114.889</c:v>
                </c:pt>
                <c:pt idx="113">
                  <c:v>116.51600000000001</c:v>
                </c:pt>
                <c:pt idx="114">
                  <c:v>118.09399999999999</c:v>
                </c:pt>
                <c:pt idx="115">
                  <c:v>119.648</c:v>
                </c:pt>
                <c:pt idx="116">
                  <c:v>121.209</c:v>
                </c:pt>
                <c:pt idx="117">
                  <c:v>122.758</c:v>
                </c:pt>
                <c:pt idx="118">
                  <c:v>124.301</c:v>
                </c:pt>
                <c:pt idx="119">
                  <c:v>125.819</c:v>
                </c:pt>
                <c:pt idx="120">
                  <c:v>127.325</c:v>
                </c:pt>
                <c:pt idx="121">
                  <c:v>128.822</c:v>
                </c:pt>
                <c:pt idx="122">
                  <c:v>130.304</c:v>
                </c:pt>
                <c:pt idx="123">
                  <c:v>131.756</c:v>
                </c:pt>
                <c:pt idx="124">
                  <c:v>133.19499999999999</c:v>
                </c:pt>
                <c:pt idx="125">
                  <c:v>134.61099999999999</c:v>
                </c:pt>
                <c:pt idx="126">
                  <c:v>136.00899999999999</c:v>
                </c:pt>
                <c:pt idx="127">
                  <c:v>137.393</c:v>
                </c:pt>
                <c:pt idx="128">
                  <c:v>138.77099999999999</c:v>
                </c:pt>
                <c:pt idx="129">
                  <c:v>140.14500000000001</c:v>
                </c:pt>
                <c:pt idx="130">
                  <c:v>141.465</c:v>
                </c:pt>
                <c:pt idx="131">
                  <c:v>142.78299999999999</c:v>
                </c:pt>
                <c:pt idx="132">
                  <c:v>144.077</c:v>
                </c:pt>
                <c:pt idx="133">
                  <c:v>145.35</c:v>
                </c:pt>
                <c:pt idx="134">
                  <c:v>146.60300000000001</c:v>
                </c:pt>
                <c:pt idx="135">
                  <c:v>147.84</c:v>
                </c:pt>
                <c:pt idx="136">
                  <c:v>149.05000000000001</c:v>
                </c:pt>
                <c:pt idx="137">
                  <c:v>150.24700000000001</c:v>
                </c:pt>
                <c:pt idx="138">
                  <c:v>151.46899999999999</c:v>
                </c:pt>
                <c:pt idx="139">
                  <c:v>152.59299999999999</c:v>
                </c:pt>
                <c:pt idx="140">
                  <c:v>153.72300000000001</c:v>
                </c:pt>
                <c:pt idx="141">
                  <c:v>154.83699999999999</c:v>
                </c:pt>
                <c:pt idx="142">
                  <c:v>155.923</c:v>
                </c:pt>
                <c:pt idx="143">
                  <c:v>156.989</c:v>
                </c:pt>
                <c:pt idx="144">
                  <c:v>158.03899999999999</c:v>
                </c:pt>
                <c:pt idx="145">
                  <c:v>159.06100000000001</c:v>
                </c:pt>
                <c:pt idx="146">
                  <c:v>160.06100000000001</c:v>
                </c:pt>
                <c:pt idx="147">
                  <c:v>161.035</c:v>
                </c:pt>
                <c:pt idx="148">
                  <c:v>161.99799999999999</c:v>
                </c:pt>
                <c:pt idx="149">
                  <c:v>162.959</c:v>
                </c:pt>
                <c:pt idx="150">
                  <c:v>163.85599999999999</c:v>
                </c:pt>
                <c:pt idx="151">
                  <c:v>164.74799999999999</c:v>
                </c:pt>
                <c:pt idx="152">
                  <c:v>165.61</c:v>
                </c:pt>
                <c:pt idx="153">
                  <c:v>166.45</c:v>
                </c:pt>
                <c:pt idx="154">
                  <c:v>167.26400000000001</c:v>
                </c:pt>
                <c:pt idx="155">
                  <c:v>168.05500000000001</c:v>
                </c:pt>
                <c:pt idx="156">
                  <c:v>168.81700000000001</c:v>
                </c:pt>
                <c:pt idx="157">
                  <c:v>169.566</c:v>
                </c:pt>
                <c:pt idx="158">
                  <c:v>170.28399999999999</c:v>
                </c:pt>
                <c:pt idx="159">
                  <c:v>170.976</c:v>
                </c:pt>
                <c:pt idx="160">
                  <c:v>171.654</c:v>
                </c:pt>
                <c:pt idx="161">
                  <c:v>172.23500000000001</c:v>
                </c:pt>
                <c:pt idx="162">
                  <c:v>172.94800000000001</c:v>
                </c:pt>
                <c:pt idx="163">
                  <c:v>173.541</c:v>
                </c:pt>
                <c:pt idx="164">
                  <c:v>174.119</c:v>
                </c:pt>
                <c:pt idx="165">
                  <c:v>174.67599999999999</c:v>
                </c:pt>
                <c:pt idx="166">
                  <c:v>175.18199999999999</c:v>
                </c:pt>
                <c:pt idx="167">
                  <c:v>175.68700000000001</c:v>
                </c:pt>
                <c:pt idx="168">
                  <c:v>176.161</c:v>
                </c:pt>
                <c:pt idx="169">
                  <c:v>176.614</c:v>
                </c:pt>
                <c:pt idx="170">
                  <c:v>177.04599999999999</c:v>
                </c:pt>
                <c:pt idx="171">
                  <c:v>177.46</c:v>
                </c:pt>
                <c:pt idx="172">
                  <c:v>177.845</c:v>
                </c:pt>
                <c:pt idx="173">
                  <c:v>178.20699999999999</c:v>
                </c:pt>
                <c:pt idx="174">
                  <c:v>178.55199999999999</c:v>
                </c:pt>
                <c:pt idx="175">
                  <c:v>178.875</c:v>
                </c:pt>
                <c:pt idx="176">
                  <c:v>179.17400000000001</c:v>
                </c:pt>
                <c:pt idx="177">
                  <c:v>179.46199999999999</c:v>
                </c:pt>
                <c:pt idx="178">
                  <c:v>179.72900000000001</c:v>
                </c:pt>
                <c:pt idx="179">
                  <c:v>179.98400000000001</c:v>
                </c:pt>
                <c:pt idx="180">
                  <c:v>180.23500000000001</c:v>
                </c:pt>
                <c:pt idx="181">
                  <c:v>180.45400000000001</c:v>
                </c:pt>
                <c:pt idx="182">
                  <c:v>180.65199999999999</c:v>
                </c:pt>
                <c:pt idx="183">
                  <c:v>180.84100000000001</c:v>
                </c:pt>
                <c:pt idx="184">
                  <c:v>181.029</c:v>
                </c:pt>
              </c:numCache>
            </c:numRef>
          </c:yVal>
          <c:smooth val="1"/>
        </c:ser>
        <c:ser>
          <c:idx val="2"/>
          <c:order val="2"/>
          <c:tx>
            <c:v>0.1 mm</c:v>
          </c:tx>
          <c:marker>
            <c:symbol val="none"/>
          </c:marker>
          <c:xVal>
            <c:numRef>
              <c:f>'40mm compare deflection'!$L$2:$L$197</c:f>
              <c:numCache>
                <c:formatCode>General</c:formatCode>
                <c:ptCount val="196"/>
                <c:pt idx="0">
                  <c:v>0</c:v>
                </c:pt>
                <c:pt idx="1">
                  <c:v>5.3648199999999996E-8</c:v>
                </c:pt>
                <c:pt idx="2">
                  <c:v>4.0488099999999998E-7</c:v>
                </c:pt>
                <c:pt idx="3">
                  <c:v>1.3484699999999999E-6</c:v>
                </c:pt>
                <c:pt idx="4">
                  <c:v>3.16645E-6</c:v>
                </c:pt>
                <c:pt idx="5">
                  <c:v>6.1336700000000007E-6</c:v>
                </c:pt>
                <c:pt idx="6">
                  <c:v>1.0526300000000001E-5</c:v>
                </c:pt>
                <c:pt idx="7">
                  <c:v>1.66076E-5</c:v>
                </c:pt>
                <c:pt idx="8">
                  <c:v>2.4641799999999998E-5</c:v>
                </c:pt>
                <c:pt idx="9">
                  <c:v>3.49027E-5</c:v>
                </c:pt>
                <c:pt idx="10">
                  <c:v>4.7657000000000001E-5</c:v>
                </c:pt>
                <c:pt idx="11">
                  <c:v>6.3331600000000009E-5</c:v>
                </c:pt>
                <c:pt idx="12">
                  <c:v>8.2050699999999997E-5</c:v>
                </c:pt>
                <c:pt idx="13">
                  <c:v>1.0405600000000001E-4</c:v>
                </c:pt>
                <c:pt idx="14">
                  <c:v>1.3012000000000001E-4</c:v>
                </c:pt>
                <c:pt idx="15">
                  <c:v>1.61404E-4</c:v>
                </c:pt>
                <c:pt idx="16">
                  <c:v>1.9852799999999998E-4</c:v>
                </c:pt>
                <c:pt idx="17">
                  <c:v>2.4129499999999999E-4</c:v>
                </c:pt>
                <c:pt idx="18">
                  <c:v>2.8822299999999999E-4</c:v>
                </c:pt>
                <c:pt idx="19">
                  <c:v>3.3780799999999999E-4</c:v>
                </c:pt>
                <c:pt idx="20">
                  <c:v>3.9100500000000004E-4</c:v>
                </c:pt>
                <c:pt idx="21">
                  <c:v>4.5039899999999998E-4</c:v>
                </c:pt>
                <c:pt idx="22">
                  <c:v>5.1264300000000002E-4</c:v>
                </c:pt>
                <c:pt idx="23">
                  <c:v>5.8590699999999999E-4</c:v>
                </c:pt>
                <c:pt idx="24">
                  <c:v>6.6580000000000003E-4</c:v>
                </c:pt>
                <c:pt idx="25">
                  <c:v>7.5527000000000005E-4</c:v>
                </c:pt>
                <c:pt idx="26">
                  <c:v>8.5418799999999997E-4</c:v>
                </c:pt>
                <c:pt idx="27">
                  <c:v>9.5894399999999999E-4</c:v>
                </c:pt>
                <c:pt idx="28">
                  <c:v>1.0791800000000001E-3</c:v>
                </c:pt>
                <c:pt idx="29">
                  <c:v>1.20824E-3</c:v>
                </c:pt>
                <c:pt idx="30">
                  <c:v>1.3486799999999999E-3</c:v>
                </c:pt>
                <c:pt idx="31">
                  <c:v>1.50763E-3</c:v>
                </c:pt>
                <c:pt idx="32">
                  <c:v>1.6750599999999999E-3</c:v>
                </c:pt>
                <c:pt idx="33">
                  <c:v>1.86561E-3</c:v>
                </c:pt>
                <c:pt idx="34">
                  <c:v>2.0752399999999999E-3</c:v>
                </c:pt>
                <c:pt idx="35">
                  <c:v>2.3033699999999999E-3</c:v>
                </c:pt>
                <c:pt idx="36">
                  <c:v>2.5556300000000001E-3</c:v>
                </c:pt>
                <c:pt idx="37">
                  <c:v>2.8344799999999999E-3</c:v>
                </c:pt>
                <c:pt idx="38">
                  <c:v>3.1413000000000001E-3</c:v>
                </c:pt>
                <c:pt idx="39">
                  <c:v>3.4760699999999999E-3</c:v>
                </c:pt>
                <c:pt idx="40">
                  <c:v>3.8453200000000002E-3</c:v>
                </c:pt>
                <c:pt idx="41">
                  <c:v>4.2552600000000003E-3</c:v>
                </c:pt>
                <c:pt idx="42">
                  <c:v>4.7054499999999999E-3</c:v>
                </c:pt>
                <c:pt idx="43">
                  <c:v>5.2006600000000002E-3</c:v>
                </c:pt>
                <c:pt idx="44">
                  <c:v>5.7458400000000003E-3</c:v>
                </c:pt>
                <c:pt idx="45">
                  <c:v>6.3465600000000002E-3</c:v>
                </c:pt>
                <c:pt idx="46">
                  <c:v>7.0126800000000003E-3</c:v>
                </c:pt>
                <c:pt idx="47">
                  <c:v>7.7511300000000002E-3</c:v>
                </c:pt>
                <c:pt idx="48">
                  <c:v>8.5725599999999999E-3</c:v>
                </c:pt>
                <c:pt idx="49">
                  <c:v>9.4894700000000016E-3</c:v>
                </c:pt>
                <c:pt idx="50">
                  <c:v>1.05095E-2</c:v>
                </c:pt>
                <c:pt idx="51">
                  <c:v>1.16504E-2</c:v>
                </c:pt>
                <c:pt idx="52">
                  <c:v>1.2937499999999999E-2</c:v>
                </c:pt>
                <c:pt idx="53">
                  <c:v>1.43914E-2</c:v>
                </c:pt>
                <c:pt idx="54">
                  <c:v>1.6038100000000003E-2</c:v>
                </c:pt>
                <c:pt idx="55">
                  <c:v>1.79215E-2</c:v>
                </c:pt>
                <c:pt idx="56">
                  <c:v>2.0092100000000002E-2</c:v>
                </c:pt>
                <c:pt idx="57">
                  <c:v>2.2612400000000001E-2</c:v>
                </c:pt>
                <c:pt idx="58">
                  <c:v>2.5564799999999999E-2</c:v>
                </c:pt>
                <c:pt idx="59">
                  <c:v>2.90575E-2</c:v>
                </c:pt>
                <c:pt idx="60">
                  <c:v>3.3243099999999998E-2</c:v>
                </c:pt>
                <c:pt idx="61">
                  <c:v>3.8325000000000005E-2</c:v>
                </c:pt>
                <c:pt idx="62">
                  <c:v>4.4577800000000001E-2</c:v>
                </c:pt>
                <c:pt idx="63">
                  <c:v>5.2399500000000002E-2</c:v>
                </c:pt>
                <c:pt idx="64">
                  <c:v>6.23154E-2</c:v>
                </c:pt>
                <c:pt idx="65">
                  <c:v>7.5040599999999999E-2</c:v>
                </c:pt>
                <c:pt idx="66">
                  <c:v>9.1421099999999991E-2</c:v>
                </c:pt>
                <c:pt idx="67">
                  <c:v>0.11229699999999999</c:v>
                </c:pt>
                <c:pt idx="68">
                  <c:v>0.138095</c:v>
                </c:pt>
                <c:pt idx="69">
                  <c:v>0.168267</c:v>
                </c:pt>
                <c:pt idx="70">
                  <c:v>0.201324</c:v>
                </c:pt>
                <c:pt idx="71">
                  <c:v>0.23552000000000001</c:v>
                </c:pt>
                <c:pt idx="72">
                  <c:v>0.26950800000000003</c:v>
                </c:pt>
                <c:pt idx="73">
                  <c:v>0.30252099999999998</c:v>
                </c:pt>
                <c:pt idx="74">
                  <c:v>0.334229</c:v>
                </c:pt>
                <c:pt idx="75">
                  <c:v>0.364616</c:v>
                </c:pt>
                <c:pt idx="76">
                  <c:v>0.39339499999999999</c:v>
                </c:pt>
                <c:pt idx="77">
                  <c:v>0.42091999999999996</c:v>
                </c:pt>
                <c:pt idx="78">
                  <c:v>0.44709599999999999</c:v>
                </c:pt>
                <c:pt idx="79">
                  <c:v>0.47220299999999998</c:v>
                </c:pt>
                <c:pt idx="80">
                  <c:v>0.49618400000000001</c:v>
                </c:pt>
                <c:pt idx="81">
                  <c:v>0.51911000000000007</c:v>
                </c:pt>
                <c:pt idx="82">
                  <c:v>0.54111999999999993</c:v>
                </c:pt>
                <c:pt idx="83">
                  <c:v>0.56231200000000003</c:v>
                </c:pt>
                <c:pt idx="84">
                  <c:v>0.58262099999999994</c:v>
                </c:pt>
                <c:pt idx="85">
                  <c:v>0.60219999999999996</c:v>
                </c:pt>
                <c:pt idx="86">
                  <c:v>0.62104199999999998</c:v>
                </c:pt>
                <c:pt idx="87">
                  <c:v>0.63924399999999992</c:v>
                </c:pt>
                <c:pt idx="88">
                  <c:v>0.65680000000000005</c:v>
                </c:pt>
                <c:pt idx="89">
                  <c:v>0.67374899999999993</c:v>
                </c:pt>
                <c:pt idx="90">
                  <c:v>0.69013099999999994</c:v>
                </c:pt>
                <c:pt idx="91">
                  <c:v>0.70596500000000006</c:v>
                </c:pt>
                <c:pt idx="92">
                  <c:v>0.72134699999999996</c:v>
                </c:pt>
                <c:pt idx="93">
                  <c:v>0.73613600000000001</c:v>
                </c:pt>
                <c:pt idx="94">
                  <c:v>0.75053499999999995</c:v>
                </c:pt>
                <c:pt idx="95">
                  <c:v>0.76446800000000004</c:v>
                </c:pt>
                <c:pt idx="96">
                  <c:v>0.777972</c:v>
                </c:pt>
                <c:pt idx="97">
                  <c:v>0.791045</c:v>
                </c:pt>
                <c:pt idx="98">
                  <c:v>0.80375799999999997</c:v>
                </c:pt>
                <c:pt idx="99">
                  <c:v>0.81610300000000002</c:v>
                </c:pt>
                <c:pt idx="100">
                  <c:v>0.82810499999999998</c:v>
                </c:pt>
                <c:pt idx="101">
                  <c:v>0.83979199999999998</c:v>
                </c:pt>
                <c:pt idx="102">
                  <c:v>0.85117500000000001</c:v>
                </c:pt>
                <c:pt idx="103">
                  <c:v>0.86227399999999998</c:v>
                </c:pt>
                <c:pt idx="104">
                  <c:v>0.87310899999999991</c:v>
                </c:pt>
                <c:pt idx="105">
                  <c:v>0.88368000000000002</c:v>
                </c:pt>
                <c:pt idx="106">
                  <c:v>0.89400500000000005</c:v>
                </c:pt>
                <c:pt idx="107">
                  <c:v>0.90407899999999997</c:v>
                </c:pt>
                <c:pt idx="108">
                  <c:v>0.91397400000000006</c:v>
                </c:pt>
                <c:pt idx="109">
                  <c:v>0.92360300000000006</c:v>
                </c:pt>
                <c:pt idx="110">
                  <c:v>0.93282699999999996</c:v>
                </c:pt>
                <c:pt idx="111">
                  <c:v>0.941859</c:v>
                </c:pt>
                <c:pt idx="112">
                  <c:v>0.95065700000000009</c:v>
                </c:pt>
                <c:pt idx="113">
                  <c:v>0.95926100000000003</c:v>
                </c:pt>
                <c:pt idx="114">
                  <c:v>0.96765800000000002</c:v>
                </c:pt>
                <c:pt idx="115">
                  <c:v>0.97587900000000005</c:v>
                </c:pt>
                <c:pt idx="116">
                  <c:v>0.98389599999999999</c:v>
                </c:pt>
                <c:pt idx="117">
                  <c:v>0.99174000000000007</c:v>
                </c:pt>
                <c:pt idx="118">
                  <c:v>0.9994590000000001</c:v>
                </c:pt>
                <c:pt idx="119">
                  <c:v>1.0069700000000001</c:v>
                </c:pt>
                <c:pt idx="120">
                  <c:v>1.0144299999999999</c:v>
                </c:pt>
                <c:pt idx="121">
                  <c:v>1.02172</c:v>
                </c:pt>
                <c:pt idx="122">
                  <c:v>1.0289400000000002</c:v>
                </c:pt>
                <c:pt idx="123">
                  <c:v>1.0360199999999999</c:v>
                </c:pt>
                <c:pt idx="124">
                  <c:v>1.04305</c:v>
                </c:pt>
                <c:pt idx="125">
                  <c:v>1.0499499999999999</c:v>
                </c:pt>
                <c:pt idx="126">
                  <c:v>1.05674</c:v>
                </c:pt>
                <c:pt idx="127">
                  <c:v>1.0634100000000002</c:v>
                </c:pt>
                <c:pt idx="128">
                  <c:v>1.0698799999999999</c:v>
                </c:pt>
                <c:pt idx="129">
                  <c:v>1.0762799999999999</c:v>
                </c:pt>
                <c:pt idx="130">
                  <c:v>1.08257</c:v>
                </c:pt>
                <c:pt idx="131">
                  <c:v>1.0891200000000001</c:v>
                </c:pt>
                <c:pt idx="132">
                  <c:v>1.0957700000000001</c:v>
                </c:pt>
                <c:pt idx="133">
                  <c:v>1.1020999999999999</c:v>
                </c:pt>
                <c:pt idx="134">
                  <c:v>1.1085400000000001</c:v>
                </c:pt>
                <c:pt idx="135">
                  <c:v>1.1149499999999999</c:v>
                </c:pt>
                <c:pt idx="136">
                  <c:v>1.12124</c:v>
                </c:pt>
                <c:pt idx="137">
                  <c:v>1.1274499999999998</c:v>
                </c:pt>
                <c:pt idx="138">
                  <c:v>1.1335900000000001</c:v>
                </c:pt>
                <c:pt idx="139">
                  <c:v>1.13964</c:v>
                </c:pt>
                <c:pt idx="140">
                  <c:v>1.14561</c:v>
                </c:pt>
                <c:pt idx="141">
                  <c:v>1.1515099999999998</c:v>
                </c:pt>
                <c:pt idx="142">
                  <c:v>1.1572500000000001</c:v>
                </c:pt>
                <c:pt idx="143">
                  <c:v>1.1629399999999999</c:v>
                </c:pt>
                <c:pt idx="144">
                  <c:v>1.1684000000000001</c:v>
                </c:pt>
                <c:pt idx="145">
                  <c:v>1.1737299999999999</c:v>
                </c:pt>
                <c:pt idx="146">
                  <c:v>1.17902</c:v>
                </c:pt>
                <c:pt idx="147">
                  <c:v>1.1841899999999999</c:v>
                </c:pt>
                <c:pt idx="148">
                  <c:v>1.1892800000000001</c:v>
                </c:pt>
                <c:pt idx="149">
                  <c:v>1.19417</c:v>
                </c:pt>
                <c:pt idx="150">
                  <c:v>1.1987000000000001</c:v>
                </c:pt>
                <c:pt idx="151">
                  <c:v>1.20296</c:v>
                </c:pt>
                <c:pt idx="152">
                  <c:v>1.2071000000000001</c:v>
                </c:pt>
                <c:pt idx="153">
                  <c:v>1.2113700000000001</c:v>
                </c:pt>
                <c:pt idx="154">
                  <c:v>1.2155499999999999</c:v>
                </c:pt>
                <c:pt idx="155">
                  <c:v>1.21933</c:v>
                </c:pt>
                <c:pt idx="156">
                  <c:v>1.22272</c:v>
                </c:pt>
                <c:pt idx="157">
                  <c:v>1.2260000000000002</c:v>
                </c:pt>
                <c:pt idx="158">
                  <c:v>1.2297899999999999</c:v>
                </c:pt>
                <c:pt idx="159">
                  <c:v>1.2334700000000001</c:v>
                </c:pt>
                <c:pt idx="160">
                  <c:v>1.2369699999999999</c:v>
                </c:pt>
                <c:pt idx="161">
                  <c:v>1.2403600000000001</c:v>
                </c:pt>
                <c:pt idx="162">
                  <c:v>1.2436400000000001</c:v>
                </c:pt>
                <c:pt idx="163">
                  <c:v>1.2468100000000002</c:v>
                </c:pt>
                <c:pt idx="164">
                  <c:v>1.24983</c:v>
                </c:pt>
                <c:pt idx="165">
                  <c:v>1.25267</c:v>
                </c:pt>
                <c:pt idx="166">
                  <c:v>1.25539</c:v>
                </c:pt>
                <c:pt idx="167">
                  <c:v>1.258</c:v>
                </c:pt>
                <c:pt idx="168">
                  <c:v>1.2605200000000001</c:v>
                </c:pt>
                <c:pt idx="169">
                  <c:v>1.26288</c:v>
                </c:pt>
                <c:pt idx="170">
                  <c:v>1.26519</c:v>
                </c:pt>
                <c:pt idx="171">
                  <c:v>1.2673300000000001</c:v>
                </c:pt>
                <c:pt idx="172">
                  <c:v>1.2693400000000001</c:v>
                </c:pt>
                <c:pt idx="173">
                  <c:v>1.2703499999999999</c:v>
                </c:pt>
                <c:pt idx="174">
                  <c:v>1.2714099999999999</c:v>
                </c:pt>
                <c:pt idx="175">
                  <c:v>1.27172</c:v>
                </c:pt>
                <c:pt idx="176">
                  <c:v>1.2674800000000002</c:v>
                </c:pt>
                <c:pt idx="177">
                  <c:v>1.26512</c:v>
                </c:pt>
                <c:pt idx="178">
                  <c:v>1.2645899999999999</c:v>
                </c:pt>
                <c:pt idx="179">
                  <c:v>1.2641900000000001</c:v>
                </c:pt>
                <c:pt idx="180">
                  <c:v>1.26288</c:v>
                </c:pt>
                <c:pt idx="181">
                  <c:v>1.26237</c:v>
                </c:pt>
                <c:pt idx="182">
                  <c:v>1.26234</c:v>
                </c:pt>
                <c:pt idx="183">
                  <c:v>1.26162</c:v>
                </c:pt>
                <c:pt idx="184">
                  <c:v>1.2615599999999998</c:v>
                </c:pt>
                <c:pt idx="185">
                  <c:v>1.26092</c:v>
                </c:pt>
                <c:pt idx="186">
                  <c:v>1.2602200000000001</c:v>
                </c:pt>
                <c:pt idx="187">
                  <c:v>1.25936</c:v>
                </c:pt>
                <c:pt idx="188">
                  <c:v>1.2584</c:v>
                </c:pt>
                <c:pt idx="189">
                  <c:v>1.2572399999999999</c:v>
                </c:pt>
                <c:pt idx="190">
                  <c:v>1.2559500000000001</c:v>
                </c:pt>
                <c:pt idx="191">
                  <c:v>1.2545499999999998</c:v>
                </c:pt>
                <c:pt idx="192">
                  <c:v>1.2530399999999999</c:v>
                </c:pt>
                <c:pt idx="193">
                  <c:v>1.25169</c:v>
                </c:pt>
                <c:pt idx="194">
                  <c:v>1.25034</c:v>
                </c:pt>
                <c:pt idx="195">
                  <c:v>1.2481100000000001</c:v>
                </c:pt>
              </c:numCache>
            </c:numRef>
          </c:xVal>
          <c:yVal>
            <c:numRef>
              <c:f>'40mm compare deflection'!$N$2:$N$198</c:f>
              <c:numCache>
                <c:formatCode>General</c:formatCode>
                <c:ptCount val="197"/>
                <c:pt idx="0">
                  <c:v>0</c:v>
                </c:pt>
                <c:pt idx="1">
                  <c:v>2.4701300000000003E-4</c:v>
                </c:pt>
                <c:pt idx="2">
                  <c:v>1.9612499999999999E-3</c:v>
                </c:pt>
                <c:pt idx="3">
                  <c:v>6.5693599999999998E-3</c:v>
                </c:pt>
                <c:pt idx="4">
                  <c:v>1.5454000000000001E-2</c:v>
                </c:pt>
                <c:pt idx="5">
                  <c:v>2.9954399999999999E-2</c:v>
                </c:pt>
                <c:pt idx="6">
                  <c:v>5.1366799999999997E-2</c:v>
                </c:pt>
                <c:pt idx="7">
                  <c:v>8.0944699999999994E-2</c:v>
                </c:pt>
                <c:pt idx="8">
                  <c:v>0.11990099999999999</c:v>
                </c:pt>
                <c:pt idx="9">
                  <c:v>0.169404</c:v>
                </c:pt>
                <c:pt idx="10">
                  <c:v>0.23058400000000001</c:v>
                </c:pt>
                <c:pt idx="11">
                  <c:v>0.30452600000000002</c:v>
                </c:pt>
                <c:pt idx="12">
                  <c:v>0.39228199999999996</c:v>
                </c:pt>
                <c:pt idx="13">
                  <c:v>0.49485800000000002</c:v>
                </c:pt>
                <c:pt idx="14">
                  <c:v>0.61321799999999993</c:v>
                </c:pt>
                <c:pt idx="15">
                  <c:v>0.74830099999999999</c:v>
                </c:pt>
                <c:pt idx="16">
                  <c:v>0.90098900000000004</c:v>
                </c:pt>
                <c:pt idx="17">
                  <c:v>1.0721500000000002</c:v>
                </c:pt>
                <c:pt idx="18">
                  <c:v>1.26258</c:v>
                </c:pt>
                <c:pt idx="19">
                  <c:v>1.47306</c:v>
                </c:pt>
                <c:pt idx="20">
                  <c:v>1.7043499999999998</c:v>
                </c:pt>
                <c:pt idx="21">
                  <c:v>1.9571500000000002</c:v>
                </c:pt>
                <c:pt idx="22">
                  <c:v>2.23211</c:v>
                </c:pt>
                <c:pt idx="23">
                  <c:v>2.5299099999999997</c:v>
                </c:pt>
                <c:pt idx="24">
                  <c:v>2.8510800000000001</c:v>
                </c:pt>
                <c:pt idx="25">
                  <c:v>3.19624</c:v>
                </c:pt>
                <c:pt idx="26">
                  <c:v>3.5659399999999999</c:v>
                </c:pt>
                <c:pt idx="27">
                  <c:v>3.96061</c:v>
                </c:pt>
                <c:pt idx="28">
                  <c:v>4.3807499999999999</c:v>
                </c:pt>
                <c:pt idx="29">
                  <c:v>4.82681</c:v>
                </c:pt>
                <c:pt idx="30">
                  <c:v>5.2991700000000002</c:v>
                </c:pt>
                <c:pt idx="31">
                  <c:v>5.79819</c:v>
                </c:pt>
                <c:pt idx="32">
                  <c:v>6.3242399999999996</c:v>
                </c:pt>
                <c:pt idx="33">
                  <c:v>6.8776200000000003</c:v>
                </c:pt>
                <c:pt idx="34">
                  <c:v>7.4585799999999995</c:v>
                </c:pt>
                <c:pt idx="35">
                  <c:v>8.0673999999999992</c:v>
                </c:pt>
                <c:pt idx="36">
                  <c:v>8.7042400000000004</c:v>
                </c:pt>
                <c:pt idx="37">
                  <c:v>9.3693600000000004</c:v>
                </c:pt>
                <c:pt idx="38">
                  <c:v>10.062899999999999</c:v>
                </c:pt>
                <c:pt idx="39">
                  <c:v>10.7849</c:v>
                </c:pt>
                <c:pt idx="40">
                  <c:v>11.5357</c:v>
                </c:pt>
                <c:pt idx="41">
                  <c:v>12.315100000000001</c:v>
                </c:pt>
                <c:pt idx="42">
                  <c:v>13.123299999999999</c:v>
                </c:pt>
                <c:pt idx="43">
                  <c:v>13.9603</c:v>
                </c:pt>
                <c:pt idx="44">
                  <c:v>14.826000000000001</c:v>
                </c:pt>
                <c:pt idx="45">
                  <c:v>15.720600000000001</c:v>
                </c:pt>
                <c:pt idx="46">
                  <c:v>16.643799999999999</c:v>
                </c:pt>
                <c:pt idx="47">
                  <c:v>17.595700000000001</c:v>
                </c:pt>
                <c:pt idx="48">
                  <c:v>18.5761</c:v>
                </c:pt>
                <c:pt idx="49">
                  <c:v>19.584900000000001</c:v>
                </c:pt>
                <c:pt idx="50">
                  <c:v>20.6219</c:v>
                </c:pt>
                <c:pt idx="51">
                  <c:v>21.687000000000001</c:v>
                </c:pt>
                <c:pt idx="52">
                  <c:v>22.779900000000001</c:v>
                </c:pt>
                <c:pt idx="53">
                  <c:v>23.900500000000001</c:v>
                </c:pt>
                <c:pt idx="54">
                  <c:v>25.048500000000001</c:v>
                </c:pt>
                <c:pt idx="55">
                  <c:v>26.223599999999998</c:v>
                </c:pt>
                <c:pt idx="56">
                  <c:v>27.4255</c:v>
                </c:pt>
                <c:pt idx="57">
                  <c:v>28.6538</c:v>
                </c:pt>
                <c:pt idx="58">
                  <c:v>29.908300000000001</c:v>
                </c:pt>
                <c:pt idx="59">
                  <c:v>31.188400000000001</c:v>
                </c:pt>
                <c:pt idx="60">
                  <c:v>32.493700000000004</c:v>
                </c:pt>
                <c:pt idx="61">
                  <c:v>33.823800000000006</c:v>
                </c:pt>
                <c:pt idx="62">
                  <c:v>35.177800000000005</c:v>
                </c:pt>
                <c:pt idx="63">
                  <c:v>36.555099999999996</c:v>
                </c:pt>
                <c:pt idx="64">
                  <c:v>37.954599999999999</c:v>
                </c:pt>
                <c:pt idx="65">
                  <c:v>39.374900000000004</c:v>
                </c:pt>
                <c:pt idx="66">
                  <c:v>40.813800000000001</c:v>
                </c:pt>
                <c:pt idx="67">
                  <c:v>42.268699999999995</c:v>
                </c:pt>
                <c:pt idx="68">
                  <c:v>43.736199999999997</c:v>
                </c:pt>
                <c:pt idx="69">
                  <c:v>45.213500000000003</c:v>
                </c:pt>
                <c:pt idx="70">
                  <c:v>46.698800000000006</c:v>
                </c:pt>
                <c:pt idx="71">
                  <c:v>48.192300000000003</c:v>
                </c:pt>
                <c:pt idx="72">
                  <c:v>49.694900000000004</c:v>
                </c:pt>
                <c:pt idx="73">
                  <c:v>51.2074</c:v>
                </c:pt>
                <c:pt idx="74">
                  <c:v>52.730599999999995</c:v>
                </c:pt>
                <c:pt idx="75">
                  <c:v>54.264400000000002</c:v>
                </c:pt>
                <c:pt idx="76">
                  <c:v>55.810400000000001</c:v>
                </c:pt>
                <c:pt idx="77">
                  <c:v>57.366800000000005</c:v>
                </c:pt>
                <c:pt idx="78">
                  <c:v>58.934400000000004</c:v>
                </c:pt>
                <c:pt idx="79">
                  <c:v>60.5122</c:v>
                </c:pt>
                <c:pt idx="80">
                  <c:v>62.099899999999998</c:v>
                </c:pt>
                <c:pt idx="81">
                  <c:v>63.697300000000006</c:v>
                </c:pt>
                <c:pt idx="82">
                  <c:v>65.303899999999999</c:v>
                </c:pt>
                <c:pt idx="83">
                  <c:v>66.918499999999995</c:v>
                </c:pt>
                <c:pt idx="84">
                  <c:v>68.540999999999997</c:v>
                </c:pt>
                <c:pt idx="85">
                  <c:v>70.170899999999989</c:v>
                </c:pt>
                <c:pt idx="86">
                  <c:v>71.807400000000001</c:v>
                </c:pt>
                <c:pt idx="87">
                  <c:v>73.4499</c:v>
                </c:pt>
                <c:pt idx="88">
                  <c:v>75.097999999999999</c:v>
                </c:pt>
                <c:pt idx="89">
                  <c:v>76.750699999999995</c:v>
                </c:pt>
                <c:pt idx="90">
                  <c:v>78.407300000000006</c:v>
                </c:pt>
                <c:pt idx="91">
                  <c:v>80.067800000000005</c:v>
                </c:pt>
                <c:pt idx="92">
                  <c:v>81.731300000000005</c:v>
                </c:pt>
                <c:pt idx="93">
                  <c:v>83.397199999999998</c:v>
                </c:pt>
                <c:pt idx="94">
                  <c:v>85.064399999999992</c:v>
                </c:pt>
                <c:pt idx="95">
                  <c:v>86.733100000000007</c:v>
                </c:pt>
                <c:pt idx="96">
                  <c:v>88.402199999999993</c:v>
                </c:pt>
                <c:pt idx="97">
                  <c:v>90.07119999999999</c:v>
                </c:pt>
                <c:pt idx="98">
                  <c:v>91.73960000000001</c:v>
                </c:pt>
                <c:pt idx="99">
                  <c:v>93.406000000000006</c:v>
                </c:pt>
                <c:pt idx="100">
                  <c:v>95.070300000000003</c:v>
                </c:pt>
                <c:pt idx="101">
                  <c:v>96.731800000000007</c:v>
                </c:pt>
                <c:pt idx="102">
                  <c:v>98.390799999999999</c:v>
                </c:pt>
                <c:pt idx="103">
                  <c:v>100.04600000000001</c:v>
                </c:pt>
                <c:pt idx="104">
                  <c:v>101.69499999999999</c:v>
                </c:pt>
                <c:pt idx="105">
                  <c:v>103.34</c:v>
                </c:pt>
                <c:pt idx="106">
                  <c:v>104.979</c:v>
                </c:pt>
                <c:pt idx="107">
                  <c:v>106.61199999999999</c:v>
                </c:pt>
                <c:pt idx="108">
                  <c:v>108.238</c:v>
                </c:pt>
                <c:pt idx="109">
                  <c:v>109.85599999999999</c:v>
                </c:pt>
                <c:pt idx="110">
                  <c:v>111.46899999999999</c:v>
                </c:pt>
                <c:pt idx="111">
                  <c:v>113.072</c:v>
                </c:pt>
                <c:pt idx="112">
                  <c:v>114.666</c:v>
                </c:pt>
                <c:pt idx="113">
                  <c:v>116.251</c:v>
                </c:pt>
                <c:pt idx="114">
                  <c:v>117.82599999999999</c:v>
                </c:pt>
                <c:pt idx="115">
                  <c:v>119.39</c:v>
                </c:pt>
                <c:pt idx="116">
                  <c:v>120.943</c:v>
                </c:pt>
                <c:pt idx="117">
                  <c:v>122.485</c:v>
                </c:pt>
                <c:pt idx="118">
                  <c:v>124.014</c:v>
                </c:pt>
                <c:pt idx="119">
                  <c:v>125.53</c:v>
                </c:pt>
                <c:pt idx="120">
                  <c:v>127.032</c:v>
                </c:pt>
                <c:pt idx="121">
                  <c:v>128.52000000000001</c:v>
                </c:pt>
                <c:pt idx="122">
                  <c:v>129.994</c:v>
                </c:pt>
                <c:pt idx="123">
                  <c:v>131.452</c:v>
                </c:pt>
                <c:pt idx="124">
                  <c:v>132.89400000000001</c:v>
                </c:pt>
                <c:pt idx="125">
                  <c:v>134.32</c:v>
                </c:pt>
                <c:pt idx="126">
                  <c:v>135.72999999999999</c:v>
                </c:pt>
                <c:pt idx="127">
                  <c:v>137.12200000000001</c:v>
                </c:pt>
                <c:pt idx="128">
                  <c:v>138.49799999999999</c:v>
                </c:pt>
                <c:pt idx="129">
                  <c:v>139.85499999999999</c:v>
                </c:pt>
                <c:pt idx="130">
                  <c:v>141.19499999999999</c:v>
                </c:pt>
                <c:pt idx="131">
                  <c:v>142.51</c:v>
                </c:pt>
                <c:pt idx="132">
                  <c:v>143.804</c:v>
                </c:pt>
                <c:pt idx="133">
                  <c:v>145.084</c:v>
                </c:pt>
                <c:pt idx="134">
                  <c:v>146.33699999999999</c:v>
                </c:pt>
                <c:pt idx="135">
                  <c:v>147.571</c:v>
                </c:pt>
                <c:pt idx="136">
                  <c:v>148.78399999999999</c:v>
                </c:pt>
                <c:pt idx="137">
                  <c:v>149.97399999999999</c:v>
                </c:pt>
                <c:pt idx="138">
                  <c:v>151.14400000000001</c:v>
                </c:pt>
                <c:pt idx="139">
                  <c:v>152.292</c:v>
                </c:pt>
                <c:pt idx="140">
                  <c:v>153.417</c:v>
                </c:pt>
                <c:pt idx="141">
                  <c:v>154.52099999999999</c:v>
                </c:pt>
                <c:pt idx="142">
                  <c:v>155.602</c:v>
                </c:pt>
                <c:pt idx="143">
                  <c:v>156.66</c:v>
                </c:pt>
                <c:pt idx="144">
                  <c:v>157.697</c:v>
                </c:pt>
                <c:pt idx="145">
                  <c:v>158.71100000000001</c:v>
                </c:pt>
                <c:pt idx="146">
                  <c:v>159.69999999999999</c:v>
                </c:pt>
                <c:pt idx="147">
                  <c:v>160.666</c:v>
                </c:pt>
                <c:pt idx="148">
                  <c:v>161.608</c:v>
                </c:pt>
                <c:pt idx="149">
                  <c:v>162.529</c:v>
                </c:pt>
                <c:pt idx="150">
                  <c:v>163.429</c:v>
                </c:pt>
                <c:pt idx="151">
                  <c:v>164.30799999999999</c:v>
                </c:pt>
                <c:pt idx="152">
                  <c:v>165.16300000000001</c:v>
                </c:pt>
                <c:pt idx="153">
                  <c:v>165.988</c:v>
                </c:pt>
                <c:pt idx="154">
                  <c:v>166.792</c:v>
                </c:pt>
                <c:pt idx="155">
                  <c:v>167.57300000000001</c:v>
                </c:pt>
                <c:pt idx="156">
                  <c:v>168.33199999999999</c:v>
                </c:pt>
                <c:pt idx="157">
                  <c:v>169.07</c:v>
                </c:pt>
                <c:pt idx="158">
                  <c:v>169.774</c:v>
                </c:pt>
                <c:pt idx="159">
                  <c:v>170.453</c:v>
                </c:pt>
                <c:pt idx="160">
                  <c:v>171.10900000000001</c:v>
                </c:pt>
                <c:pt idx="161">
                  <c:v>171.74100000000001</c:v>
                </c:pt>
                <c:pt idx="162">
                  <c:v>172.34800000000001</c:v>
                </c:pt>
                <c:pt idx="163">
                  <c:v>172.93199999999999</c:v>
                </c:pt>
                <c:pt idx="164">
                  <c:v>173.49100000000001</c:v>
                </c:pt>
                <c:pt idx="165">
                  <c:v>174.029</c:v>
                </c:pt>
                <c:pt idx="166">
                  <c:v>174.542</c:v>
                </c:pt>
                <c:pt idx="167">
                  <c:v>175.03200000000001</c:v>
                </c:pt>
                <c:pt idx="168">
                  <c:v>175.499</c:v>
                </c:pt>
                <c:pt idx="169">
                  <c:v>175.94200000000001</c:v>
                </c:pt>
                <c:pt idx="170">
                  <c:v>176.36199999999999</c:v>
                </c:pt>
                <c:pt idx="171">
                  <c:v>176.761</c:v>
                </c:pt>
                <c:pt idx="172">
                  <c:v>177.14599999999999</c:v>
                </c:pt>
                <c:pt idx="173">
                  <c:v>177.50299999999999</c:v>
                </c:pt>
                <c:pt idx="174">
                  <c:v>177.887</c:v>
                </c:pt>
                <c:pt idx="175">
                  <c:v>178.245</c:v>
                </c:pt>
                <c:pt idx="176">
                  <c:v>178.542</c:v>
                </c:pt>
                <c:pt idx="177">
                  <c:v>178.87799999999999</c:v>
                </c:pt>
                <c:pt idx="178">
                  <c:v>179.238</c:v>
                </c:pt>
                <c:pt idx="179">
                  <c:v>179.48699999999999</c:v>
                </c:pt>
                <c:pt idx="180">
                  <c:v>179.75200000000001</c:v>
                </c:pt>
                <c:pt idx="181">
                  <c:v>179.95500000000001</c:v>
                </c:pt>
                <c:pt idx="182">
                  <c:v>180.14699999999999</c:v>
                </c:pt>
                <c:pt idx="183">
                  <c:v>180.32900000000001</c:v>
                </c:pt>
                <c:pt idx="184">
                  <c:v>180.48400000000001</c:v>
                </c:pt>
                <c:pt idx="185">
                  <c:v>180.63300000000001</c:v>
                </c:pt>
                <c:pt idx="186">
                  <c:v>180.76900000000001</c:v>
                </c:pt>
                <c:pt idx="187">
                  <c:v>180.89</c:v>
                </c:pt>
                <c:pt idx="188">
                  <c:v>180.99799999999999</c:v>
                </c:pt>
                <c:pt idx="189">
                  <c:v>181.09700000000001</c:v>
                </c:pt>
                <c:pt idx="190">
                  <c:v>181.18799999999999</c:v>
                </c:pt>
                <c:pt idx="191">
                  <c:v>181.262</c:v>
                </c:pt>
                <c:pt idx="192">
                  <c:v>181.33600000000001</c:v>
                </c:pt>
                <c:pt idx="193">
                  <c:v>181.393</c:v>
                </c:pt>
                <c:pt idx="194">
                  <c:v>181.43799999999999</c:v>
                </c:pt>
                <c:pt idx="195">
                  <c:v>181.495</c:v>
                </c:pt>
                <c:pt idx="196">
                  <c:v>181.547</c:v>
                </c:pt>
              </c:numCache>
            </c:numRef>
          </c:yVal>
          <c:smooth val="1"/>
        </c:ser>
        <c:ser>
          <c:idx val="3"/>
          <c:order val="3"/>
          <c:tx>
            <c:v>0.4 mm</c:v>
          </c:tx>
          <c:marker>
            <c:symbol val="none"/>
          </c:marker>
          <c:xVal>
            <c:numRef>
              <c:f>'40mm compare deflection'!$Q$2:$Q$193</c:f>
              <c:numCache>
                <c:formatCode>General</c:formatCode>
                <c:ptCount val="192"/>
                <c:pt idx="0">
                  <c:v>0</c:v>
                </c:pt>
                <c:pt idx="1">
                  <c:v>8.8412799999999996E-7</c:v>
                </c:pt>
                <c:pt idx="2">
                  <c:v>6.2286900000000003E-6</c:v>
                </c:pt>
                <c:pt idx="3">
                  <c:v>2.11116E-5</c:v>
                </c:pt>
                <c:pt idx="4">
                  <c:v>4.9640799999999994E-5</c:v>
                </c:pt>
                <c:pt idx="5">
                  <c:v>9.61009E-5</c:v>
                </c:pt>
                <c:pt idx="6">
                  <c:v>1.65067E-4</c:v>
                </c:pt>
                <c:pt idx="7">
                  <c:v>2.6010299999999997E-4</c:v>
                </c:pt>
                <c:pt idx="8">
                  <c:v>3.8549E-4</c:v>
                </c:pt>
                <c:pt idx="9">
                  <c:v>5.43849E-4</c:v>
                </c:pt>
                <c:pt idx="10">
                  <c:v>7.2580500000000005E-4</c:v>
                </c:pt>
                <c:pt idx="11">
                  <c:v>9.4333500000000001E-4</c:v>
                </c:pt>
                <c:pt idx="12">
                  <c:v>1.20294E-3</c:v>
                </c:pt>
                <c:pt idx="13">
                  <c:v>1.5077500000000002E-3</c:v>
                </c:pt>
                <c:pt idx="14">
                  <c:v>1.8613600000000001E-3</c:v>
                </c:pt>
                <c:pt idx="15">
                  <c:v>2.2657199999999997E-3</c:v>
                </c:pt>
                <c:pt idx="16">
                  <c:v>2.72463E-3</c:v>
                </c:pt>
                <c:pt idx="17">
                  <c:v>3.24034E-3</c:v>
                </c:pt>
                <c:pt idx="18">
                  <c:v>3.8162900000000004E-3</c:v>
                </c:pt>
                <c:pt idx="19">
                  <c:v>4.4557700000000004E-3</c:v>
                </c:pt>
                <c:pt idx="20">
                  <c:v>5.1612999999999997E-3</c:v>
                </c:pt>
                <c:pt idx="21">
                  <c:v>5.9368599999999995E-3</c:v>
                </c:pt>
                <c:pt idx="22">
                  <c:v>6.7848300000000004E-3</c:v>
                </c:pt>
                <c:pt idx="23">
                  <c:v>7.7090300000000004E-3</c:v>
                </c:pt>
                <c:pt idx="24">
                  <c:v>8.7126500000000006E-3</c:v>
                </c:pt>
                <c:pt idx="25">
                  <c:v>9.7987100000000004E-3</c:v>
                </c:pt>
                <c:pt idx="26">
                  <c:v>1.09716E-2</c:v>
                </c:pt>
                <c:pt idx="27">
                  <c:v>1.22338E-2</c:v>
                </c:pt>
                <c:pt idx="28">
                  <c:v>1.35899E-2</c:v>
                </c:pt>
                <c:pt idx="29">
                  <c:v>1.5042700000000001E-2</c:v>
                </c:pt>
                <c:pt idx="30">
                  <c:v>1.6595499999999999E-2</c:v>
                </c:pt>
                <c:pt idx="31">
                  <c:v>1.8252000000000001E-2</c:v>
                </c:pt>
                <c:pt idx="32">
                  <c:v>2.00159E-2</c:v>
                </c:pt>
                <c:pt idx="33">
                  <c:v>2.1891399999999998E-2</c:v>
                </c:pt>
                <c:pt idx="34">
                  <c:v>2.38815E-2</c:v>
                </c:pt>
                <c:pt idx="35">
                  <c:v>2.5990600000000003E-2</c:v>
                </c:pt>
                <c:pt idx="36">
                  <c:v>2.8223100000000001E-2</c:v>
                </c:pt>
                <c:pt idx="37">
                  <c:v>3.0580400000000004E-2</c:v>
                </c:pt>
                <c:pt idx="38">
                  <c:v>3.3068100000000003E-2</c:v>
                </c:pt>
                <c:pt idx="39">
                  <c:v>3.5690600000000003E-2</c:v>
                </c:pt>
                <c:pt idx="40">
                  <c:v>3.8451899999999997E-2</c:v>
                </c:pt>
                <c:pt idx="41">
                  <c:v>4.13573E-2</c:v>
                </c:pt>
                <c:pt idx="42">
                  <c:v>4.4410199999999997E-2</c:v>
                </c:pt>
                <c:pt idx="43">
                  <c:v>4.7620200000000001E-2</c:v>
                </c:pt>
                <c:pt idx="44">
                  <c:v>5.0992900000000001E-2</c:v>
                </c:pt>
                <c:pt idx="45">
                  <c:v>5.4532499999999998E-2</c:v>
                </c:pt>
                <c:pt idx="46">
                  <c:v>5.8247199999999999E-2</c:v>
                </c:pt>
                <c:pt idx="47">
                  <c:v>6.2140500000000008E-2</c:v>
                </c:pt>
                <c:pt idx="48">
                  <c:v>6.6229200000000002E-2</c:v>
                </c:pt>
                <c:pt idx="49">
                  <c:v>7.050540000000001E-2</c:v>
                </c:pt>
                <c:pt idx="50">
                  <c:v>7.4987700000000004E-2</c:v>
                </c:pt>
                <c:pt idx="51">
                  <c:v>7.96824E-2</c:v>
                </c:pt>
                <c:pt idx="52">
                  <c:v>8.4602699999999989E-2</c:v>
                </c:pt>
                <c:pt idx="53">
                  <c:v>8.9747099999999996E-2</c:v>
                </c:pt>
                <c:pt idx="54">
                  <c:v>9.5127100000000006E-2</c:v>
                </c:pt>
                <c:pt idx="55">
                  <c:v>0.100759</c:v>
                </c:pt>
                <c:pt idx="56">
                  <c:v>0.10665000000000001</c:v>
                </c:pt>
                <c:pt idx="57">
                  <c:v>0.112805</c:v>
                </c:pt>
                <c:pt idx="58">
                  <c:v>0.119237</c:v>
                </c:pt>
                <c:pt idx="59">
                  <c:v>0.12596300000000002</c:v>
                </c:pt>
                <c:pt idx="60">
                  <c:v>0.13298499999999999</c:v>
                </c:pt>
                <c:pt idx="61">
                  <c:v>0.14030699999999999</c:v>
                </c:pt>
                <c:pt idx="62">
                  <c:v>0.147949</c:v>
                </c:pt>
                <c:pt idx="63">
                  <c:v>0.15590999999999999</c:v>
                </c:pt>
                <c:pt idx="64">
                  <c:v>0.16420099999999999</c:v>
                </c:pt>
                <c:pt idx="65">
                  <c:v>0.172822</c:v>
                </c:pt>
                <c:pt idx="66">
                  <c:v>0.18178800000000001</c:v>
                </c:pt>
                <c:pt idx="67">
                  <c:v>0.191082</c:v>
                </c:pt>
                <c:pt idx="68">
                  <c:v>0.200709</c:v>
                </c:pt>
                <c:pt idx="69">
                  <c:v>0.210671</c:v>
                </c:pt>
                <c:pt idx="70">
                  <c:v>0.22095200000000001</c:v>
                </c:pt>
                <c:pt idx="71">
                  <c:v>0.231548</c:v>
                </c:pt>
                <c:pt idx="72">
                  <c:v>0.24244499999999999</c:v>
                </c:pt>
                <c:pt idx="73">
                  <c:v>0.25362300000000004</c:v>
                </c:pt>
                <c:pt idx="74">
                  <c:v>0.26508399999999999</c:v>
                </c:pt>
                <c:pt idx="75">
                  <c:v>0.27676699999999999</c:v>
                </c:pt>
                <c:pt idx="76">
                  <c:v>0.28866900000000001</c:v>
                </c:pt>
                <c:pt idx="77">
                  <c:v>0.30073300000000003</c:v>
                </c:pt>
                <c:pt idx="78">
                  <c:v>0.31300899999999998</c:v>
                </c:pt>
                <c:pt idx="79">
                  <c:v>0.32534299999999999</c:v>
                </c:pt>
                <c:pt idx="80">
                  <c:v>0.337785</c:v>
                </c:pt>
                <c:pt idx="81">
                  <c:v>0.35031400000000001</c:v>
                </c:pt>
                <c:pt idx="82">
                  <c:v>0.36286199999999996</c:v>
                </c:pt>
                <c:pt idx="83">
                  <c:v>0.37535800000000002</c:v>
                </c:pt>
                <c:pt idx="84">
                  <c:v>0.38792699999999997</c:v>
                </c:pt>
                <c:pt idx="85">
                  <c:v>0.400285</c:v>
                </c:pt>
                <c:pt idx="86">
                  <c:v>0.41249199999999997</c:v>
                </c:pt>
                <c:pt idx="87">
                  <c:v>0.42474400000000001</c:v>
                </c:pt>
                <c:pt idx="88">
                  <c:v>0.436724</c:v>
                </c:pt>
                <c:pt idx="89">
                  <c:v>0.44854900000000003</c:v>
                </c:pt>
                <c:pt idx="90">
                  <c:v>0.46029600000000004</c:v>
                </c:pt>
                <c:pt idx="91">
                  <c:v>0.47181600000000001</c:v>
                </c:pt>
                <c:pt idx="92">
                  <c:v>0.48316999999999999</c:v>
                </c:pt>
                <c:pt idx="93">
                  <c:v>0.49424699999999994</c:v>
                </c:pt>
                <c:pt idx="94">
                  <c:v>0.50516799999999995</c:v>
                </c:pt>
                <c:pt idx="95">
                  <c:v>0.51583900000000005</c:v>
                </c:pt>
                <c:pt idx="96">
                  <c:v>0.52632299999999999</c:v>
                </c:pt>
                <c:pt idx="97">
                  <c:v>0.53657100000000002</c:v>
                </c:pt>
                <c:pt idx="98">
                  <c:v>0.54661499999999996</c:v>
                </c:pt>
                <c:pt idx="99">
                  <c:v>0.55644099999999996</c:v>
                </c:pt>
                <c:pt idx="100">
                  <c:v>0.56607999999999992</c:v>
                </c:pt>
                <c:pt idx="101">
                  <c:v>0.575519</c:v>
                </c:pt>
                <c:pt idx="102">
                  <c:v>0.58477100000000004</c:v>
                </c:pt>
                <c:pt idx="103">
                  <c:v>0.59383799999999998</c:v>
                </c:pt>
                <c:pt idx="104">
                  <c:v>0.60270299999999999</c:v>
                </c:pt>
                <c:pt idx="105">
                  <c:v>0.61139199999999994</c:v>
                </c:pt>
                <c:pt idx="106">
                  <c:v>0.61991799999999997</c:v>
                </c:pt>
                <c:pt idx="107">
                  <c:v>0.62830399999999997</c:v>
                </c:pt>
                <c:pt idx="108">
                  <c:v>0.63652600000000004</c:v>
                </c:pt>
                <c:pt idx="109">
                  <c:v>0.64460899999999999</c:v>
                </c:pt>
                <c:pt idx="110">
                  <c:v>0.65245500000000001</c:v>
                </c:pt>
                <c:pt idx="111">
                  <c:v>0.66017400000000004</c:v>
                </c:pt>
                <c:pt idx="112">
                  <c:v>0.66786899999999993</c:v>
                </c:pt>
                <c:pt idx="113">
                  <c:v>0.67545900000000003</c:v>
                </c:pt>
                <c:pt idx="114">
                  <c:v>0.68290099999999998</c:v>
                </c:pt>
                <c:pt idx="115">
                  <c:v>0.69023000000000001</c:v>
                </c:pt>
                <c:pt idx="116">
                  <c:v>0.69744700000000004</c:v>
                </c:pt>
                <c:pt idx="117">
                  <c:v>0.70445400000000002</c:v>
                </c:pt>
                <c:pt idx="118">
                  <c:v>0.71137399999999995</c:v>
                </c:pt>
                <c:pt idx="119">
                  <c:v>0.71818900000000008</c:v>
                </c:pt>
                <c:pt idx="120">
                  <c:v>0.72485200000000005</c:v>
                </c:pt>
                <c:pt idx="121">
                  <c:v>0.73147099999999998</c:v>
                </c:pt>
                <c:pt idx="122">
                  <c:v>0.73798900000000001</c:v>
                </c:pt>
                <c:pt idx="123">
                  <c:v>0.74437500000000001</c:v>
                </c:pt>
                <c:pt idx="124">
                  <c:v>0.75070199999999998</c:v>
                </c:pt>
                <c:pt idx="125">
                  <c:v>0.75697999999999999</c:v>
                </c:pt>
                <c:pt idx="126">
                  <c:v>0.76317699999999999</c:v>
                </c:pt>
                <c:pt idx="127">
                  <c:v>0.76925100000000002</c:v>
                </c:pt>
                <c:pt idx="128">
                  <c:v>0.77526499999999998</c:v>
                </c:pt>
                <c:pt idx="129">
                  <c:v>0.78116199999999991</c:v>
                </c:pt>
                <c:pt idx="130">
                  <c:v>0.78696599999999994</c:v>
                </c:pt>
                <c:pt idx="131">
                  <c:v>0.79255199999999992</c:v>
                </c:pt>
                <c:pt idx="132">
                  <c:v>0.79811100000000001</c:v>
                </c:pt>
                <c:pt idx="133">
                  <c:v>0.80358800000000008</c:v>
                </c:pt>
                <c:pt idx="134">
                  <c:v>0.80895399999999995</c:v>
                </c:pt>
                <c:pt idx="135">
                  <c:v>0.81423499999999993</c:v>
                </c:pt>
                <c:pt idx="136">
                  <c:v>0.81941200000000003</c:v>
                </c:pt>
                <c:pt idx="137">
                  <c:v>0.82465100000000002</c:v>
                </c:pt>
                <c:pt idx="138">
                  <c:v>0.83014099999999991</c:v>
                </c:pt>
                <c:pt idx="139">
                  <c:v>0.83557700000000001</c:v>
                </c:pt>
                <c:pt idx="140">
                  <c:v>0.84092300000000009</c:v>
                </c:pt>
                <c:pt idx="141">
                  <c:v>0.84617799999999999</c:v>
                </c:pt>
                <c:pt idx="142">
                  <c:v>0.85139000000000009</c:v>
                </c:pt>
                <c:pt idx="143">
                  <c:v>0.85653900000000005</c:v>
                </c:pt>
                <c:pt idx="144">
                  <c:v>0.86163199999999995</c:v>
                </c:pt>
                <c:pt idx="145">
                  <c:v>0.86664200000000002</c:v>
                </c:pt>
                <c:pt idx="146">
                  <c:v>0.87155499999999997</c:v>
                </c:pt>
                <c:pt idx="147">
                  <c:v>0.87636599999999998</c:v>
                </c:pt>
                <c:pt idx="148">
                  <c:v>0.88108799999999998</c:v>
                </c:pt>
                <c:pt idx="149">
                  <c:v>0.88582099999999997</c:v>
                </c:pt>
                <c:pt idx="150">
                  <c:v>0.89051500000000006</c:v>
                </c:pt>
                <c:pt idx="151">
                  <c:v>0.89516600000000002</c:v>
                </c:pt>
                <c:pt idx="152">
                  <c:v>0.89972999999999992</c:v>
                </c:pt>
                <c:pt idx="153">
                  <c:v>0.90419800000000006</c:v>
                </c:pt>
                <c:pt idx="154">
                  <c:v>0.90854200000000007</c:v>
                </c:pt>
                <c:pt idx="155">
                  <c:v>0.91282699999999994</c:v>
                </c:pt>
                <c:pt idx="156">
                  <c:v>0.91702300000000003</c:v>
                </c:pt>
                <c:pt idx="157">
                  <c:v>0.92111199999999993</c:v>
                </c:pt>
                <c:pt idx="158">
                  <c:v>0.92509700000000006</c:v>
                </c:pt>
                <c:pt idx="159">
                  <c:v>0.92897600000000002</c:v>
                </c:pt>
                <c:pt idx="160">
                  <c:v>0.93274199999999996</c:v>
                </c:pt>
                <c:pt idx="161">
                  <c:v>0.93639700000000003</c:v>
                </c:pt>
                <c:pt idx="162">
                  <c:v>0.93992399999999998</c:v>
                </c:pt>
                <c:pt idx="163">
                  <c:v>0.94334899999999999</c:v>
                </c:pt>
                <c:pt idx="164">
                  <c:v>0.94664599999999999</c:v>
                </c:pt>
                <c:pt idx="165">
                  <c:v>0.94925800000000005</c:v>
                </c:pt>
                <c:pt idx="166">
                  <c:v>0.95166200000000001</c:v>
                </c:pt>
                <c:pt idx="167">
                  <c:v>0.954152</c:v>
                </c:pt>
                <c:pt idx="168">
                  <c:v>0.95680199999999993</c:v>
                </c:pt>
                <c:pt idx="169">
                  <c:v>0.95932099999999998</c:v>
                </c:pt>
                <c:pt idx="170">
                  <c:v>0.96171799999999996</c:v>
                </c:pt>
                <c:pt idx="171">
                  <c:v>0.96399500000000005</c:v>
                </c:pt>
                <c:pt idx="172">
                  <c:v>0.96622799999999998</c:v>
                </c:pt>
                <c:pt idx="173">
                  <c:v>0.96834999999999993</c:v>
                </c:pt>
                <c:pt idx="174">
                  <c:v>0.97035100000000007</c:v>
                </c:pt>
                <c:pt idx="175">
                  <c:v>0.97219</c:v>
                </c:pt>
                <c:pt idx="176">
                  <c:v>0.97386899999999998</c:v>
                </c:pt>
                <c:pt idx="177">
                  <c:v>0.97547300000000003</c:v>
                </c:pt>
                <c:pt idx="178">
                  <c:v>0.97692299999999999</c:v>
                </c:pt>
                <c:pt idx="179">
                  <c:v>0.9782289999999999</c:v>
                </c:pt>
                <c:pt idx="180">
                  <c:v>0.9794210000000001</c:v>
                </c:pt>
                <c:pt idx="181">
                  <c:v>0.98045300000000002</c:v>
                </c:pt>
                <c:pt idx="182">
                  <c:v>0.98141900000000004</c:v>
                </c:pt>
                <c:pt idx="183">
                  <c:v>0.98226799999999992</c:v>
                </c:pt>
                <c:pt idx="184">
                  <c:v>0.98301899999999987</c:v>
                </c:pt>
                <c:pt idx="185">
                  <c:v>0.98367300000000002</c:v>
                </c:pt>
                <c:pt idx="186">
                  <c:v>0.98421199999999998</c:v>
                </c:pt>
                <c:pt idx="187">
                  <c:v>0.98470400000000013</c:v>
                </c:pt>
                <c:pt idx="188">
                  <c:v>0.98506799999999994</c:v>
                </c:pt>
                <c:pt idx="189">
                  <c:v>0.98538399999999993</c:v>
                </c:pt>
                <c:pt idx="190">
                  <c:v>0.98556300000000008</c:v>
                </c:pt>
                <c:pt idx="191">
                  <c:v>0.98566900000000002</c:v>
                </c:pt>
              </c:numCache>
            </c:numRef>
          </c:xVal>
          <c:yVal>
            <c:numRef>
              <c:f>'40mm compare deflection'!$S$2:$S$193</c:f>
              <c:numCache>
                <c:formatCode>General</c:formatCode>
                <c:ptCount val="192"/>
                <c:pt idx="0">
                  <c:v>0</c:v>
                </c:pt>
                <c:pt idx="1">
                  <c:v>2.4561599999999999E-4</c:v>
                </c:pt>
                <c:pt idx="2">
                  <c:v>1.94513E-3</c:v>
                </c:pt>
                <c:pt idx="3">
                  <c:v>6.5150499999999997E-3</c:v>
                </c:pt>
                <c:pt idx="4">
                  <c:v>1.53264E-2</c:v>
                </c:pt>
                <c:pt idx="5">
                  <c:v>2.9707000000000001E-2</c:v>
                </c:pt>
                <c:pt idx="6">
                  <c:v>5.09422E-2</c:v>
                </c:pt>
                <c:pt idx="7">
                  <c:v>8.0276399999999998E-2</c:v>
                </c:pt>
                <c:pt idx="8">
                  <c:v>0.118909</c:v>
                </c:pt>
                <c:pt idx="9">
                  <c:v>0.16800200000000001</c:v>
                </c:pt>
                <c:pt idx="10">
                  <c:v>0.228689</c:v>
                </c:pt>
                <c:pt idx="11">
                  <c:v>0.302039</c:v>
                </c:pt>
                <c:pt idx="12">
                  <c:v>0.38909500000000002</c:v>
                </c:pt>
                <c:pt idx="13">
                  <c:v>0.49085500000000004</c:v>
                </c:pt>
                <c:pt idx="14">
                  <c:v>0.60827599999999993</c:v>
                </c:pt>
                <c:pt idx="15">
                  <c:v>0.74228300000000003</c:v>
                </c:pt>
                <c:pt idx="16">
                  <c:v>0.89374900000000002</c:v>
                </c:pt>
                <c:pt idx="17">
                  <c:v>1.0635299999999999</c:v>
                </c:pt>
                <c:pt idx="18">
                  <c:v>1.2524200000000001</c:v>
                </c:pt>
                <c:pt idx="19">
                  <c:v>1.46119</c:v>
                </c:pt>
                <c:pt idx="20">
                  <c:v>1.69058</c:v>
                </c:pt>
                <c:pt idx="21">
                  <c:v>1.94129</c:v>
                </c:pt>
                <c:pt idx="22">
                  <c:v>2.2139699999999998</c:v>
                </c:pt>
                <c:pt idx="23">
                  <c:v>2.5092399999999997</c:v>
                </c:pt>
                <c:pt idx="24">
                  <c:v>2.8277100000000002</c:v>
                </c:pt>
                <c:pt idx="25">
                  <c:v>3.1699000000000002</c:v>
                </c:pt>
                <c:pt idx="26">
                  <c:v>3.5363600000000002</c:v>
                </c:pt>
                <c:pt idx="27">
                  <c:v>3.9275700000000002</c:v>
                </c:pt>
                <c:pt idx="28">
                  <c:v>4.3439700000000006</c:v>
                </c:pt>
                <c:pt idx="29">
                  <c:v>4.78599</c:v>
                </c:pt>
                <c:pt idx="30">
                  <c:v>5.2540100000000001</c:v>
                </c:pt>
                <c:pt idx="31">
                  <c:v>5.7483900000000006</c:v>
                </c:pt>
                <c:pt idx="32">
                  <c:v>6.26945</c:v>
                </c:pt>
                <c:pt idx="33">
                  <c:v>6.8174599999999996</c:v>
                </c:pt>
                <c:pt idx="34">
                  <c:v>7.3927100000000001</c:v>
                </c:pt>
                <c:pt idx="35">
                  <c:v>7.9954099999999997</c:v>
                </c:pt>
                <c:pt idx="36">
                  <c:v>8.62575</c:v>
                </c:pt>
                <c:pt idx="37">
                  <c:v>9.2839100000000006</c:v>
                </c:pt>
                <c:pt idx="38">
                  <c:v>9.9700100000000003</c:v>
                </c:pt>
                <c:pt idx="39">
                  <c:v>10.684200000000001</c:v>
                </c:pt>
                <c:pt idx="40">
                  <c:v>11.426500000000001</c:v>
                </c:pt>
                <c:pt idx="41">
                  <c:v>12.196999999999999</c:v>
                </c:pt>
                <c:pt idx="42">
                  <c:v>12.9956</c:v>
                </c:pt>
                <c:pt idx="43">
                  <c:v>13.8225</c:v>
                </c:pt>
                <c:pt idx="44">
                  <c:v>14.6775</c:v>
                </c:pt>
                <c:pt idx="45">
                  <c:v>15.560600000000001</c:v>
                </c:pt>
                <c:pt idx="46">
                  <c:v>16.471599999999999</c:v>
                </c:pt>
                <c:pt idx="47">
                  <c:v>17.410499999999999</c:v>
                </c:pt>
                <c:pt idx="48">
                  <c:v>18.377099999999999</c:v>
                </c:pt>
                <c:pt idx="49">
                  <c:v>19.371200000000002</c:v>
                </c:pt>
                <c:pt idx="50">
                  <c:v>20.392599999999998</c:v>
                </c:pt>
                <c:pt idx="51">
                  <c:v>21.440999999999999</c:v>
                </c:pt>
                <c:pt idx="52">
                  <c:v>22.516200000000001</c:v>
                </c:pt>
                <c:pt idx="53">
                  <c:v>23.617900000000002</c:v>
                </c:pt>
                <c:pt idx="54">
                  <c:v>24.745799999999999</c:v>
                </c:pt>
                <c:pt idx="55">
                  <c:v>25.8995</c:v>
                </c:pt>
                <c:pt idx="56">
                  <c:v>27.078599999999998</c:v>
                </c:pt>
                <c:pt idx="57">
                  <c:v>28.282700000000002</c:v>
                </c:pt>
                <c:pt idx="58">
                  <c:v>29.511299999999999</c:v>
                </c:pt>
                <c:pt idx="59">
                  <c:v>30.764099999999999</c:v>
                </c:pt>
                <c:pt idx="60">
                  <c:v>32.040399999999998</c:v>
                </c:pt>
                <c:pt idx="61">
                  <c:v>33.339800000000004</c:v>
                </c:pt>
                <c:pt idx="62">
                  <c:v>34.661699999999996</c:v>
                </c:pt>
                <c:pt idx="63">
                  <c:v>36.005499999999998</c:v>
                </c:pt>
                <c:pt idx="64">
                  <c:v>37.3705</c:v>
                </c:pt>
                <c:pt idx="65">
                  <c:v>38.756300000000003</c:v>
                </c:pt>
                <c:pt idx="66">
                  <c:v>40.161999999999999</c:v>
                </c:pt>
                <c:pt idx="67">
                  <c:v>41.587000000000003</c:v>
                </c:pt>
                <c:pt idx="68">
                  <c:v>43.030500000000004</c:v>
                </c:pt>
                <c:pt idx="69">
                  <c:v>44.491800000000005</c:v>
                </c:pt>
                <c:pt idx="70">
                  <c:v>45.970199999999998</c:v>
                </c:pt>
                <c:pt idx="71">
                  <c:v>47.465000000000003</c:v>
                </c:pt>
                <c:pt idx="72">
                  <c:v>48.975300000000004</c:v>
                </c:pt>
                <c:pt idx="73">
                  <c:v>50.500300000000003</c:v>
                </c:pt>
                <c:pt idx="74">
                  <c:v>52.038800000000002</c:v>
                </c:pt>
                <c:pt idx="75">
                  <c:v>53.590800000000002</c:v>
                </c:pt>
                <c:pt idx="76">
                  <c:v>55.155300000000004</c:v>
                </c:pt>
                <c:pt idx="77">
                  <c:v>56.731199999999994</c:v>
                </c:pt>
                <c:pt idx="78">
                  <c:v>58.317500000000003</c:v>
                </c:pt>
                <c:pt idx="79">
                  <c:v>59.914400000000001</c:v>
                </c:pt>
                <c:pt idx="80">
                  <c:v>61.520400000000002</c:v>
                </c:pt>
                <c:pt idx="81">
                  <c:v>63.134900000000002</c:v>
                </c:pt>
                <c:pt idx="82">
                  <c:v>64.757099999999994</c:v>
                </c:pt>
                <c:pt idx="83">
                  <c:v>66.386499999999998</c:v>
                </c:pt>
                <c:pt idx="84">
                  <c:v>68.021799999999999</c:v>
                </c:pt>
                <c:pt idx="85">
                  <c:v>69.664000000000001</c:v>
                </c:pt>
                <c:pt idx="86">
                  <c:v>71.311499999999995</c:v>
                </c:pt>
                <c:pt idx="87">
                  <c:v>72.963100000000011</c:v>
                </c:pt>
                <c:pt idx="88">
                  <c:v>74.619100000000003</c:v>
                </c:pt>
                <c:pt idx="89">
                  <c:v>76.278600000000012</c:v>
                </c:pt>
                <c:pt idx="90">
                  <c:v>77.94019999999999</c:v>
                </c:pt>
                <c:pt idx="91">
                  <c:v>79.605100000000007</c:v>
                </c:pt>
                <c:pt idx="92">
                  <c:v>81.272000000000006</c:v>
                </c:pt>
                <c:pt idx="93">
                  <c:v>82.939899999999994</c:v>
                </c:pt>
                <c:pt idx="94">
                  <c:v>84.608500000000006</c:v>
                </c:pt>
                <c:pt idx="95">
                  <c:v>86.277100000000004</c:v>
                </c:pt>
                <c:pt idx="96">
                  <c:v>87.945999999999998</c:v>
                </c:pt>
                <c:pt idx="97">
                  <c:v>89.614100000000008</c:v>
                </c:pt>
                <c:pt idx="98">
                  <c:v>91.280500000000004</c:v>
                </c:pt>
                <c:pt idx="99">
                  <c:v>92.944600000000008</c:v>
                </c:pt>
                <c:pt idx="100">
                  <c:v>94.607100000000003</c:v>
                </c:pt>
                <c:pt idx="101">
                  <c:v>96.266199999999998</c:v>
                </c:pt>
                <c:pt idx="102">
                  <c:v>97.922200000000004</c:v>
                </c:pt>
                <c:pt idx="103">
                  <c:v>99.573800000000006</c:v>
                </c:pt>
                <c:pt idx="104">
                  <c:v>101.221</c:v>
                </c:pt>
                <c:pt idx="105">
                  <c:v>102.863</c:v>
                </c:pt>
                <c:pt idx="106">
                  <c:v>104.499</c:v>
                </c:pt>
                <c:pt idx="107">
                  <c:v>106.128</c:v>
                </c:pt>
                <c:pt idx="108">
                  <c:v>107.751</c:v>
                </c:pt>
                <c:pt idx="109">
                  <c:v>109.366</c:v>
                </c:pt>
                <c:pt idx="110">
                  <c:v>110.976</c:v>
                </c:pt>
                <c:pt idx="111">
                  <c:v>112.57599999999999</c:v>
                </c:pt>
                <c:pt idx="112">
                  <c:v>114.166</c:v>
                </c:pt>
                <c:pt idx="113">
                  <c:v>115.745</c:v>
                </c:pt>
                <c:pt idx="114">
                  <c:v>117.31399999999999</c:v>
                </c:pt>
                <c:pt idx="115">
                  <c:v>118.872</c:v>
                </c:pt>
                <c:pt idx="116">
                  <c:v>120.42</c:v>
                </c:pt>
                <c:pt idx="117">
                  <c:v>121.95699999999999</c:v>
                </c:pt>
                <c:pt idx="118">
                  <c:v>123.482</c:v>
                </c:pt>
                <c:pt idx="119">
                  <c:v>124.996</c:v>
                </c:pt>
                <c:pt idx="120">
                  <c:v>126.496</c:v>
                </c:pt>
                <c:pt idx="121">
                  <c:v>127.98099999999999</c:v>
                </c:pt>
                <c:pt idx="122">
                  <c:v>129.452</c:v>
                </c:pt>
                <c:pt idx="123">
                  <c:v>130.90899999999999</c:v>
                </c:pt>
                <c:pt idx="124">
                  <c:v>132.351</c:v>
                </c:pt>
                <c:pt idx="125">
                  <c:v>133.77600000000001</c:v>
                </c:pt>
                <c:pt idx="126">
                  <c:v>135.185</c:v>
                </c:pt>
                <c:pt idx="127">
                  <c:v>136.57900000000001</c:v>
                </c:pt>
                <c:pt idx="128">
                  <c:v>137.95599999999999</c:v>
                </c:pt>
                <c:pt idx="129">
                  <c:v>139.316</c:v>
                </c:pt>
                <c:pt idx="130">
                  <c:v>140.65799999999999</c:v>
                </c:pt>
                <c:pt idx="131">
                  <c:v>141.98599999999999</c:v>
                </c:pt>
                <c:pt idx="132">
                  <c:v>143.29300000000001</c:v>
                </c:pt>
                <c:pt idx="133">
                  <c:v>144.583</c:v>
                </c:pt>
                <c:pt idx="134">
                  <c:v>145.85400000000001</c:v>
                </c:pt>
                <c:pt idx="135">
                  <c:v>147.108</c:v>
                </c:pt>
                <c:pt idx="136">
                  <c:v>148.339</c:v>
                </c:pt>
                <c:pt idx="137">
                  <c:v>149.54499999999999</c:v>
                </c:pt>
                <c:pt idx="138">
                  <c:v>150.72</c:v>
                </c:pt>
                <c:pt idx="139">
                  <c:v>151.87200000000001</c:v>
                </c:pt>
                <c:pt idx="140">
                  <c:v>153.00299999999999</c:v>
                </c:pt>
                <c:pt idx="141">
                  <c:v>154.114</c:v>
                </c:pt>
                <c:pt idx="142">
                  <c:v>155.19999999999999</c:v>
                </c:pt>
                <c:pt idx="143">
                  <c:v>156.26300000000001</c:v>
                </c:pt>
                <c:pt idx="144">
                  <c:v>157.303</c:v>
                </c:pt>
                <c:pt idx="145">
                  <c:v>158.321</c:v>
                </c:pt>
                <c:pt idx="146">
                  <c:v>159.31299999999999</c:v>
                </c:pt>
                <c:pt idx="147">
                  <c:v>160.28399999999999</c:v>
                </c:pt>
                <c:pt idx="148">
                  <c:v>161.23099999999999</c:v>
                </c:pt>
                <c:pt idx="149">
                  <c:v>162.15199999999999</c:v>
                </c:pt>
                <c:pt idx="150">
                  <c:v>163.04900000000001</c:v>
                </c:pt>
                <c:pt idx="151">
                  <c:v>163.92</c:v>
                </c:pt>
                <c:pt idx="152">
                  <c:v>164.767</c:v>
                </c:pt>
                <c:pt idx="153">
                  <c:v>165.59</c:v>
                </c:pt>
                <c:pt idx="154">
                  <c:v>166.38900000000001</c:v>
                </c:pt>
                <c:pt idx="155">
                  <c:v>167.16300000000001</c:v>
                </c:pt>
                <c:pt idx="156">
                  <c:v>167.911</c:v>
                </c:pt>
                <c:pt idx="157">
                  <c:v>168.636</c:v>
                </c:pt>
                <c:pt idx="158">
                  <c:v>169.33500000000001</c:v>
                </c:pt>
                <c:pt idx="159">
                  <c:v>170.01</c:v>
                </c:pt>
                <c:pt idx="160">
                  <c:v>170.66</c:v>
                </c:pt>
                <c:pt idx="161">
                  <c:v>171.28700000000001</c:v>
                </c:pt>
                <c:pt idx="162">
                  <c:v>171.88900000000001</c:v>
                </c:pt>
                <c:pt idx="163">
                  <c:v>172.46700000000001</c:v>
                </c:pt>
                <c:pt idx="164">
                  <c:v>173.02099999999999</c:v>
                </c:pt>
                <c:pt idx="165">
                  <c:v>173.577</c:v>
                </c:pt>
                <c:pt idx="166">
                  <c:v>174.11099999999999</c:v>
                </c:pt>
                <c:pt idx="167">
                  <c:v>174.61099999999999</c:v>
                </c:pt>
                <c:pt idx="168">
                  <c:v>175.07400000000001</c:v>
                </c:pt>
                <c:pt idx="169">
                  <c:v>175.51499999999999</c:v>
                </c:pt>
                <c:pt idx="170">
                  <c:v>175.934</c:v>
                </c:pt>
                <c:pt idx="171">
                  <c:v>176.33</c:v>
                </c:pt>
                <c:pt idx="172">
                  <c:v>176.702</c:v>
                </c:pt>
                <c:pt idx="173">
                  <c:v>177.05199999999999</c:v>
                </c:pt>
                <c:pt idx="174">
                  <c:v>177.38200000000001</c:v>
                </c:pt>
                <c:pt idx="175">
                  <c:v>177.69</c:v>
                </c:pt>
                <c:pt idx="176">
                  <c:v>177.98</c:v>
                </c:pt>
                <c:pt idx="177">
                  <c:v>178.249</c:v>
                </c:pt>
                <c:pt idx="178">
                  <c:v>178.49799999999999</c:v>
                </c:pt>
                <c:pt idx="179">
                  <c:v>178.73</c:v>
                </c:pt>
                <c:pt idx="180">
                  <c:v>178.94300000000001</c:v>
                </c:pt>
                <c:pt idx="181">
                  <c:v>179.13900000000001</c:v>
                </c:pt>
                <c:pt idx="182">
                  <c:v>179.31800000000001</c:v>
                </c:pt>
                <c:pt idx="183">
                  <c:v>179.48</c:v>
                </c:pt>
                <c:pt idx="184">
                  <c:v>179.626</c:v>
                </c:pt>
                <c:pt idx="185">
                  <c:v>179.75800000000001</c:v>
                </c:pt>
                <c:pt idx="186">
                  <c:v>179.87299999999999</c:v>
                </c:pt>
                <c:pt idx="187">
                  <c:v>179.976</c:v>
                </c:pt>
                <c:pt idx="188">
                  <c:v>180.066</c:v>
                </c:pt>
                <c:pt idx="189">
                  <c:v>180.14</c:v>
                </c:pt>
                <c:pt idx="190">
                  <c:v>180.214</c:v>
                </c:pt>
                <c:pt idx="191">
                  <c:v>180.27500000000001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497856"/>
        <c:axId val="55499776"/>
      </c:scatterChart>
      <c:valAx>
        <c:axId val="55497856"/>
        <c:scaling>
          <c:orientation val="minMax"/>
          <c:max val="1.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GB" sz="1400"/>
                  <a:t>Out-of-plane</a:t>
                </a:r>
                <a:r>
                  <a:rPr lang="en-GB" sz="1400" baseline="0"/>
                  <a:t> displacement (mm)</a:t>
                </a:r>
                <a:endParaRPr lang="en-GB" sz="14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5499776"/>
        <c:crosses val="autoZero"/>
        <c:crossBetween val="midCat"/>
      </c:valAx>
      <c:valAx>
        <c:axId val="55499776"/>
        <c:scaling>
          <c:orientation val="minMax"/>
          <c:max val="12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Load (kN)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55497856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476250</xdr:colOff>
      <xdr:row>3</xdr:row>
      <xdr:rowOff>61911</xdr:rowOff>
    </xdr:from>
    <xdr:to>
      <xdr:col>14</xdr:col>
      <xdr:colOff>447675</xdr:colOff>
      <xdr:row>27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4</xdr:row>
      <xdr:rowOff>28575</xdr:rowOff>
    </xdr:from>
    <xdr:to>
      <xdr:col>17</xdr:col>
      <xdr:colOff>238124</xdr:colOff>
      <xdr:row>29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13</xdr:row>
      <xdr:rowOff>147637</xdr:rowOff>
    </xdr:from>
    <xdr:to>
      <xdr:col>10</xdr:col>
      <xdr:colOff>209550</xdr:colOff>
      <xdr:row>28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1038225</xdr:colOff>
      <xdr:row>7</xdr:row>
      <xdr:rowOff>114300</xdr:rowOff>
    </xdr:from>
    <xdr:to>
      <xdr:col>8</xdr:col>
      <xdr:colOff>1295400</xdr:colOff>
      <xdr:row>39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895350</xdr:colOff>
      <xdr:row>8</xdr:row>
      <xdr:rowOff>4762</xdr:rowOff>
    </xdr:from>
    <xdr:to>
      <xdr:col>18</xdr:col>
      <xdr:colOff>247650</xdr:colOff>
      <xdr:row>22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55563</xdr:colOff>
      <xdr:row>7</xdr:row>
      <xdr:rowOff>180975</xdr:rowOff>
    </xdr:from>
    <xdr:to>
      <xdr:col>11</xdr:col>
      <xdr:colOff>401637</xdr:colOff>
      <xdr:row>33</xdr:row>
      <xdr:rowOff>190499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2"/>
  <sheetViews>
    <sheetView topLeftCell="H1" workbookViewId="0">
      <selection activeCell="I43" sqref="I43"/>
    </sheetView>
  </sheetViews>
  <sheetFormatPr defaultRowHeight="15" x14ac:dyDescent="0.25"/>
  <cols>
    <col min="1" max="1" width="24.7109375" bestFit="1" customWidth="1"/>
    <col min="2" max="2" width="24.7109375" style="2" customWidth="1"/>
    <col min="3" max="3" width="22.28515625" style="29" bestFit="1" customWidth="1"/>
    <col min="4" max="4" width="22.28515625" bestFit="1" customWidth="1"/>
    <col min="6" max="6" width="25.140625" bestFit="1" customWidth="1"/>
    <col min="7" max="7" width="25.140625" style="3" customWidth="1"/>
    <col min="8" max="8" width="22.28515625" style="29" bestFit="1" customWidth="1"/>
    <col min="9" max="9" width="22.28515625" bestFit="1" customWidth="1"/>
    <col min="11" max="11" width="24.140625" bestFit="1" customWidth="1"/>
    <col min="12" max="12" width="24.140625" style="4" customWidth="1"/>
    <col min="13" max="13" width="22.28515625" style="29" bestFit="1" customWidth="1"/>
    <col min="14" max="14" width="22.28515625" bestFit="1" customWidth="1"/>
    <col min="16" max="16" width="24.140625" bestFit="1" customWidth="1"/>
    <col min="17" max="17" width="24.140625" style="4" customWidth="1"/>
    <col min="18" max="18" width="9.140625" style="29"/>
  </cols>
  <sheetData>
    <row r="1" spans="1:19" x14ac:dyDescent="0.25">
      <c r="A1" s="5" t="s">
        <v>2</v>
      </c>
      <c r="B1" s="2" t="s">
        <v>0</v>
      </c>
      <c r="C1" s="29" t="s">
        <v>1</v>
      </c>
      <c r="D1" s="7" t="s">
        <v>1</v>
      </c>
      <c r="F1" s="8" t="s">
        <v>3</v>
      </c>
      <c r="G1" s="3" t="s">
        <v>0</v>
      </c>
      <c r="H1" s="29" t="s">
        <v>1</v>
      </c>
      <c r="I1" s="10" t="s">
        <v>1</v>
      </c>
      <c r="K1" s="13" t="s">
        <v>4</v>
      </c>
      <c r="L1" s="4" t="s">
        <v>0</v>
      </c>
      <c r="M1" s="29" t="s">
        <v>1</v>
      </c>
      <c r="N1" s="14" t="s">
        <v>1</v>
      </c>
      <c r="P1" s="15" t="s">
        <v>0</v>
      </c>
      <c r="Q1" s="4" t="s">
        <v>0</v>
      </c>
      <c r="R1" s="29" t="s">
        <v>5</v>
      </c>
      <c r="S1" s="17" t="s">
        <v>5</v>
      </c>
    </row>
    <row r="2" spans="1:19" x14ac:dyDescent="0.25">
      <c r="A2" s="5">
        <v>0</v>
      </c>
      <c r="B2" s="2">
        <f>A2/-1000000000</f>
        <v>0</v>
      </c>
      <c r="C2" s="29">
        <v>0</v>
      </c>
      <c r="D2" s="7">
        <f>C2/1000</f>
        <v>0</v>
      </c>
      <c r="F2" s="8">
        <v>0</v>
      </c>
      <c r="G2" s="3">
        <f>F2/-1000000000</f>
        <v>0</v>
      </c>
      <c r="H2" s="29">
        <v>0</v>
      </c>
      <c r="I2" s="10">
        <f>H2/1000</f>
        <v>0</v>
      </c>
      <c r="K2" s="11">
        <v>0</v>
      </c>
      <c r="L2" s="4">
        <f>K2/-1000000000</f>
        <v>0</v>
      </c>
      <c r="M2" s="29">
        <v>0</v>
      </c>
      <c r="N2" s="14">
        <f>M2/1000</f>
        <v>0</v>
      </c>
      <c r="P2" s="15">
        <v>0</v>
      </c>
      <c r="Q2" s="4">
        <f>P2/-1000000000</f>
        <v>0</v>
      </c>
      <c r="R2" s="29">
        <v>0</v>
      </c>
      <c r="S2" s="17">
        <f>R2/1000</f>
        <v>0</v>
      </c>
    </row>
    <row r="3" spans="1:19" x14ac:dyDescent="0.25">
      <c r="A3" s="5">
        <v>-11371.2</v>
      </c>
      <c r="B3" s="29">
        <f t="shared" ref="B3:B66" si="0">A3/-1000000000</f>
        <v>1.13712E-5</v>
      </c>
      <c r="C3" s="29">
        <v>0.41012500000000002</v>
      </c>
      <c r="D3" s="29">
        <f t="shared" ref="D3:D66" si="1">C3/1000</f>
        <v>4.1012500000000001E-4</v>
      </c>
      <c r="F3" s="9">
        <v>-37995100</v>
      </c>
      <c r="G3" s="29">
        <f t="shared" ref="G3:G66" si="2">F3/-1000000000</f>
        <v>3.7995099999999997E-2</v>
      </c>
      <c r="H3" s="29">
        <v>-240.17400000000001</v>
      </c>
      <c r="I3" s="29">
        <f t="shared" ref="I3:I66" si="3">H3/1000</f>
        <v>-0.240174</v>
      </c>
      <c r="K3" s="12">
        <v>-40133800</v>
      </c>
      <c r="L3" s="29">
        <f t="shared" ref="L3:L66" si="4">K3/-1000000000</f>
        <v>4.0133799999999997E-2</v>
      </c>
      <c r="M3" s="29">
        <v>127.714</v>
      </c>
      <c r="N3" s="29">
        <f t="shared" ref="N3:N66" si="5">M3/1000</f>
        <v>0.12771399999999999</v>
      </c>
      <c r="P3" s="16">
        <v>-34689500</v>
      </c>
      <c r="Q3" s="29">
        <f t="shared" ref="Q3:Q66" si="6">P3/-1000000000</f>
        <v>3.4689499999999998E-2</v>
      </c>
      <c r="R3" s="29">
        <v>-157.28899999999999</v>
      </c>
      <c r="S3" s="29">
        <f t="shared" ref="S3:S66" si="7">R3/1000</f>
        <v>-0.15728899999999998</v>
      </c>
    </row>
    <row r="4" spans="1:19" x14ac:dyDescent="0.25">
      <c r="A4" s="6">
        <v>-28072400</v>
      </c>
      <c r="B4" s="29">
        <f t="shared" si="0"/>
        <v>2.8072400000000001E-2</v>
      </c>
      <c r="C4" s="29">
        <v>-314.41199999999998</v>
      </c>
      <c r="D4" s="29">
        <f t="shared" si="1"/>
        <v>-0.31441199999999997</v>
      </c>
      <c r="F4" s="9">
        <v>-28443500</v>
      </c>
      <c r="G4" s="29">
        <f t="shared" si="2"/>
        <v>2.84435E-2</v>
      </c>
      <c r="H4" s="29">
        <v>-164.95</v>
      </c>
      <c r="I4" s="29">
        <f t="shared" si="3"/>
        <v>-0.16494999999999999</v>
      </c>
      <c r="K4" s="12">
        <v>-22656200</v>
      </c>
      <c r="L4" s="29">
        <f t="shared" si="4"/>
        <v>2.2656200000000001E-2</v>
      </c>
      <c r="M4" s="29">
        <v>46.552900000000001</v>
      </c>
      <c r="N4" s="29">
        <f t="shared" si="5"/>
        <v>4.6552900000000001E-2</v>
      </c>
      <c r="P4" s="16">
        <v>-21089200</v>
      </c>
      <c r="Q4" s="29">
        <f t="shared" si="6"/>
        <v>2.1089199999999999E-2</v>
      </c>
      <c r="R4" s="29">
        <v>-25.053899999999999</v>
      </c>
      <c r="S4" s="29">
        <f t="shared" si="7"/>
        <v>-2.5053899999999997E-2</v>
      </c>
    </row>
    <row r="5" spans="1:19" x14ac:dyDescent="0.25">
      <c r="A5" s="6">
        <v>-18619800</v>
      </c>
      <c r="B5" s="29">
        <f t="shared" si="0"/>
        <v>1.8619799999999999E-2</v>
      </c>
      <c r="C5" s="29">
        <v>57.1462</v>
      </c>
      <c r="D5" s="29">
        <f t="shared" si="1"/>
        <v>5.7146200000000001E-2</v>
      </c>
      <c r="F5" s="9">
        <v>-19116100</v>
      </c>
      <c r="G5" s="29">
        <f t="shared" si="2"/>
        <v>1.91161E-2</v>
      </c>
      <c r="H5" s="29">
        <v>47.235900000000001</v>
      </c>
      <c r="I5" s="29">
        <f t="shared" si="3"/>
        <v>4.7235900000000004E-2</v>
      </c>
      <c r="K5" s="12">
        <v>-19574000</v>
      </c>
      <c r="L5" s="29">
        <f t="shared" si="4"/>
        <v>1.9574000000000001E-2</v>
      </c>
      <c r="M5" s="29">
        <v>-133.47</v>
      </c>
      <c r="N5" s="29">
        <f t="shared" si="5"/>
        <v>-0.13347000000000001</v>
      </c>
      <c r="P5" s="16">
        <v>-19900600</v>
      </c>
      <c r="Q5" s="29">
        <f t="shared" si="6"/>
        <v>1.9900600000000001E-2</v>
      </c>
      <c r="R5" s="29">
        <v>-112.758</v>
      </c>
      <c r="S5" s="29">
        <f t="shared" si="7"/>
        <v>-0.112758</v>
      </c>
    </row>
    <row r="6" spans="1:19" x14ac:dyDescent="0.25">
      <c r="A6" s="6">
        <v>-25203700</v>
      </c>
      <c r="B6" s="29">
        <f t="shared" si="0"/>
        <v>2.5203699999999999E-2</v>
      </c>
      <c r="C6" s="29">
        <v>-171.078</v>
      </c>
      <c r="D6" s="29">
        <f t="shared" si="1"/>
        <v>-0.17107800000000001</v>
      </c>
      <c r="F6" s="9">
        <v>-16514600</v>
      </c>
      <c r="G6" s="29">
        <f t="shared" si="2"/>
        <v>1.6514600000000001E-2</v>
      </c>
      <c r="H6" s="29">
        <v>-174.989</v>
      </c>
      <c r="I6" s="29">
        <f t="shared" si="3"/>
        <v>-0.17498900000000001</v>
      </c>
      <c r="K6" s="12">
        <v>-21722200</v>
      </c>
      <c r="L6" s="29">
        <f t="shared" si="4"/>
        <v>2.1722200000000001E-2</v>
      </c>
      <c r="M6" s="29">
        <v>-34.148800000000001</v>
      </c>
      <c r="N6" s="29">
        <f t="shared" si="5"/>
        <v>-3.41488E-2</v>
      </c>
      <c r="P6" s="16">
        <v>-18148100</v>
      </c>
      <c r="Q6" s="29">
        <f t="shared" si="6"/>
        <v>1.81481E-2</v>
      </c>
      <c r="R6" s="29">
        <v>-133.99199999999999</v>
      </c>
      <c r="S6" s="29">
        <f t="shared" si="7"/>
        <v>-0.133992</v>
      </c>
    </row>
    <row r="7" spans="1:19" x14ac:dyDescent="0.25">
      <c r="A7" s="6">
        <v>-19414100</v>
      </c>
      <c r="B7" s="29">
        <f t="shared" si="0"/>
        <v>1.94141E-2</v>
      </c>
      <c r="C7" s="29">
        <v>-118.381</v>
      </c>
      <c r="D7" s="29">
        <f t="shared" si="1"/>
        <v>-0.118381</v>
      </c>
      <c r="F7" s="9">
        <v>-21589200</v>
      </c>
      <c r="G7" s="29">
        <f t="shared" si="2"/>
        <v>2.1589199999999999E-2</v>
      </c>
      <c r="H7" s="29">
        <v>-164.62700000000001</v>
      </c>
      <c r="I7" s="29">
        <f t="shared" si="3"/>
        <v>-0.16462700000000002</v>
      </c>
      <c r="K7" s="12">
        <v>-19748900</v>
      </c>
      <c r="L7" s="29">
        <f t="shared" si="4"/>
        <v>1.97489E-2</v>
      </c>
      <c r="M7" s="29">
        <v>21.905799999999999</v>
      </c>
      <c r="N7" s="29">
        <f t="shared" si="5"/>
        <v>2.19058E-2</v>
      </c>
      <c r="P7" s="16">
        <v>-19569500</v>
      </c>
      <c r="Q7" s="29">
        <f t="shared" si="6"/>
        <v>1.95695E-2</v>
      </c>
      <c r="R7" s="29">
        <v>-31.307600000000001</v>
      </c>
      <c r="S7" s="29">
        <f t="shared" si="7"/>
        <v>-3.1307599999999998E-2</v>
      </c>
    </row>
    <row r="8" spans="1:19" x14ac:dyDescent="0.25">
      <c r="A8" s="6">
        <v>-17804000</v>
      </c>
      <c r="B8" s="29">
        <f t="shared" si="0"/>
        <v>1.7804E-2</v>
      </c>
      <c r="C8" s="29">
        <v>-138.97999999999999</v>
      </c>
      <c r="D8" s="29">
        <f t="shared" si="1"/>
        <v>-0.13897999999999999</v>
      </c>
      <c r="F8" s="9">
        <v>-20034500</v>
      </c>
      <c r="G8" s="29">
        <f t="shared" si="2"/>
        <v>2.00345E-2</v>
      </c>
      <c r="H8" s="29">
        <v>-154.238</v>
      </c>
      <c r="I8" s="29">
        <f t="shared" si="3"/>
        <v>-0.15423799999999999</v>
      </c>
      <c r="K8" s="12">
        <v>-28884900</v>
      </c>
      <c r="L8" s="29">
        <f t="shared" si="4"/>
        <v>2.8884900000000002E-2</v>
      </c>
      <c r="M8" s="29">
        <v>-87.943700000000007</v>
      </c>
      <c r="N8" s="29">
        <f t="shared" si="5"/>
        <v>-8.7943700000000014E-2</v>
      </c>
      <c r="P8" s="16">
        <v>-20240400</v>
      </c>
      <c r="Q8" s="29">
        <f t="shared" si="6"/>
        <v>2.0240399999999999E-2</v>
      </c>
      <c r="R8" s="29">
        <v>20.4999</v>
      </c>
      <c r="S8" s="29">
        <f t="shared" si="7"/>
        <v>2.0499900000000001E-2</v>
      </c>
    </row>
    <row r="9" spans="1:19" x14ac:dyDescent="0.25">
      <c r="A9" s="6">
        <v>-21452400</v>
      </c>
      <c r="B9" s="29">
        <f t="shared" si="0"/>
        <v>2.14524E-2</v>
      </c>
      <c r="C9" s="29">
        <v>-165.43700000000001</v>
      </c>
      <c r="D9" s="29">
        <f t="shared" si="1"/>
        <v>-0.165437</v>
      </c>
      <c r="F9" s="9">
        <v>-17187400</v>
      </c>
      <c r="G9" s="29">
        <f t="shared" si="2"/>
        <v>1.7187399999999999E-2</v>
      </c>
      <c r="H9" s="29">
        <v>-151.99100000000001</v>
      </c>
      <c r="I9" s="29">
        <f t="shared" si="3"/>
        <v>-0.15199100000000001</v>
      </c>
      <c r="K9" s="12">
        <v>-22269100</v>
      </c>
      <c r="L9" s="29">
        <f t="shared" si="4"/>
        <v>2.22691E-2</v>
      </c>
      <c r="M9" s="29">
        <v>-109.01</v>
      </c>
      <c r="N9" s="29">
        <f t="shared" si="5"/>
        <v>-0.10901000000000001</v>
      </c>
      <c r="P9" s="16">
        <v>-19331800</v>
      </c>
      <c r="Q9" s="29">
        <f t="shared" si="6"/>
        <v>1.93318E-2</v>
      </c>
      <c r="R9" s="29">
        <v>68.460700000000003</v>
      </c>
      <c r="S9" s="29">
        <f t="shared" si="7"/>
        <v>6.8460699999999999E-2</v>
      </c>
    </row>
    <row r="10" spans="1:19" x14ac:dyDescent="0.25">
      <c r="A10" s="6">
        <v>-21023800</v>
      </c>
      <c r="B10" s="29">
        <f t="shared" si="0"/>
        <v>2.1023799999999999E-2</v>
      </c>
      <c r="C10" s="29">
        <v>-98.7834</v>
      </c>
      <c r="D10" s="29">
        <f t="shared" si="1"/>
        <v>-9.8783399999999993E-2</v>
      </c>
      <c r="F10" s="9">
        <v>-19769000</v>
      </c>
      <c r="G10" s="29">
        <f t="shared" si="2"/>
        <v>1.9768999999999998E-2</v>
      </c>
      <c r="H10" s="29">
        <v>-106.262</v>
      </c>
      <c r="I10" s="29">
        <f t="shared" si="3"/>
        <v>-0.106262</v>
      </c>
      <c r="K10" s="12">
        <v>-33917400</v>
      </c>
      <c r="L10" s="29">
        <f t="shared" si="4"/>
        <v>3.39174E-2</v>
      </c>
      <c r="M10" s="29">
        <v>-66.920199999999994</v>
      </c>
      <c r="N10" s="29">
        <f t="shared" si="5"/>
        <v>-6.6920199999999999E-2</v>
      </c>
      <c r="P10" s="16">
        <v>-18065800</v>
      </c>
      <c r="Q10" s="29">
        <f t="shared" si="6"/>
        <v>1.80658E-2</v>
      </c>
      <c r="R10" s="29">
        <v>65.809399999999997</v>
      </c>
      <c r="S10" s="29">
        <f t="shared" si="7"/>
        <v>6.580939999999999E-2</v>
      </c>
    </row>
    <row r="11" spans="1:19" x14ac:dyDescent="0.25">
      <c r="A11" s="6">
        <v>-24791500</v>
      </c>
      <c r="B11" s="29">
        <f t="shared" si="0"/>
        <v>2.4791500000000001E-2</v>
      </c>
      <c r="C11" s="29">
        <v>-41.009700000000002</v>
      </c>
      <c r="D11" s="29">
        <f t="shared" si="1"/>
        <v>-4.1009700000000003E-2</v>
      </c>
      <c r="F11" s="9">
        <v>-21714100</v>
      </c>
      <c r="G11" s="29">
        <f t="shared" si="2"/>
        <v>2.17141E-2</v>
      </c>
      <c r="H11" s="29">
        <v>7.70092</v>
      </c>
      <c r="I11" s="29">
        <f t="shared" si="3"/>
        <v>7.70092E-3</v>
      </c>
      <c r="K11" s="12">
        <v>-29525900</v>
      </c>
      <c r="L11" s="29">
        <f t="shared" si="4"/>
        <v>2.9525900000000001E-2</v>
      </c>
      <c r="M11" s="29">
        <v>7.1882900000000003</v>
      </c>
      <c r="N11" s="29">
        <f t="shared" si="5"/>
        <v>7.18829E-3</v>
      </c>
      <c r="P11" s="16">
        <v>-20740600</v>
      </c>
      <c r="Q11" s="29">
        <f t="shared" si="6"/>
        <v>2.0740600000000001E-2</v>
      </c>
      <c r="R11" s="29">
        <v>2.12012</v>
      </c>
      <c r="S11" s="29">
        <f t="shared" si="7"/>
        <v>2.1201200000000001E-3</v>
      </c>
    </row>
    <row r="12" spans="1:19" x14ac:dyDescent="0.25">
      <c r="A12" s="6">
        <v>-23701100</v>
      </c>
      <c r="B12" s="29">
        <f t="shared" si="0"/>
        <v>2.3701099999999999E-2</v>
      </c>
      <c r="C12" s="29">
        <v>65.390699999999995</v>
      </c>
      <c r="D12" s="29">
        <f t="shared" si="1"/>
        <v>6.5390699999999996E-2</v>
      </c>
      <c r="F12" s="9">
        <v>-16911000</v>
      </c>
      <c r="G12" s="29">
        <f t="shared" si="2"/>
        <v>1.6910999999999999E-2</v>
      </c>
      <c r="H12" s="29">
        <v>203.11099999999999</v>
      </c>
      <c r="I12" s="29">
        <f t="shared" si="3"/>
        <v>0.20311099999999999</v>
      </c>
      <c r="K12" s="12">
        <v>-30791100</v>
      </c>
      <c r="L12" s="29">
        <f t="shared" si="4"/>
        <v>3.0791099999999998E-2</v>
      </c>
      <c r="M12" s="29">
        <v>67.681799999999996</v>
      </c>
      <c r="N12" s="29">
        <f t="shared" si="5"/>
        <v>6.76818E-2</v>
      </c>
      <c r="P12" s="16">
        <v>-25241100</v>
      </c>
      <c r="Q12" s="29">
        <f t="shared" si="6"/>
        <v>2.5241099999999999E-2</v>
      </c>
      <c r="R12" s="29">
        <v>-15.969099999999999</v>
      </c>
      <c r="S12" s="29">
        <f t="shared" si="7"/>
        <v>-1.59691E-2</v>
      </c>
    </row>
    <row r="13" spans="1:19" x14ac:dyDescent="0.25">
      <c r="A13" s="6">
        <v>-24479400</v>
      </c>
      <c r="B13" s="29">
        <f t="shared" si="0"/>
        <v>2.4479399999999998E-2</v>
      </c>
      <c r="C13" s="29">
        <v>267.428</v>
      </c>
      <c r="D13" s="29">
        <f t="shared" si="1"/>
        <v>0.267428</v>
      </c>
      <c r="F13" s="9">
        <v>-33545500</v>
      </c>
      <c r="G13" s="29">
        <f t="shared" si="2"/>
        <v>3.3545499999999999E-2</v>
      </c>
      <c r="H13" s="29">
        <v>48.922699999999999</v>
      </c>
      <c r="I13" s="29">
        <f t="shared" si="3"/>
        <v>4.89227E-2</v>
      </c>
      <c r="K13" s="12">
        <v>-31851500</v>
      </c>
      <c r="L13" s="29">
        <f t="shared" si="4"/>
        <v>3.1851499999999998E-2</v>
      </c>
      <c r="M13" s="29">
        <v>55.301000000000002</v>
      </c>
      <c r="N13" s="29">
        <f t="shared" si="5"/>
        <v>5.5301000000000003E-2</v>
      </c>
      <c r="P13" s="16">
        <v>-25830200</v>
      </c>
      <c r="Q13" s="29">
        <f t="shared" si="6"/>
        <v>2.5830200000000001E-2</v>
      </c>
      <c r="R13" s="29">
        <v>28.72</v>
      </c>
      <c r="S13" s="29">
        <f t="shared" si="7"/>
        <v>2.8719999999999999E-2</v>
      </c>
    </row>
    <row r="14" spans="1:19" x14ac:dyDescent="0.25">
      <c r="A14" s="6">
        <v>-29267800</v>
      </c>
      <c r="B14" s="29">
        <f t="shared" si="0"/>
        <v>2.92678E-2</v>
      </c>
      <c r="C14" s="29">
        <v>207.01300000000001</v>
      </c>
      <c r="D14" s="29">
        <f t="shared" si="1"/>
        <v>0.207013</v>
      </c>
      <c r="F14" s="9">
        <v>-28418600</v>
      </c>
      <c r="G14" s="29">
        <f t="shared" si="2"/>
        <v>2.8418599999999999E-2</v>
      </c>
      <c r="H14" s="29">
        <v>268.334</v>
      </c>
      <c r="I14" s="29">
        <f t="shared" si="3"/>
        <v>0.26833400000000002</v>
      </c>
      <c r="K14" s="12">
        <v>-32462900</v>
      </c>
      <c r="L14" s="29">
        <f t="shared" si="4"/>
        <v>3.2462900000000003E-2</v>
      </c>
      <c r="M14" s="29">
        <v>168.49600000000001</v>
      </c>
      <c r="N14" s="29">
        <f t="shared" si="5"/>
        <v>0.16849600000000001</v>
      </c>
      <c r="P14" s="16">
        <v>-27272700</v>
      </c>
      <c r="Q14" s="29">
        <f t="shared" si="6"/>
        <v>2.72727E-2</v>
      </c>
      <c r="R14" s="29">
        <v>265.27999999999997</v>
      </c>
      <c r="S14" s="29">
        <f t="shared" si="7"/>
        <v>0.26527999999999996</v>
      </c>
    </row>
    <row r="15" spans="1:19" x14ac:dyDescent="0.25">
      <c r="A15" s="6">
        <v>-25012200</v>
      </c>
      <c r="B15" s="29">
        <f t="shared" si="0"/>
        <v>2.5012199999999998E-2</v>
      </c>
      <c r="C15" s="29">
        <v>249.26</v>
      </c>
      <c r="D15" s="29">
        <f t="shared" si="1"/>
        <v>0.24925999999999998</v>
      </c>
      <c r="F15" s="9">
        <v>-25718900</v>
      </c>
      <c r="G15" s="29">
        <f t="shared" si="2"/>
        <v>2.5718899999999999E-2</v>
      </c>
      <c r="H15" s="29">
        <v>281.21199999999999</v>
      </c>
      <c r="I15" s="29">
        <f t="shared" si="3"/>
        <v>0.28121199999999996</v>
      </c>
      <c r="K15" s="12">
        <v>-30214400</v>
      </c>
      <c r="L15" s="29">
        <f t="shared" si="4"/>
        <v>3.0214399999999999E-2</v>
      </c>
      <c r="M15" s="29">
        <v>443.07100000000003</v>
      </c>
      <c r="N15" s="29">
        <f t="shared" si="5"/>
        <v>0.44307100000000005</v>
      </c>
      <c r="P15" s="16">
        <v>-26534300</v>
      </c>
      <c r="Q15" s="29">
        <f t="shared" si="6"/>
        <v>2.65343E-2</v>
      </c>
      <c r="R15" s="29">
        <v>435.36099999999999</v>
      </c>
      <c r="S15" s="29">
        <f t="shared" si="7"/>
        <v>0.435361</v>
      </c>
    </row>
    <row r="16" spans="1:19" x14ac:dyDescent="0.25">
      <c r="A16" s="6">
        <v>-28403700</v>
      </c>
      <c r="B16" s="29">
        <f t="shared" si="0"/>
        <v>2.84037E-2</v>
      </c>
      <c r="C16" s="29">
        <v>542.45899999999995</v>
      </c>
      <c r="D16" s="29">
        <f t="shared" si="1"/>
        <v>0.54245899999999991</v>
      </c>
      <c r="F16" s="9">
        <v>-29958400</v>
      </c>
      <c r="G16" s="29">
        <f t="shared" si="2"/>
        <v>2.99584E-2</v>
      </c>
      <c r="H16" s="29">
        <v>513.09500000000003</v>
      </c>
      <c r="I16" s="29">
        <f t="shared" si="3"/>
        <v>0.51309500000000008</v>
      </c>
      <c r="K16" s="12">
        <v>-35286300</v>
      </c>
      <c r="L16" s="29">
        <f t="shared" si="4"/>
        <v>3.52863E-2</v>
      </c>
      <c r="M16" s="29">
        <v>394.35399999999998</v>
      </c>
      <c r="N16" s="29">
        <f t="shared" si="5"/>
        <v>0.39435399999999998</v>
      </c>
      <c r="P16" s="16">
        <v>-28528800</v>
      </c>
      <c r="Q16" s="29">
        <f t="shared" si="6"/>
        <v>2.85288E-2</v>
      </c>
      <c r="R16" s="29">
        <v>342.67399999999998</v>
      </c>
      <c r="S16" s="29">
        <f t="shared" si="7"/>
        <v>0.34267399999999998</v>
      </c>
    </row>
    <row r="17" spans="1:19" x14ac:dyDescent="0.25">
      <c r="A17" s="6">
        <v>-30289500</v>
      </c>
      <c r="B17" s="29">
        <f t="shared" si="0"/>
        <v>3.02895E-2</v>
      </c>
      <c r="C17" s="29">
        <v>440.17899999999997</v>
      </c>
      <c r="D17" s="29">
        <f t="shared" si="1"/>
        <v>0.44017899999999999</v>
      </c>
      <c r="F17" s="9">
        <v>-34575400</v>
      </c>
      <c r="G17" s="29">
        <f t="shared" si="2"/>
        <v>3.4575399999999999E-2</v>
      </c>
      <c r="H17" s="29">
        <v>443.51799999999997</v>
      </c>
      <c r="I17" s="29">
        <f t="shared" si="3"/>
        <v>0.44351799999999997</v>
      </c>
      <c r="K17" s="12">
        <v>-32041600</v>
      </c>
      <c r="L17" s="29">
        <f t="shared" si="4"/>
        <v>3.2041600000000003E-2</v>
      </c>
      <c r="M17" s="29">
        <v>576.33699999999999</v>
      </c>
      <c r="N17" s="29">
        <f t="shared" si="5"/>
        <v>0.57633699999999999</v>
      </c>
      <c r="P17" s="16">
        <v>-33423200</v>
      </c>
      <c r="Q17" s="29">
        <f t="shared" si="6"/>
        <v>3.34232E-2</v>
      </c>
      <c r="R17" s="29">
        <v>608.33799999999997</v>
      </c>
      <c r="S17" s="29">
        <f t="shared" si="7"/>
        <v>0.60833799999999993</v>
      </c>
    </row>
    <row r="18" spans="1:19" x14ac:dyDescent="0.25">
      <c r="A18" s="6">
        <v>-29979500</v>
      </c>
      <c r="B18" s="29">
        <f t="shared" si="0"/>
        <v>2.9979499999999999E-2</v>
      </c>
      <c r="C18" s="29">
        <v>795.31600000000003</v>
      </c>
      <c r="D18" s="29">
        <f t="shared" si="1"/>
        <v>0.79531600000000002</v>
      </c>
      <c r="F18" s="9">
        <v>-36857100</v>
      </c>
      <c r="G18" s="29">
        <f t="shared" si="2"/>
        <v>3.6857099999999997E-2</v>
      </c>
      <c r="H18" s="29">
        <v>774.90700000000004</v>
      </c>
      <c r="I18" s="29">
        <f t="shared" si="3"/>
        <v>0.77490700000000001</v>
      </c>
      <c r="K18" s="12">
        <v>-40909000</v>
      </c>
      <c r="L18" s="29">
        <f t="shared" si="4"/>
        <v>4.0909000000000001E-2</v>
      </c>
      <c r="M18" s="29">
        <v>653.42700000000002</v>
      </c>
      <c r="N18" s="29">
        <f t="shared" si="5"/>
        <v>0.65342699999999998</v>
      </c>
      <c r="P18" s="16">
        <v>-28371000</v>
      </c>
      <c r="Q18" s="29">
        <f t="shared" si="6"/>
        <v>2.8371E-2</v>
      </c>
      <c r="R18" s="29">
        <v>614.85299999999995</v>
      </c>
      <c r="S18" s="29">
        <f t="shared" si="7"/>
        <v>0.61485299999999998</v>
      </c>
    </row>
    <row r="19" spans="1:19" x14ac:dyDescent="0.25">
      <c r="A19" s="6">
        <v>-31657200</v>
      </c>
      <c r="B19" s="29">
        <f t="shared" si="0"/>
        <v>3.1657200000000003E-2</v>
      </c>
      <c r="C19" s="29">
        <v>793.10299999999995</v>
      </c>
      <c r="D19" s="29">
        <f t="shared" si="1"/>
        <v>0.793103</v>
      </c>
      <c r="F19" s="9">
        <v>-38411900</v>
      </c>
      <c r="G19" s="29">
        <f t="shared" si="2"/>
        <v>3.8411899999999999E-2</v>
      </c>
      <c r="H19" s="29">
        <v>956.04499999999996</v>
      </c>
      <c r="I19" s="29">
        <f t="shared" si="3"/>
        <v>0.95604499999999992</v>
      </c>
      <c r="K19" s="12">
        <v>-39866000</v>
      </c>
      <c r="L19" s="29">
        <f t="shared" si="4"/>
        <v>3.9865999999999999E-2</v>
      </c>
      <c r="M19" s="29">
        <v>982.06299999999999</v>
      </c>
      <c r="N19" s="29">
        <f t="shared" si="5"/>
        <v>0.98206300000000002</v>
      </c>
      <c r="P19" s="16">
        <v>-32739000</v>
      </c>
      <c r="Q19" s="29">
        <f t="shared" si="6"/>
        <v>3.2738999999999997E-2</v>
      </c>
      <c r="R19" s="29">
        <v>989.61199999999997</v>
      </c>
      <c r="S19" s="29">
        <f t="shared" si="7"/>
        <v>0.98961199999999994</v>
      </c>
    </row>
    <row r="20" spans="1:19" x14ac:dyDescent="0.25">
      <c r="A20" s="6">
        <v>-35741800</v>
      </c>
      <c r="B20" s="29">
        <f t="shared" si="0"/>
        <v>3.5741799999999997E-2</v>
      </c>
      <c r="C20" s="29">
        <v>1016.28</v>
      </c>
      <c r="D20" s="29">
        <f t="shared" si="1"/>
        <v>1.0162800000000001</v>
      </c>
      <c r="F20" s="9">
        <v>-39447000</v>
      </c>
      <c r="G20" s="29">
        <f t="shared" si="2"/>
        <v>3.9447000000000003E-2</v>
      </c>
      <c r="H20" s="29">
        <v>1139.6500000000001</v>
      </c>
      <c r="I20" s="29">
        <f t="shared" si="3"/>
        <v>1.1396500000000001</v>
      </c>
      <c r="K20" s="12">
        <v>-41391900</v>
      </c>
      <c r="L20" s="29">
        <f t="shared" si="4"/>
        <v>4.1391900000000002E-2</v>
      </c>
      <c r="M20" s="29">
        <v>992.72299999999996</v>
      </c>
      <c r="N20" s="29">
        <f t="shared" si="5"/>
        <v>0.99272299999999991</v>
      </c>
      <c r="P20" s="16">
        <v>-35216700</v>
      </c>
      <c r="Q20" s="29">
        <f t="shared" si="6"/>
        <v>3.5216699999999997E-2</v>
      </c>
      <c r="R20" s="29">
        <v>1060.9000000000001</v>
      </c>
      <c r="S20" s="29">
        <f t="shared" si="7"/>
        <v>1.0609000000000002</v>
      </c>
    </row>
    <row r="21" spans="1:19" x14ac:dyDescent="0.25">
      <c r="A21" s="6">
        <v>-39210300</v>
      </c>
      <c r="B21" s="29">
        <f t="shared" si="0"/>
        <v>3.9210299999999997E-2</v>
      </c>
      <c r="C21" s="29">
        <v>1345.04</v>
      </c>
      <c r="D21" s="29">
        <f t="shared" si="1"/>
        <v>1.34504</v>
      </c>
      <c r="F21" s="9">
        <v>-37822600</v>
      </c>
      <c r="G21" s="29">
        <f t="shared" si="2"/>
        <v>3.7822599999999998E-2</v>
      </c>
      <c r="H21" s="29">
        <v>1302.2</v>
      </c>
      <c r="I21" s="29">
        <f t="shared" si="3"/>
        <v>1.3022</v>
      </c>
      <c r="K21" s="12">
        <v>-50993500</v>
      </c>
      <c r="L21" s="29">
        <f t="shared" si="4"/>
        <v>5.0993499999999997E-2</v>
      </c>
      <c r="M21" s="29">
        <v>1190.51</v>
      </c>
      <c r="N21" s="29">
        <f t="shared" si="5"/>
        <v>1.19051</v>
      </c>
      <c r="P21" s="16">
        <v>-34718700</v>
      </c>
      <c r="Q21" s="29">
        <f t="shared" si="6"/>
        <v>3.4718699999999998E-2</v>
      </c>
      <c r="R21" s="29">
        <v>1245.42</v>
      </c>
      <c r="S21" s="29">
        <f t="shared" si="7"/>
        <v>1.24542</v>
      </c>
    </row>
    <row r="22" spans="1:19" x14ac:dyDescent="0.25">
      <c r="A22" s="6">
        <v>-43646300</v>
      </c>
      <c r="B22" s="29">
        <f t="shared" si="0"/>
        <v>4.3646299999999999E-2</v>
      </c>
      <c r="C22" s="29">
        <v>1554.55</v>
      </c>
      <c r="D22" s="29">
        <f t="shared" si="1"/>
        <v>1.5545499999999999</v>
      </c>
      <c r="F22" s="9">
        <v>-35382900</v>
      </c>
      <c r="G22" s="29">
        <f t="shared" si="2"/>
        <v>3.5382900000000002E-2</v>
      </c>
      <c r="H22" s="29">
        <v>1467.1</v>
      </c>
      <c r="I22" s="29">
        <f t="shared" si="3"/>
        <v>1.4670999999999998</v>
      </c>
      <c r="K22" s="12">
        <v>-50308200</v>
      </c>
      <c r="L22" s="29">
        <f t="shared" si="4"/>
        <v>5.0308199999999997E-2</v>
      </c>
      <c r="M22" s="29">
        <v>1485.41</v>
      </c>
      <c r="N22" s="29">
        <f t="shared" si="5"/>
        <v>1.4854100000000001</v>
      </c>
      <c r="P22" s="16">
        <v>-37271900</v>
      </c>
      <c r="Q22" s="29">
        <f t="shared" si="6"/>
        <v>3.7271899999999997E-2</v>
      </c>
      <c r="R22" s="29">
        <v>1502.88</v>
      </c>
      <c r="S22" s="29">
        <f t="shared" si="7"/>
        <v>1.5028800000000002</v>
      </c>
    </row>
    <row r="23" spans="1:19" x14ac:dyDescent="0.25">
      <c r="A23" s="6">
        <v>-42860000</v>
      </c>
      <c r="B23" s="29">
        <f t="shared" si="0"/>
        <v>4.2860000000000002E-2</v>
      </c>
      <c r="C23" s="29">
        <v>1729.73</v>
      </c>
      <c r="D23" s="29">
        <f t="shared" si="1"/>
        <v>1.72973</v>
      </c>
      <c r="F23" s="9">
        <v>-37962800</v>
      </c>
      <c r="G23" s="29">
        <f t="shared" si="2"/>
        <v>3.7962799999999998E-2</v>
      </c>
      <c r="H23" s="29">
        <v>1665.16</v>
      </c>
      <c r="I23" s="29">
        <f t="shared" si="3"/>
        <v>1.66516</v>
      </c>
      <c r="K23" s="12">
        <v>-49431500</v>
      </c>
      <c r="L23" s="29">
        <f t="shared" si="4"/>
        <v>4.9431500000000003E-2</v>
      </c>
      <c r="M23" s="29">
        <v>1764.98</v>
      </c>
      <c r="N23" s="29">
        <f t="shared" si="5"/>
        <v>1.76498</v>
      </c>
      <c r="P23" s="16">
        <v>-40567500</v>
      </c>
      <c r="Q23" s="29">
        <f t="shared" si="6"/>
        <v>4.0567499999999999E-2</v>
      </c>
      <c r="R23" s="29">
        <v>1777.24</v>
      </c>
      <c r="S23" s="29">
        <f t="shared" si="7"/>
        <v>1.7772399999999999</v>
      </c>
    </row>
    <row r="24" spans="1:19" x14ac:dyDescent="0.25">
      <c r="A24" s="6">
        <v>-40617200</v>
      </c>
      <c r="B24" s="29">
        <f t="shared" si="0"/>
        <v>4.0617199999999999E-2</v>
      </c>
      <c r="C24" s="29">
        <v>1940.98</v>
      </c>
      <c r="D24" s="29">
        <f t="shared" si="1"/>
        <v>1.9409799999999999</v>
      </c>
      <c r="F24" s="9">
        <v>-40639400</v>
      </c>
      <c r="G24" s="29">
        <f t="shared" si="2"/>
        <v>4.0639399999999999E-2</v>
      </c>
      <c r="H24" s="29">
        <v>1942.31</v>
      </c>
      <c r="I24" s="29">
        <f t="shared" si="3"/>
        <v>1.94231</v>
      </c>
      <c r="K24" s="12">
        <v>-49426800</v>
      </c>
      <c r="L24" s="29">
        <f t="shared" si="4"/>
        <v>4.94268E-2</v>
      </c>
      <c r="M24" s="29">
        <v>2045.03</v>
      </c>
      <c r="N24" s="29">
        <f t="shared" si="5"/>
        <v>2.0450300000000001</v>
      </c>
      <c r="P24" s="16">
        <v>-41119500</v>
      </c>
      <c r="Q24" s="29">
        <f t="shared" si="6"/>
        <v>4.1119500000000003E-2</v>
      </c>
      <c r="R24" s="29">
        <v>2057.5100000000002</v>
      </c>
      <c r="S24" s="29">
        <f t="shared" si="7"/>
        <v>2.0575100000000002</v>
      </c>
    </row>
    <row r="25" spans="1:19" x14ac:dyDescent="0.25">
      <c r="A25" s="6">
        <v>-45110700</v>
      </c>
      <c r="B25" s="29">
        <f t="shared" si="0"/>
        <v>4.5110699999999997E-2</v>
      </c>
      <c r="C25" s="29">
        <v>2299.92</v>
      </c>
      <c r="D25" s="29">
        <f t="shared" si="1"/>
        <v>2.2999200000000002</v>
      </c>
      <c r="F25" s="9">
        <v>-41485500</v>
      </c>
      <c r="G25" s="29">
        <f t="shared" si="2"/>
        <v>4.1485500000000002E-2</v>
      </c>
      <c r="H25" s="29">
        <v>2315.7600000000002</v>
      </c>
      <c r="I25" s="29">
        <f t="shared" si="3"/>
        <v>2.31576</v>
      </c>
      <c r="K25" s="12">
        <v>-49201000</v>
      </c>
      <c r="L25" s="29">
        <f t="shared" si="4"/>
        <v>4.9201000000000002E-2</v>
      </c>
      <c r="M25" s="29">
        <v>2324.38</v>
      </c>
      <c r="N25" s="29">
        <f t="shared" si="5"/>
        <v>2.3243800000000001</v>
      </c>
      <c r="P25" s="16">
        <v>-42360300</v>
      </c>
      <c r="Q25" s="29">
        <f t="shared" si="6"/>
        <v>4.2360299999999997E-2</v>
      </c>
      <c r="R25" s="29">
        <v>2343.2800000000002</v>
      </c>
      <c r="S25" s="29">
        <f t="shared" si="7"/>
        <v>2.34328</v>
      </c>
    </row>
    <row r="26" spans="1:19" x14ac:dyDescent="0.25">
      <c r="A26" s="6">
        <v>-47538100</v>
      </c>
      <c r="B26" s="29">
        <f t="shared" si="0"/>
        <v>4.75381E-2</v>
      </c>
      <c r="C26" s="29">
        <v>2616.06</v>
      </c>
      <c r="D26" s="29">
        <f t="shared" si="1"/>
        <v>2.6160600000000001</v>
      </c>
      <c r="F26" s="9">
        <v>-40932600</v>
      </c>
      <c r="G26" s="29">
        <f t="shared" si="2"/>
        <v>4.09326E-2</v>
      </c>
      <c r="H26" s="29">
        <v>2668.29</v>
      </c>
      <c r="I26" s="29">
        <f t="shared" si="3"/>
        <v>2.6682899999999998</v>
      </c>
      <c r="K26" s="12">
        <v>-53015300</v>
      </c>
      <c r="L26" s="29">
        <f t="shared" si="4"/>
        <v>5.3015300000000001E-2</v>
      </c>
      <c r="M26" s="29">
        <v>2618.64</v>
      </c>
      <c r="N26" s="29">
        <f t="shared" si="5"/>
        <v>2.6186400000000001</v>
      </c>
      <c r="P26" s="16">
        <v>-44849600</v>
      </c>
      <c r="Q26" s="29">
        <f t="shared" si="6"/>
        <v>4.4849600000000003E-2</v>
      </c>
      <c r="R26" s="29">
        <v>2647.18</v>
      </c>
      <c r="S26" s="29">
        <f t="shared" si="7"/>
        <v>2.6471799999999996</v>
      </c>
    </row>
    <row r="27" spans="1:19" x14ac:dyDescent="0.25">
      <c r="A27" s="6">
        <v>-50641300</v>
      </c>
      <c r="B27" s="29">
        <f t="shared" si="0"/>
        <v>5.06413E-2</v>
      </c>
      <c r="C27" s="29">
        <v>2965.41</v>
      </c>
      <c r="D27" s="29">
        <f t="shared" si="1"/>
        <v>2.9654099999999999</v>
      </c>
      <c r="F27" s="9">
        <v>-42856600</v>
      </c>
      <c r="G27" s="29">
        <f t="shared" si="2"/>
        <v>4.2856600000000002E-2</v>
      </c>
      <c r="H27" s="29">
        <v>2954.73</v>
      </c>
      <c r="I27" s="29">
        <f t="shared" si="3"/>
        <v>2.9547300000000001</v>
      </c>
      <c r="K27" s="12">
        <v>-56728800</v>
      </c>
      <c r="L27" s="29">
        <f t="shared" si="4"/>
        <v>5.6728800000000003E-2</v>
      </c>
      <c r="M27" s="29">
        <v>2954.18</v>
      </c>
      <c r="N27" s="29">
        <f t="shared" si="5"/>
        <v>2.95418</v>
      </c>
      <c r="P27" s="16">
        <v>-46755800</v>
      </c>
      <c r="Q27" s="29">
        <f t="shared" si="6"/>
        <v>4.67558E-2</v>
      </c>
      <c r="R27" s="29">
        <v>2984.46</v>
      </c>
      <c r="S27" s="29">
        <f t="shared" si="7"/>
        <v>2.9844599999999999</v>
      </c>
    </row>
    <row r="28" spans="1:19" x14ac:dyDescent="0.25">
      <c r="A28" s="6">
        <v>-51238500</v>
      </c>
      <c r="B28" s="29">
        <f t="shared" si="0"/>
        <v>5.1238499999999999E-2</v>
      </c>
      <c r="C28" s="29">
        <v>3333.67</v>
      </c>
      <c r="D28" s="29">
        <f t="shared" si="1"/>
        <v>3.3336700000000001</v>
      </c>
      <c r="F28" s="9">
        <v>-44147600</v>
      </c>
      <c r="G28" s="29">
        <f t="shared" si="2"/>
        <v>4.4147600000000002E-2</v>
      </c>
      <c r="H28" s="29">
        <v>3294.92</v>
      </c>
      <c r="I28" s="29">
        <f t="shared" si="3"/>
        <v>3.2949200000000003</v>
      </c>
      <c r="K28" s="12">
        <v>-58989900</v>
      </c>
      <c r="L28" s="29">
        <f t="shared" si="4"/>
        <v>5.8989899999999998E-2</v>
      </c>
      <c r="M28" s="29">
        <v>3334.01</v>
      </c>
      <c r="N28" s="29">
        <f t="shared" si="5"/>
        <v>3.3340100000000001</v>
      </c>
      <c r="P28" s="16">
        <v>-49187300</v>
      </c>
      <c r="Q28" s="29">
        <f t="shared" si="6"/>
        <v>4.9187300000000003E-2</v>
      </c>
      <c r="R28" s="29">
        <v>3349.31</v>
      </c>
      <c r="S28" s="29">
        <f t="shared" si="7"/>
        <v>3.34931</v>
      </c>
    </row>
    <row r="29" spans="1:19" x14ac:dyDescent="0.25">
      <c r="A29" s="6">
        <v>-53764900</v>
      </c>
      <c r="B29" s="29">
        <f t="shared" si="0"/>
        <v>5.3764899999999997E-2</v>
      </c>
      <c r="C29" s="29">
        <v>3729.67</v>
      </c>
      <c r="D29" s="29">
        <f t="shared" si="1"/>
        <v>3.72967</v>
      </c>
      <c r="F29" s="9">
        <v>-46470700</v>
      </c>
      <c r="G29" s="29">
        <f t="shared" si="2"/>
        <v>4.6470699999999997E-2</v>
      </c>
      <c r="H29" s="29">
        <v>3731.16</v>
      </c>
      <c r="I29" s="29">
        <f t="shared" si="3"/>
        <v>3.73116</v>
      </c>
      <c r="K29" s="12">
        <v>-58912700</v>
      </c>
      <c r="L29" s="29">
        <f t="shared" si="4"/>
        <v>5.8912699999999998E-2</v>
      </c>
      <c r="M29" s="29">
        <v>3747</v>
      </c>
      <c r="N29" s="29">
        <f t="shared" si="5"/>
        <v>3.7469999999999999</v>
      </c>
      <c r="P29" s="16">
        <v>-51500700</v>
      </c>
      <c r="Q29" s="29">
        <f t="shared" si="6"/>
        <v>5.1500700000000003E-2</v>
      </c>
      <c r="R29" s="29">
        <v>3737.6</v>
      </c>
      <c r="S29" s="29">
        <f t="shared" si="7"/>
        <v>3.7376</v>
      </c>
    </row>
    <row r="30" spans="1:19" x14ac:dyDescent="0.25">
      <c r="A30" s="6">
        <v>-56877200</v>
      </c>
      <c r="B30" s="29">
        <f t="shared" si="0"/>
        <v>5.6877200000000003E-2</v>
      </c>
      <c r="C30" s="29">
        <v>4149.8900000000003</v>
      </c>
      <c r="D30" s="29">
        <f t="shared" si="1"/>
        <v>4.1498900000000001</v>
      </c>
      <c r="F30" s="9">
        <v>-42662500</v>
      </c>
      <c r="G30" s="29">
        <f t="shared" si="2"/>
        <v>4.2662499999999999E-2</v>
      </c>
      <c r="H30" s="29">
        <v>4169.3100000000004</v>
      </c>
      <c r="I30" s="29">
        <f t="shared" si="3"/>
        <v>4.1693100000000003</v>
      </c>
      <c r="K30" s="12">
        <v>-55159300</v>
      </c>
      <c r="L30" s="29">
        <f t="shared" si="4"/>
        <v>5.5159300000000001E-2</v>
      </c>
      <c r="M30" s="29">
        <v>4172.8100000000004</v>
      </c>
      <c r="N30" s="29">
        <f t="shared" si="5"/>
        <v>4.1728100000000001</v>
      </c>
      <c r="P30" s="16">
        <v>-53972900</v>
      </c>
      <c r="Q30" s="29">
        <f t="shared" si="6"/>
        <v>5.3972899999999997E-2</v>
      </c>
      <c r="R30" s="29">
        <v>4154.01</v>
      </c>
      <c r="S30" s="29">
        <f t="shared" si="7"/>
        <v>4.1540100000000004</v>
      </c>
    </row>
    <row r="31" spans="1:19" x14ac:dyDescent="0.25">
      <c r="A31" s="6">
        <v>-59377200</v>
      </c>
      <c r="B31" s="29">
        <f t="shared" si="0"/>
        <v>5.9377199999999998E-2</v>
      </c>
      <c r="C31" s="29">
        <v>4596.4399999999996</v>
      </c>
      <c r="D31" s="29">
        <f t="shared" si="1"/>
        <v>4.5964399999999994</v>
      </c>
      <c r="F31" s="9">
        <v>-45714400</v>
      </c>
      <c r="G31" s="29">
        <f t="shared" si="2"/>
        <v>4.5714400000000002E-2</v>
      </c>
      <c r="H31" s="29">
        <v>4577.9399999999996</v>
      </c>
      <c r="I31" s="29">
        <f t="shared" si="3"/>
        <v>4.5779399999999999</v>
      </c>
      <c r="K31" s="12">
        <v>-56298600</v>
      </c>
      <c r="L31" s="29">
        <f t="shared" si="4"/>
        <v>5.6298599999999997E-2</v>
      </c>
      <c r="M31" s="29">
        <v>4611.5</v>
      </c>
      <c r="N31" s="29">
        <f t="shared" si="5"/>
        <v>4.6115000000000004</v>
      </c>
      <c r="P31" s="16">
        <v>-56569900</v>
      </c>
      <c r="Q31" s="29">
        <f t="shared" si="6"/>
        <v>5.6569899999999999E-2</v>
      </c>
      <c r="R31" s="29">
        <v>4595.95</v>
      </c>
      <c r="S31" s="29">
        <f t="shared" si="7"/>
        <v>4.5959500000000002</v>
      </c>
    </row>
    <row r="32" spans="1:19" x14ac:dyDescent="0.25">
      <c r="A32" s="6">
        <v>-61965600</v>
      </c>
      <c r="B32" s="29">
        <f t="shared" si="0"/>
        <v>6.1965600000000003E-2</v>
      </c>
      <c r="C32" s="29">
        <v>5069.03</v>
      </c>
      <c r="D32" s="29">
        <f t="shared" si="1"/>
        <v>5.0690299999999997</v>
      </c>
      <c r="F32" s="9">
        <v>-46570000</v>
      </c>
      <c r="G32" s="29">
        <f t="shared" si="2"/>
        <v>4.657E-2</v>
      </c>
      <c r="H32" s="29">
        <v>5048.04</v>
      </c>
      <c r="I32" s="29">
        <f t="shared" si="3"/>
        <v>5.0480400000000003</v>
      </c>
      <c r="K32" s="12">
        <v>-59261400</v>
      </c>
      <c r="L32" s="29">
        <f t="shared" si="4"/>
        <v>5.9261399999999999E-2</v>
      </c>
      <c r="M32" s="29">
        <v>5074.6499999999996</v>
      </c>
      <c r="N32" s="29">
        <f t="shared" si="5"/>
        <v>5.0746499999999992</v>
      </c>
      <c r="P32" s="16">
        <v>-59033300</v>
      </c>
      <c r="Q32" s="29">
        <f t="shared" si="6"/>
        <v>5.9033299999999997E-2</v>
      </c>
      <c r="R32" s="29">
        <v>5063.59</v>
      </c>
      <c r="S32" s="29">
        <f t="shared" si="7"/>
        <v>5.0635900000000005</v>
      </c>
    </row>
    <row r="33" spans="1:19" x14ac:dyDescent="0.25">
      <c r="A33" s="6">
        <v>-64749100</v>
      </c>
      <c r="B33" s="29">
        <f t="shared" si="0"/>
        <v>6.4749100000000004E-2</v>
      </c>
      <c r="C33" s="29">
        <v>5568.27</v>
      </c>
      <c r="D33" s="29">
        <f t="shared" si="1"/>
        <v>5.5682700000000001</v>
      </c>
      <c r="F33" s="9">
        <v>-48614000</v>
      </c>
      <c r="G33" s="29">
        <f t="shared" si="2"/>
        <v>4.8613999999999997E-2</v>
      </c>
      <c r="H33" s="29">
        <v>5575.97</v>
      </c>
      <c r="I33" s="29">
        <f t="shared" si="3"/>
        <v>5.5759699999999999</v>
      </c>
      <c r="K33" s="12">
        <v>-60915500</v>
      </c>
      <c r="L33" s="29">
        <f t="shared" si="4"/>
        <v>6.0915499999999997E-2</v>
      </c>
      <c r="M33" s="29">
        <v>5572.06</v>
      </c>
      <c r="N33" s="29">
        <f t="shared" si="5"/>
        <v>5.5720600000000005</v>
      </c>
      <c r="P33" s="16">
        <v>-62164900</v>
      </c>
      <c r="Q33" s="29">
        <f t="shared" si="6"/>
        <v>6.2164900000000002E-2</v>
      </c>
      <c r="R33" s="29">
        <v>5558.4</v>
      </c>
      <c r="S33" s="29">
        <f t="shared" si="7"/>
        <v>5.5583999999999998</v>
      </c>
    </row>
    <row r="34" spans="1:19" x14ac:dyDescent="0.25">
      <c r="A34" s="6">
        <v>-67620200</v>
      </c>
      <c r="B34" s="29">
        <f t="shared" si="0"/>
        <v>6.7620200000000005E-2</v>
      </c>
      <c r="C34" s="29">
        <v>6094.34</v>
      </c>
      <c r="D34" s="29">
        <f t="shared" si="1"/>
        <v>6.0943399999999999</v>
      </c>
      <c r="F34" s="9">
        <v>-50597000</v>
      </c>
      <c r="G34" s="29">
        <f t="shared" si="2"/>
        <v>5.0597000000000003E-2</v>
      </c>
      <c r="H34" s="29">
        <v>6090.1</v>
      </c>
      <c r="I34" s="29">
        <f t="shared" si="3"/>
        <v>6.0901000000000005</v>
      </c>
      <c r="K34" s="12">
        <v>-63645700</v>
      </c>
      <c r="L34" s="29">
        <f t="shared" si="4"/>
        <v>6.3645699999999999E-2</v>
      </c>
      <c r="M34" s="29">
        <v>6102.26</v>
      </c>
      <c r="N34" s="29">
        <f t="shared" si="5"/>
        <v>6.1022600000000002</v>
      </c>
      <c r="P34" s="16">
        <v>-65584700</v>
      </c>
      <c r="Q34" s="29">
        <f t="shared" si="6"/>
        <v>6.5584699999999996E-2</v>
      </c>
      <c r="R34" s="29">
        <v>6080.22</v>
      </c>
      <c r="S34" s="29">
        <f t="shared" si="7"/>
        <v>6.0802200000000006</v>
      </c>
    </row>
    <row r="35" spans="1:19" x14ac:dyDescent="0.25">
      <c r="A35" s="6">
        <v>-70728400</v>
      </c>
      <c r="B35" s="29">
        <f t="shared" si="0"/>
        <v>7.0728399999999997E-2</v>
      </c>
      <c r="C35" s="29">
        <v>6647.86</v>
      </c>
      <c r="D35" s="29">
        <f t="shared" si="1"/>
        <v>6.6478599999999997</v>
      </c>
      <c r="F35" s="9">
        <v>-53971100</v>
      </c>
      <c r="G35" s="29">
        <f t="shared" si="2"/>
        <v>5.3971100000000001E-2</v>
      </c>
      <c r="H35" s="29">
        <v>6632.22</v>
      </c>
      <c r="I35" s="29">
        <f t="shared" si="3"/>
        <v>6.6322200000000002</v>
      </c>
      <c r="K35" s="12">
        <v>-66787000</v>
      </c>
      <c r="L35" s="29">
        <f t="shared" si="4"/>
        <v>6.6786999999999999E-2</v>
      </c>
      <c r="M35" s="29">
        <v>6659.42</v>
      </c>
      <c r="N35" s="29">
        <f t="shared" si="5"/>
        <v>6.6594199999999999</v>
      </c>
      <c r="P35" s="16">
        <v>-68649200</v>
      </c>
      <c r="Q35" s="29">
        <f t="shared" si="6"/>
        <v>6.8649199999999994E-2</v>
      </c>
      <c r="R35" s="29">
        <v>6630.12</v>
      </c>
      <c r="S35" s="29">
        <f t="shared" si="7"/>
        <v>6.6301199999999998</v>
      </c>
    </row>
    <row r="36" spans="1:19" x14ac:dyDescent="0.25">
      <c r="A36" s="6">
        <v>-73958200</v>
      </c>
      <c r="B36" s="29">
        <f t="shared" si="0"/>
        <v>7.3958200000000002E-2</v>
      </c>
      <c r="C36" s="29">
        <v>7229.04</v>
      </c>
      <c r="D36" s="29">
        <f t="shared" si="1"/>
        <v>7.2290400000000004</v>
      </c>
      <c r="F36" s="9">
        <v>-57159200</v>
      </c>
      <c r="G36" s="29">
        <f t="shared" si="2"/>
        <v>5.71592E-2</v>
      </c>
      <c r="H36" s="29">
        <v>7226.24</v>
      </c>
      <c r="I36" s="29">
        <f t="shared" si="3"/>
        <v>7.2262399999999998</v>
      </c>
      <c r="K36" s="12">
        <v>-70325900</v>
      </c>
      <c r="L36" s="29">
        <f t="shared" si="4"/>
        <v>7.0325899999999997E-2</v>
      </c>
      <c r="M36" s="29">
        <v>7239.71</v>
      </c>
      <c r="N36" s="29">
        <f t="shared" si="5"/>
        <v>7.2397099999999996</v>
      </c>
      <c r="P36" s="16">
        <v>-71928000</v>
      </c>
      <c r="Q36" s="29">
        <f t="shared" si="6"/>
        <v>7.1928000000000006E-2</v>
      </c>
      <c r="R36" s="29">
        <v>7207.58</v>
      </c>
      <c r="S36" s="29">
        <f t="shared" si="7"/>
        <v>7.2075800000000001</v>
      </c>
    </row>
    <row r="37" spans="1:19" x14ac:dyDescent="0.25">
      <c r="A37" s="6">
        <v>-77306700</v>
      </c>
      <c r="B37" s="29">
        <f t="shared" si="0"/>
        <v>7.7306700000000006E-2</v>
      </c>
      <c r="C37" s="29">
        <v>7838.37</v>
      </c>
      <c r="D37" s="29">
        <f t="shared" si="1"/>
        <v>7.8383700000000003</v>
      </c>
      <c r="F37" s="9">
        <v>-61257300</v>
      </c>
      <c r="G37" s="29">
        <f t="shared" si="2"/>
        <v>6.1257300000000001E-2</v>
      </c>
      <c r="H37" s="29">
        <v>7832.92</v>
      </c>
      <c r="I37" s="29">
        <f t="shared" si="3"/>
        <v>7.8329199999999997</v>
      </c>
      <c r="K37" s="12">
        <v>-73463900</v>
      </c>
      <c r="L37" s="29">
        <f t="shared" si="4"/>
        <v>7.3463899999999999E-2</v>
      </c>
      <c r="M37" s="29">
        <v>7847.05</v>
      </c>
      <c r="N37" s="29">
        <f t="shared" si="5"/>
        <v>7.8470500000000003</v>
      </c>
      <c r="P37" s="16">
        <v>-75574100</v>
      </c>
      <c r="Q37" s="29">
        <f t="shared" si="6"/>
        <v>7.5574100000000005E-2</v>
      </c>
      <c r="R37" s="29">
        <v>7813.45</v>
      </c>
      <c r="S37" s="29">
        <f t="shared" si="7"/>
        <v>7.8134499999999996</v>
      </c>
    </row>
    <row r="38" spans="1:19" x14ac:dyDescent="0.25">
      <c r="A38" s="6">
        <v>-80867400</v>
      </c>
      <c r="B38" s="29">
        <f t="shared" si="0"/>
        <v>8.0867400000000006E-2</v>
      </c>
      <c r="C38" s="29">
        <v>8475.41</v>
      </c>
      <c r="D38" s="29">
        <f t="shared" si="1"/>
        <v>8.4754100000000001</v>
      </c>
      <c r="F38" s="9">
        <v>-64934600</v>
      </c>
      <c r="G38" s="29">
        <f t="shared" si="2"/>
        <v>6.4934599999999995E-2</v>
      </c>
      <c r="H38" s="29">
        <v>8464.99</v>
      </c>
      <c r="I38" s="29">
        <f t="shared" si="3"/>
        <v>8.4649900000000002</v>
      </c>
      <c r="K38" s="12">
        <v>-76659800</v>
      </c>
      <c r="L38" s="29">
        <f t="shared" si="4"/>
        <v>7.66598E-2</v>
      </c>
      <c r="M38" s="29">
        <v>8483.5</v>
      </c>
      <c r="N38" s="29">
        <f t="shared" si="5"/>
        <v>8.4834999999999994</v>
      </c>
      <c r="P38" s="16">
        <v>-79688000</v>
      </c>
      <c r="Q38" s="29">
        <f t="shared" si="6"/>
        <v>7.9687999999999995E-2</v>
      </c>
      <c r="R38" s="29">
        <v>8447.7900000000009</v>
      </c>
      <c r="S38" s="29">
        <f t="shared" si="7"/>
        <v>8.4477900000000012</v>
      </c>
    </row>
    <row r="39" spans="1:19" x14ac:dyDescent="0.25">
      <c r="A39" s="6">
        <v>-84509600</v>
      </c>
      <c r="B39" s="29">
        <f t="shared" si="0"/>
        <v>8.4509600000000004E-2</v>
      </c>
      <c r="C39" s="29">
        <v>9140.73</v>
      </c>
      <c r="D39" s="29">
        <f t="shared" si="1"/>
        <v>9.1407299999999996</v>
      </c>
      <c r="F39" s="9">
        <v>-67853800</v>
      </c>
      <c r="G39" s="29">
        <f t="shared" si="2"/>
        <v>6.7853800000000006E-2</v>
      </c>
      <c r="H39" s="29">
        <v>9135.09</v>
      </c>
      <c r="I39" s="29">
        <f t="shared" si="3"/>
        <v>9.1350899999999999</v>
      </c>
      <c r="K39" s="12">
        <v>-80397700</v>
      </c>
      <c r="L39" s="29">
        <f t="shared" si="4"/>
        <v>8.0397700000000002E-2</v>
      </c>
      <c r="M39" s="29">
        <v>9148.86</v>
      </c>
      <c r="N39" s="29">
        <f t="shared" si="5"/>
        <v>9.1488600000000009</v>
      </c>
      <c r="P39" s="16">
        <v>-83494900</v>
      </c>
      <c r="Q39" s="29">
        <f t="shared" si="6"/>
        <v>8.3494899999999997E-2</v>
      </c>
      <c r="R39" s="29">
        <v>9110.1299999999992</v>
      </c>
      <c r="S39" s="29">
        <f t="shared" si="7"/>
        <v>9.1101299999999998</v>
      </c>
    </row>
    <row r="40" spans="1:19" x14ac:dyDescent="0.25">
      <c r="A40" s="6">
        <v>-88296500</v>
      </c>
      <c r="B40" s="29">
        <f t="shared" si="0"/>
        <v>8.82965E-2</v>
      </c>
      <c r="C40" s="29">
        <v>9834.3700000000008</v>
      </c>
      <c r="D40" s="29">
        <f t="shared" si="1"/>
        <v>9.8343700000000016</v>
      </c>
      <c r="F40" s="9">
        <v>-72122200</v>
      </c>
      <c r="G40" s="29">
        <f t="shared" si="2"/>
        <v>7.2122199999999997E-2</v>
      </c>
      <c r="H40" s="29">
        <v>9827.3700000000008</v>
      </c>
      <c r="I40" s="29">
        <f t="shared" si="3"/>
        <v>9.8273700000000002</v>
      </c>
      <c r="K40" s="12">
        <v>-84423300</v>
      </c>
      <c r="L40" s="29">
        <f t="shared" si="4"/>
        <v>8.4423300000000007E-2</v>
      </c>
      <c r="M40" s="29">
        <v>9843</v>
      </c>
      <c r="N40" s="29">
        <f t="shared" si="5"/>
        <v>9.843</v>
      </c>
      <c r="P40" s="16">
        <v>-87420500</v>
      </c>
      <c r="Q40" s="29">
        <f t="shared" si="6"/>
        <v>8.7420499999999998E-2</v>
      </c>
      <c r="R40" s="29">
        <v>9800.73</v>
      </c>
      <c r="S40" s="29">
        <f t="shared" si="7"/>
        <v>9.8007299999999997</v>
      </c>
    </row>
    <row r="41" spans="1:19" x14ac:dyDescent="0.25">
      <c r="A41" s="6">
        <v>-92351900</v>
      </c>
      <c r="B41" s="29">
        <f t="shared" si="0"/>
        <v>9.2351900000000001E-2</v>
      </c>
      <c r="C41" s="29">
        <v>10556.7</v>
      </c>
      <c r="D41" s="29">
        <f t="shared" si="1"/>
        <v>10.556700000000001</v>
      </c>
      <c r="F41" s="9">
        <v>-76600100</v>
      </c>
      <c r="G41" s="29">
        <f t="shared" si="2"/>
        <v>7.6600100000000004E-2</v>
      </c>
      <c r="H41" s="29">
        <v>10549.5</v>
      </c>
      <c r="I41" s="29">
        <f t="shared" si="3"/>
        <v>10.5495</v>
      </c>
      <c r="K41" s="12">
        <v>-88271900</v>
      </c>
      <c r="L41" s="29">
        <f t="shared" si="4"/>
        <v>8.82719E-2</v>
      </c>
      <c r="M41" s="29">
        <v>10564.7</v>
      </c>
      <c r="N41" s="29">
        <f t="shared" si="5"/>
        <v>10.5647</v>
      </c>
      <c r="P41" s="16">
        <v>-92012600</v>
      </c>
      <c r="Q41" s="29">
        <f t="shared" si="6"/>
        <v>9.20126E-2</v>
      </c>
      <c r="R41" s="29">
        <v>10520.2</v>
      </c>
      <c r="S41" s="29">
        <f t="shared" si="7"/>
        <v>10.520200000000001</v>
      </c>
    </row>
    <row r="42" spans="1:19" x14ac:dyDescent="0.25">
      <c r="A42" s="6">
        <v>-96575800</v>
      </c>
      <c r="B42" s="29">
        <f t="shared" si="0"/>
        <v>9.6575800000000003E-2</v>
      </c>
      <c r="C42" s="29">
        <v>11307.9</v>
      </c>
      <c r="D42" s="29">
        <f t="shared" si="1"/>
        <v>11.3079</v>
      </c>
      <c r="F42" s="9">
        <v>-80775500</v>
      </c>
      <c r="G42" s="29">
        <f t="shared" si="2"/>
        <v>8.07755E-2</v>
      </c>
      <c r="H42" s="29">
        <v>11300.8</v>
      </c>
      <c r="I42" s="29">
        <f t="shared" si="3"/>
        <v>11.300799999999999</v>
      </c>
      <c r="K42" s="12">
        <v>-92310700</v>
      </c>
      <c r="L42" s="29">
        <f t="shared" si="4"/>
        <v>9.2310699999999996E-2</v>
      </c>
      <c r="M42" s="29">
        <v>11315.4</v>
      </c>
      <c r="N42" s="29">
        <f t="shared" si="5"/>
        <v>11.3154</v>
      </c>
      <c r="P42" s="16">
        <v>-96645100</v>
      </c>
      <c r="Q42" s="29">
        <f t="shared" si="6"/>
        <v>9.6645099999999998E-2</v>
      </c>
      <c r="R42" s="29">
        <v>11267.7</v>
      </c>
      <c r="S42" s="29">
        <f t="shared" si="7"/>
        <v>11.267700000000001</v>
      </c>
    </row>
    <row r="43" spans="1:19" x14ac:dyDescent="0.25">
      <c r="A43" s="6">
        <v>-100739000</v>
      </c>
      <c r="B43" s="29">
        <f t="shared" si="0"/>
        <v>0.100739</v>
      </c>
      <c r="C43" s="29">
        <v>12088</v>
      </c>
      <c r="D43" s="29">
        <f t="shared" si="1"/>
        <v>12.087999999999999</v>
      </c>
      <c r="F43" s="9">
        <v>-84891500</v>
      </c>
      <c r="G43" s="29">
        <f t="shared" si="2"/>
        <v>8.4891499999999995E-2</v>
      </c>
      <c r="H43" s="29">
        <v>12080.2</v>
      </c>
      <c r="I43" s="29">
        <f t="shared" si="3"/>
        <v>12.080200000000001</v>
      </c>
      <c r="K43" s="12">
        <v>-96703000</v>
      </c>
      <c r="L43" s="29">
        <f t="shared" si="4"/>
        <v>9.6702999999999997E-2</v>
      </c>
      <c r="M43" s="29">
        <v>12095.3</v>
      </c>
      <c r="N43" s="29">
        <f t="shared" si="5"/>
        <v>12.0953</v>
      </c>
      <c r="P43" s="16">
        <v>-101348000</v>
      </c>
      <c r="Q43" s="29">
        <f t="shared" si="6"/>
        <v>0.10134799999999999</v>
      </c>
      <c r="R43" s="29">
        <v>12043.8</v>
      </c>
      <c r="S43" s="29">
        <f t="shared" si="7"/>
        <v>12.043799999999999</v>
      </c>
    </row>
    <row r="44" spans="1:19" x14ac:dyDescent="0.25">
      <c r="A44" s="6">
        <v>-105233000</v>
      </c>
      <c r="B44" s="29">
        <f t="shared" si="0"/>
        <v>0.10523299999999999</v>
      </c>
      <c r="C44" s="29">
        <v>12896.1</v>
      </c>
      <c r="D44" s="29">
        <f t="shared" si="1"/>
        <v>12.896100000000001</v>
      </c>
      <c r="F44" s="9">
        <v>-89656600</v>
      </c>
      <c r="G44" s="29">
        <f t="shared" si="2"/>
        <v>8.9656600000000003E-2</v>
      </c>
      <c r="H44" s="29">
        <v>12889.4</v>
      </c>
      <c r="I44" s="29">
        <f t="shared" si="3"/>
        <v>12.8894</v>
      </c>
      <c r="K44" s="12">
        <v>-101213000</v>
      </c>
      <c r="L44" s="29">
        <f t="shared" si="4"/>
        <v>0.101213</v>
      </c>
      <c r="M44" s="29">
        <v>12903.8</v>
      </c>
      <c r="N44" s="29">
        <f t="shared" si="5"/>
        <v>12.903799999999999</v>
      </c>
      <c r="P44" s="16">
        <v>-105718000</v>
      </c>
      <c r="Q44" s="29">
        <f t="shared" si="6"/>
        <v>0.10571800000000001</v>
      </c>
      <c r="R44" s="29">
        <v>12848.6</v>
      </c>
      <c r="S44" s="29">
        <f t="shared" si="7"/>
        <v>12.848600000000001</v>
      </c>
    </row>
    <row r="45" spans="1:19" x14ac:dyDescent="0.25">
      <c r="A45" s="6">
        <v>-109930000</v>
      </c>
      <c r="B45" s="29">
        <f t="shared" si="0"/>
        <v>0.10993</v>
      </c>
      <c r="C45" s="29">
        <v>13733.7</v>
      </c>
      <c r="D45" s="29">
        <f t="shared" si="1"/>
        <v>13.733700000000001</v>
      </c>
      <c r="F45" s="9">
        <v>-94400000</v>
      </c>
      <c r="G45" s="29">
        <f t="shared" si="2"/>
        <v>9.4399999999999998E-2</v>
      </c>
      <c r="H45" s="29">
        <v>13726.5</v>
      </c>
      <c r="I45" s="29">
        <f t="shared" si="3"/>
        <v>13.7265</v>
      </c>
      <c r="K45" s="12">
        <v>-105999000</v>
      </c>
      <c r="L45" s="29">
        <f t="shared" si="4"/>
        <v>0.105999</v>
      </c>
      <c r="M45" s="29">
        <v>13740.8</v>
      </c>
      <c r="N45" s="29">
        <f t="shared" si="5"/>
        <v>13.7408</v>
      </c>
      <c r="P45" s="16">
        <v>-111229000</v>
      </c>
      <c r="Q45" s="29">
        <f t="shared" si="6"/>
        <v>0.11122899999999999</v>
      </c>
      <c r="R45" s="29">
        <v>13682</v>
      </c>
      <c r="S45" s="29">
        <f t="shared" si="7"/>
        <v>13.682</v>
      </c>
    </row>
    <row r="46" spans="1:19" x14ac:dyDescent="0.25">
      <c r="A46" s="6">
        <v>-114873000</v>
      </c>
      <c r="B46" s="29">
        <f t="shared" si="0"/>
        <v>0.114873</v>
      </c>
      <c r="C46" s="29">
        <v>14599.9</v>
      </c>
      <c r="D46" s="29">
        <f t="shared" si="1"/>
        <v>14.5999</v>
      </c>
      <c r="F46" s="9">
        <v>-98123600</v>
      </c>
      <c r="G46" s="29">
        <f t="shared" si="2"/>
        <v>9.8123600000000005E-2</v>
      </c>
      <c r="H46" s="29">
        <v>14592.1</v>
      </c>
      <c r="I46" s="29">
        <f t="shared" si="3"/>
        <v>14.5921</v>
      </c>
      <c r="K46" s="12">
        <v>-110811000</v>
      </c>
      <c r="L46" s="29">
        <f t="shared" si="4"/>
        <v>0.11081100000000001</v>
      </c>
      <c r="M46" s="29">
        <v>14606.7</v>
      </c>
      <c r="N46" s="29">
        <f t="shared" si="5"/>
        <v>14.6067</v>
      </c>
      <c r="P46" s="16">
        <v>-115941000</v>
      </c>
      <c r="Q46" s="29">
        <f t="shared" si="6"/>
        <v>0.115941</v>
      </c>
      <c r="R46" s="29">
        <v>14544</v>
      </c>
      <c r="S46" s="29">
        <f t="shared" si="7"/>
        <v>14.544</v>
      </c>
    </row>
    <row r="47" spans="1:19" x14ac:dyDescent="0.25">
      <c r="A47" s="6">
        <v>-119502000</v>
      </c>
      <c r="B47" s="29">
        <f t="shared" si="0"/>
        <v>0.119502</v>
      </c>
      <c r="C47" s="29">
        <v>15494.8</v>
      </c>
      <c r="D47" s="29">
        <f t="shared" si="1"/>
        <v>15.4948</v>
      </c>
      <c r="F47" s="9">
        <v>-102818000</v>
      </c>
      <c r="G47" s="29">
        <f t="shared" si="2"/>
        <v>0.10281800000000001</v>
      </c>
      <c r="H47" s="29">
        <v>15486.6</v>
      </c>
      <c r="I47" s="29">
        <f t="shared" si="3"/>
        <v>15.486600000000001</v>
      </c>
      <c r="K47" s="12">
        <v>-115433000</v>
      </c>
      <c r="L47" s="29">
        <f t="shared" si="4"/>
        <v>0.11543299999999999</v>
      </c>
      <c r="M47" s="29">
        <v>15501.1</v>
      </c>
      <c r="N47" s="29">
        <f t="shared" si="5"/>
        <v>15.501100000000001</v>
      </c>
      <c r="P47" s="16">
        <v>-121749000</v>
      </c>
      <c r="Q47" s="29">
        <f t="shared" si="6"/>
        <v>0.121749</v>
      </c>
      <c r="R47" s="29">
        <v>15434.6</v>
      </c>
      <c r="S47" s="29">
        <f t="shared" si="7"/>
        <v>15.4346</v>
      </c>
    </row>
    <row r="48" spans="1:19" x14ac:dyDescent="0.25">
      <c r="A48" s="6">
        <v>-124727000</v>
      </c>
      <c r="B48" s="29">
        <f t="shared" si="0"/>
        <v>0.124727</v>
      </c>
      <c r="C48" s="29">
        <v>16418.5</v>
      </c>
      <c r="D48" s="29">
        <f t="shared" si="1"/>
        <v>16.418500000000002</v>
      </c>
      <c r="F48" s="9">
        <v>-108704000</v>
      </c>
      <c r="G48" s="29">
        <f t="shared" si="2"/>
        <v>0.108704</v>
      </c>
      <c r="H48" s="29">
        <v>16412.099999999999</v>
      </c>
      <c r="I48" s="29">
        <f t="shared" si="3"/>
        <v>16.412099999999999</v>
      </c>
      <c r="K48" s="12">
        <v>-120650000</v>
      </c>
      <c r="L48" s="29">
        <f t="shared" si="4"/>
        <v>0.12064999999999999</v>
      </c>
      <c r="M48" s="29">
        <v>16425</v>
      </c>
      <c r="N48" s="29">
        <f t="shared" si="5"/>
        <v>16.425000000000001</v>
      </c>
      <c r="P48" s="16">
        <v>-127609000</v>
      </c>
      <c r="Q48" s="29">
        <f t="shared" si="6"/>
        <v>0.127609</v>
      </c>
      <c r="R48" s="29">
        <v>16354</v>
      </c>
      <c r="S48" s="29">
        <f t="shared" si="7"/>
        <v>16.353999999999999</v>
      </c>
    </row>
    <row r="49" spans="1:19" x14ac:dyDescent="0.25">
      <c r="A49" s="6">
        <v>-129990000</v>
      </c>
      <c r="B49" s="29">
        <f t="shared" si="0"/>
        <v>0.12998999999999999</v>
      </c>
      <c r="C49" s="29">
        <v>17371.099999999999</v>
      </c>
      <c r="D49" s="29">
        <f t="shared" si="1"/>
        <v>17.371099999999998</v>
      </c>
      <c r="F49" s="9">
        <v>-113270000</v>
      </c>
      <c r="G49" s="29">
        <f t="shared" si="2"/>
        <v>0.11327</v>
      </c>
      <c r="H49" s="29">
        <v>17362.8</v>
      </c>
      <c r="I49" s="29">
        <f t="shared" si="3"/>
        <v>17.3628</v>
      </c>
      <c r="K49" s="12">
        <v>-125835000</v>
      </c>
      <c r="L49" s="29">
        <f t="shared" si="4"/>
        <v>0.125835</v>
      </c>
      <c r="M49" s="29">
        <v>17376.8</v>
      </c>
      <c r="N49" s="29">
        <f t="shared" si="5"/>
        <v>17.376799999999999</v>
      </c>
      <c r="P49" s="16">
        <v>-133007000</v>
      </c>
      <c r="Q49" s="29">
        <f t="shared" si="6"/>
        <v>0.13300699999999999</v>
      </c>
      <c r="R49" s="29">
        <v>17301.7</v>
      </c>
      <c r="S49" s="29">
        <f t="shared" si="7"/>
        <v>17.3017</v>
      </c>
    </row>
    <row r="50" spans="1:19" x14ac:dyDescent="0.25">
      <c r="A50" s="6">
        <v>-135462000</v>
      </c>
      <c r="B50" s="29">
        <f t="shared" si="0"/>
        <v>0.135462</v>
      </c>
      <c r="C50" s="29">
        <v>18352</v>
      </c>
      <c r="D50" s="29">
        <f t="shared" si="1"/>
        <v>18.352</v>
      </c>
      <c r="F50" s="9">
        <v>-119400000</v>
      </c>
      <c r="G50" s="29">
        <f t="shared" si="2"/>
        <v>0.11940000000000001</v>
      </c>
      <c r="H50" s="29">
        <v>18343.8</v>
      </c>
      <c r="I50" s="29">
        <f t="shared" si="3"/>
        <v>18.343799999999998</v>
      </c>
      <c r="K50" s="12">
        <v>-131461000</v>
      </c>
      <c r="L50" s="29">
        <f t="shared" si="4"/>
        <v>0.13146099999999999</v>
      </c>
      <c r="M50" s="29">
        <v>18357.599999999999</v>
      </c>
      <c r="N50" s="29">
        <f t="shared" si="5"/>
        <v>18.357599999999998</v>
      </c>
      <c r="P50" s="16">
        <v>-138850000</v>
      </c>
      <c r="Q50" s="29">
        <f t="shared" si="6"/>
        <v>0.13885</v>
      </c>
      <c r="R50" s="29">
        <v>18277.900000000001</v>
      </c>
      <c r="S50" s="29">
        <f t="shared" si="7"/>
        <v>18.277900000000002</v>
      </c>
    </row>
    <row r="51" spans="1:19" x14ac:dyDescent="0.25">
      <c r="A51" s="6">
        <v>-140994000</v>
      </c>
      <c r="B51" s="29">
        <f t="shared" si="0"/>
        <v>0.14099400000000001</v>
      </c>
      <c r="C51" s="29">
        <v>19361.400000000001</v>
      </c>
      <c r="D51" s="29">
        <f t="shared" si="1"/>
        <v>19.3614</v>
      </c>
      <c r="F51" s="9">
        <v>-123893000</v>
      </c>
      <c r="G51" s="29">
        <f t="shared" si="2"/>
        <v>0.123893</v>
      </c>
      <c r="H51" s="29">
        <v>19354.400000000001</v>
      </c>
      <c r="I51" s="29">
        <f t="shared" si="3"/>
        <v>19.354400000000002</v>
      </c>
      <c r="K51" s="12">
        <v>-136779000</v>
      </c>
      <c r="L51" s="29">
        <f t="shared" si="4"/>
        <v>0.13677900000000001</v>
      </c>
      <c r="M51" s="29">
        <v>19366.7</v>
      </c>
      <c r="N51" s="29">
        <f t="shared" si="5"/>
        <v>19.366700000000002</v>
      </c>
      <c r="P51" s="16">
        <v>-145195000</v>
      </c>
      <c r="Q51" s="29">
        <f t="shared" si="6"/>
        <v>0.14519499999999999</v>
      </c>
      <c r="R51" s="29">
        <v>19282.3</v>
      </c>
      <c r="S51" s="29">
        <f t="shared" si="7"/>
        <v>19.282299999999999</v>
      </c>
    </row>
    <row r="52" spans="1:19" x14ac:dyDescent="0.25">
      <c r="A52" s="6">
        <v>-146713000</v>
      </c>
      <c r="B52" s="29">
        <f t="shared" si="0"/>
        <v>0.14671300000000001</v>
      </c>
      <c r="C52" s="29">
        <v>20399.099999999999</v>
      </c>
      <c r="D52" s="29">
        <f t="shared" si="1"/>
        <v>20.399099999999997</v>
      </c>
      <c r="F52" s="9">
        <v>-130162000</v>
      </c>
      <c r="G52" s="29">
        <f t="shared" si="2"/>
        <v>0.130162</v>
      </c>
      <c r="H52" s="29">
        <v>20392.599999999999</v>
      </c>
      <c r="I52" s="29">
        <f t="shared" si="3"/>
        <v>20.392599999999998</v>
      </c>
      <c r="K52" s="12">
        <v>-142798000</v>
      </c>
      <c r="L52" s="29">
        <f t="shared" si="4"/>
        <v>0.14279800000000001</v>
      </c>
      <c r="M52" s="29">
        <v>20403.8</v>
      </c>
      <c r="N52" s="29">
        <f t="shared" si="5"/>
        <v>20.4038</v>
      </c>
      <c r="P52" s="16">
        <v>-151008000</v>
      </c>
      <c r="Q52" s="29">
        <f t="shared" si="6"/>
        <v>0.151008</v>
      </c>
      <c r="R52" s="29">
        <v>20314.8</v>
      </c>
      <c r="S52" s="29">
        <f t="shared" si="7"/>
        <v>20.314799999999998</v>
      </c>
    </row>
    <row r="53" spans="1:19" x14ac:dyDescent="0.25">
      <c r="A53" s="6">
        <v>-152731000</v>
      </c>
      <c r="B53" s="29">
        <f t="shared" si="0"/>
        <v>0.15273100000000001</v>
      </c>
      <c r="C53" s="29">
        <v>21464.9</v>
      </c>
      <c r="D53" s="29">
        <f t="shared" si="1"/>
        <v>21.4649</v>
      </c>
      <c r="F53" s="9">
        <v>-136710000</v>
      </c>
      <c r="G53" s="29">
        <f t="shared" si="2"/>
        <v>0.13671</v>
      </c>
      <c r="H53" s="29">
        <v>21458.400000000001</v>
      </c>
      <c r="I53" s="29">
        <f t="shared" si="3"/>
        <v>21.458400000000001</v>
      </c>
      <c r="K53" s="12">
        <v>-148562000</v>
      </c>
      <c r="L53" s="29">
        <f t="shared" si="4"/>
        <v>0.148562</v>
      </c>
      <c r="M53" s="29">
        <v>21469.4</v>
      </c>
      <c r="N53" s="29">
        <f t="shared" si="5"/>
        <v>21.4694</v>
      </c>
      <c r="P53" s="16">
        <v>-157704000</v>
      </c>
      <c r="Q53" s="29">
        <f t="shared" si="6"/>
        <v>0.15770400000000001</v>
      </c>
      <c r="R53" s="29">
        <v>21375.1</v>
      </c>
      <c r="S53" s="29">
        <f t="shared" si="7"/>
        <v>21.3751</v>
      </c>
    </row>
    <row r="54" spans="1:19" x14ac:dyDescent="0.25">
      <c r="A54" s="6">
        <v>-158683000</v>
      </c>
      <c r="B54" s="29">
        <f t="shared" si="0"/>
        <v>0.15868299999999999</v>
      </c>
      <c r="C54" s="29">
        <v>22558.799999999999</v>
      </c>
      <c r="D54" s="29">
        <f t="shared" si="1"/>
        <v>22.558799999999998</v>
      </c>
      <c r="F54" s="9">
        <v>-142553000</v>
      </c>
      <c r="G54" s="29">
        <f t="shared" si="2"/>
        <v>0.14255300000000001</v>
      </c>
      <c r="H54" s="29">
        <v>22552.2</v>
      </c>
      <c r="I54" s="29">
        <f t="shared" si="3"/>
        <v>22.552199999999999</v>
      </c>
      <c r="K54" s="12">
        <v>-154628000</v>
      </c>
      <c r="L54" s="29">
        <f t="shared" si="4"/>
        <v>0.15462799999999999</v>
      </c>
      <c r="M54" s="29">
        <v>22562.799999999999</v>
      </c>
      <c r="N54" s="29">
        <f t="shared" si="5"/>
        <v>22.562799999999999</v>
      </c>
      <c r="P54" s="16">
        <v>-164756000</v>
      </c>
      <c r="Q54" s="29">
        <f t="shared" si="6"/>
        <v>0.16475600000000001</v>
      </c>
      <c r="R54" s="29">
        <v>22463.4</v>
      </c>
      <c r="S54" s="29">
        <f t="shared" si="7"/>
        <v>22.4634</v>
      </c>
    </row>
    <row r="55" spans="1:19" x14ac:dyDescent="0.25">
      <c r="A55" s="6">
        <v>-164914000</v>
      </c>
      <c r="B55" s="29">
        <f t="shared" si="0"/>
        <v>0.16491400000000001</v>
      </c>
      <c r="C55" s="29">
        <v>23680.400000000001</v>
      </c>
      <c r="D55" s="29">
        <f t="shared" si="1"/>
        <v>23.680400000000002</v>
      </c>
      <c r="F55" s="9">
        <v>-148630000</v>
      </c>
      <c r="G55" s="29">
        <f t="shared" si="2"/>
        <v>0.14863000000000001</v>
      </c>
      <c r="H55" s="29">
        <v>23673.3</v>
      </c>
      <c r="I55" s="29">
        <f t="shared" si="3"/>
        <v>23.673299999999998</v>
      </c>
      <c r="K55" s="12">
        <v>-160833000</v>
      </c>
      <c r="L55" s="29">
        <f t="shared" si="4"/>
        <v>0.160833</v>
      </c>
      <c r="M55" s="29">
        <v>23683.8</v>
      </c>
      <c r="N55" s="29">
        <f t="shared" si="5"/>
        <v>23.683799999999998</v>
      </c>
      <c r="P55" s="16">
        <v>-170966000</v>
      </c>
      <c r="Q55" s="29">
        <f t="shared" si="6"/>
        <v>0.17096600000000001</v>
      </c>
      <c r="R55" s="29">
        <v>23579.1</v>
      </c>
      <c r="S55" s="29">
        <f t="shared" si="7"/>
        <v>23.579099999999997</v>
      </c>
    </row>
    <row r="56" spans="1:19" x14ac:dyDescent="0.25">
      <c r="A56" s="6">
        <v>-171235000</v>
      </c>
      <c r="B56" s="29">
        <f t="shared" si="0"/>
        <v>0.171235</v>
      </c>
      <c r="C56" s="29">
        <v>24829.200000000001</v>
      </c>
      <c r="D56" s="29">
        <f t="shared" si="1"/>
        <v>24.8292</v>
      </c>
      <c r="F56" s="9">
        <v>-155536000</v>
      </c>
      <c r="G56" s="29">
        <f t="shared" si="2"/>
        <v>0.15553600000000001</v>
      </c>
      <c r="H56" s="29">
        <v>24822.5</v>
      </c>
      <c r="I56" s="29">
        <f t="shared" si="3"/>
        <v>24.822500000000002</v>
      </c>
      <c r="K56" s="12">
        <v>-167090000</v>
      </c>
      <c r="L56" s="29">
        <f t="shared" si="4"/>
        <v>0.16708999999999999</v>
      </c>
      <c r="M56" s="29">
        <v>24832.6</v>
      </c>
      <c r="N56" s="29">
        <f t="shared" si="5"/>
        <v>24.832599999999999</v>
      </c>
      <c r="P56" s="16">
        <v>-178567000</v>
      </c>
      <c r="Q56" s="29">
        <f t="shared" si="6"/>
        <v>0.178567</v>
      </c>
      <c r="R56" s="29">
        <v>24721.9</v>
      </c>
      <c r="S56" s="29">
        <f t="shared" si="7"/>
        <v>24.721900000000002</v>
      </c>
    </row>
    <row r="57" spans="1:19" x14ac:dyDescent="0.25">
      <c r="A57" s="6">
        <v>-177776000</v>
      </c>
      <c r="B57" s="29">
        <f t="shared" si="0"/>
        <v>0.17777599999999999</v>
      </c>
      <c r="C57" s="29">
        <v>26005.7</v>
      </c>
      <c r="D57" s="29">
        <f t="shared" si="1"/>
        <v>26.005700000000001</v>
      </c>
      <c r="F57" s="9">
        <v>-161409000</v>
      </c>
      <c r="G57" s="29">
        <f t="shared" si="2"/>
        <v>0.161409</v>
      </c>
      <c r="H57" s="29">
        <v>25997.200000000001</v>
      </c>
      <c r="I57" s="29">
        <f t="shared" si="3"/>
        <v>25.997199999999999</v>
      </c>
      <c r="K57" s="12">
        <v>-173854000</v>
      </c>
      <c r="L57" s="29">
        <f t="shared" si="4"/>
        <v>0.17385400000000001</v>
      </c>
      <c r="M57" s="29">
        <v>26008.400000000001</v>
      </c>
      <c r="N57" s="29">
        <f t="shared" si="5"/>
        <v>26.008400000000002</v>
      </c>
      <c r="P57" s="16">
        <v>-185461000</v>
      </c>
      <c r="Q57" s="29">
        <f t="shared" si="6"/>
        <v>0.18546099999999999</v>
      </c>
      <c r="R57" s="29">
        <v>25891.8</v>
      </c>
      <c r="S57" s="29">
        <f t="shared" si="7"/>
        <v>25.8918</v>
      </c>
    </row>
    <row r="58" spans="1:19" x14ac:dyDescent="0.25">
      <c r="A58" s="6">
        <v>-184486000</v>
      </c>
      <c r="B58" s="29">
        <f t="shared" si="0"/>
        <v>0.18448600000000001</v>
      </c>
      <c r="C58" s="29">
        <v>27208.9</v>
      </c>
      <c r="D58" s="29">
        <f t="shared" si="1"/>
        <v>27.2089</v>
      </c>
      <c r="F58" s="9">
        <v>-167694000</v>
      </c>
      <c r="G58" s="29">
        <f t="shared" si="2"/>
        <v>0.16769400000000001</v>
      </c>
      <c r="H58" s="29">
        <v>27200.1</v>
      </c>
      <c r="I58" s="29">
        <f t="shared" si="3"/>
        <v>27.200099999999999</v>
      </c>
      <c r="K58" s="12">
        <v>-180309000</v>
      </c>
      <c r="L58" s="29">
        <f t="shared" si="4"/>
        <v>0.180309</v>
      </c>
      <c r="M58" s="29">
        <v>27211.200000000001</v>
      </c>
      <c r="N58" s="29">
        <f t="shared" si="5"/>
        <v>27.211200000000002</v>
      </c>
      <c r="P58" s="16">
        <v>-193286000</v>
      </c>
      <c r="Q58" s="29">
        <f t="shared" si="6"/>
        <v>0.19328600000000001</v>
      </c>
      <c r="R58" s="29">
        <v>27088.400000000001</v>
      </c>
      <c r="S58" s="29">
        <f t="shared" si="7"/>
        <v>27.0884</v>
      </c>
    </row>
    <row r="59" spans="1:19" x14ac:dyDescent="0.25">
      <c r="A59" s="6">
        <v>-191217000</v>
      </c>
      <c r="B59" s="29">
        <f t="shared" si="0"/>
        <v>0.191217</v>
      </c>
      <c r="C59" s="29">
        <v>28438.6</v>
      </c>
      <c r="D59" s="29">
        <f t="shared" si="1"/>
        <v>28.438599999999997</v>
      </c>
      <c r="F59" s="9">
        <v>-174920000</v>
      </c>
      <c r="G59" s="29">
        <f t="shared" si="2"/>
        <v>0.17491999999999999</v>
      </c>
      <c r="H59" s="29">
        <v>28431.3</v>
      </c>
      <c r="I59" s="29">
        <f t="shared" si="3"/>
        <v>28.4313</v>
      </c>
      <c r="K59" s="12">
        <v>-187075000</v>
      </c>
      <c r="L59" s="29">
        <f t="shared" si="4"/>
        <v>0.18707499999999999</v>
      </c>
      <c r="M59" s="29">
        <v>28440.5</v>
      </c>
      <c r="N59" s="29">
        <f t="shared" si="5"/>
        <v>28.4405</v>
      </c>
      <c r="P59" s="16">
        <v>-199966000</v>
      </c>
      <c r="Q59" s="29">
        <f t="shared" si="6"/>
        <v>0.199966</v>
      </c>
      <c r="R59" s="29">
        <v>28311.599999999999</v>
      </c>
      <c r="S59" s="29">
        <f t="shared" si="7"/>
        <v>28.311599999999999</v>
      </c>
    </row>
    <row r="60" spans="1:19" x14ac:dyDescent="0.25">
      <c r="A60" s="6">
        <v>-198198000</v>
      </c>
      <c r="B60" s="29">
        <f t="shared" si="0"/>
        <v>0.19819800000000001</v>
      </c>
      <c r="C60" s="29">
        <v>29694.9</v>
      </c>
      <c r="D60" s="29">
        <f t="shared" si="1"/>
        <v>29.694900000000001</v>
      </c>
      <c r="F60" s="9">
        <v>-181757000</v>
      </c>
      <c r="G60" s="29">
        <f t="shared" si="2"/>
        <v>0.181757</v>
      </c>
      <c r="H60" s="29">
        <v>29686</v>
      </c>
      <c r="I60" s="29">
        <f t="shared" si="3"/>
        <v>29.686</v>
      </c>
      <c r="K60" s="12">
        <v>-193895000</v>
      </c>
      <c r="L60" s="29">
        <f t="shared" si="4"/>
        <v>0.19389500000000001</v>
      </c>
      <c r="M60" s="29">
        <v>29695.8</v>
      </c>
      <c r="N60" s="29">
        <f t="shared" si="5"/>
        <v>29.695799999999998</v>
      </c>
      <c r="P60" s="16">
        <v>-209134000</v>
      </c>
      <c r="Q60" s="29">
        <f t="shared" si="6"/>
        <v>0.20913399999999999</v>
      </c>
      <c r="R60" s="29">
        <v>29560.799999999999</v>
      </c>
      <c r="S60" s="29">
        <f t="shared" si="7"/>
        <v>29.5608</v>
      </c>
    </row>
    <row r="61" spans="1:19" x14ac:dyDescent="0.25">
      <c r="A61" s="6">
        <v>-205296000</v>
      </c>
      <c r="B61" s="29">
        <f t="shared" si="0"/>
        <v>0.20529600000000001</v>
      </c>
      <c r="C61" s="29">
        <v>30977.200000000001</v>
      </c>
      <c r="D61" s="29">
        <f t="shared" si="1"/>
        <v>30.9772</v>
      </c>
      <c r="F61" s="9">
        <v>-188447000</v>
      </c>
      <c r="G61" s="29">
        <f t="shared" si="2"/>
        <v>0.188447</v>
      </c>
      <c r="H61" s="29">
        <v>30969.1</v>
      </c>
      <c r="I61" s="29">
        <f t="shared" si="3"/>
        <v>30.969099999999997</v>
      </c>
      <c r="K61" s="12">
        <v>-201224000</v>
      </c>
      <c r="L61" s="29">
        <f t="shared" si="4"/>
        <v>0.20122399999999999</v>
      </c>
      <c r="M61" s="29">
        <v>30977.8</v>
      </c>
      <c r="N61" s="29">
        <f t="shared" si="5"/>
        <v>30.977799999999998</v>
      </c>
      <c r="P61" s="16">
        <v>-216555000</v>
      </c>
      <c r="Q61" s="29">
        <f t="shared" si="6"/>
        <v>0.216555</v>
      </c>
      <c r="R61" s="29">
        <v>30835.8</v>
      </c>
      <c r="S61" s="29">
        <f t="shared" si="7"/>
        <v>30.835799999999999</v>
      </c>
    </row>
    <row r="62" spans="1:19" x14ac:dyDescent="0.25">
      <c r="A62" s="6">
        <v>-212490000</v>
      </c>
      <c r="B62" s="29">
        <f t="shared" si="0"/>
        <v>0.21249000000000001</v>
      </c>
      <c r="C62" s="29">
        <v>32285</v>
      </c>
      <c r="D62" s="29">
        <f t="shared" si="1"/>
        <v>32.284999999999997</v>
      </c>
      <c r="F62" s="9">
        <v>-195915000</v>
      </c>
      <c r="G62" s="29">
        <f t="shared" si="2"/>
        <v>0.19591500000000001</v>
      </c>
      <c r="H62" s="29">
        <v>32276.2</v>
      </c>
      <c r="I62" s="29">
        <f t="shared" si="3"/>
        <v>32.276200000000003</v>
      </c>
      <c r="K62" s="12">
        <v>-208216000</v>
      </c>
      <c r="L62" s="29">
        <f t="shared" si="4"/>
        <v>0.20821600000000001</v>
      </c>
      <c r="M62" s="29">
        <v>32285</v>
      </c>
      <c r="N62" s="29">
        <f t="shared" si="5"/>
        <v>32.284999999999997</v>
      </c>
      <c r="P62" s="16">
        <v>-226554000</v>
      </c>
      <c r="Q62" s="29">
        <f t="shared" si="6"/>
        <v>0.22655400000000001</v>
      </c>
      <c r="R62" s="29">
        <v>32135.9</v>
      </c>
      <c r="S62" s="29">
        <f t="shared" si="7"/>
        <v>32.135899999999999</v>
      </c>
    </row>
    <row r="63" spans="1:19" x14ac:dyDescent="0.25">
      <c r="A63" s="6">
        <v>-219906000</v>
      </c>
      <c r="B63" s="29">
        <f t="shared" si="0"/>
        <v>0.21990599999999999</v>
      </c>
      <c r="C63" s="29">
        <v>33618</v>
      </c>
      <c r="D63" s="29">
        <f t="shared" si="1"/>
        <v>33.618000000000002</v>
      </c>
      <c r="F63" s="9">
        <v>-203792000</v>
      </c>
      <c r="G63" s="29">
        <f t="shared" si="2"/>
        <v>0.203792</v>
      </c>
      <c r="H63" s="29">
        <v>33609.699999999997</v>
      </c>
      <c r="I63" s="29">
        <f t="shared" si="3"/>
        <v>33.609699999999997</v>
      </c>
      <c r="K63" s="12">
        <v>-215848000</v>
      </c>
      <c r="L63" s="29">
        <f t="shared" si="4"/>
        <v>0.21584800000000001</v>
      </c>
      <c r="M63" s="29">
        <v>33617.599999999999</v>
      </c>
      <c r="N63" s="29">
        <f t="shared" si="5"/>
        <v>33.617599999999996</v>
      </c>
      <c r="P63" s="16">
        <v>-235534000</v>
      </c>
      <c r="Q63" s="29">
        <f t="shared" si="6"/>
        <v>0.23553399999999999</v>
      </c>
      <c r="R63" s="29">
        <v>33461.300000000003</v>
      </c>
      <c r="S63" s="29">
        <f t="shared" si="7"/>
        <v>33.461300000000001</v>
      </c>
    </row>
    <row r="64" spans="1:19" x14ac:dyDescent="0.25">
      <c r="A64" s="6">
        <v>-227450000</v>
      </c>
      <c r="B64" s="29">
        <f t="shared" si="0"/>
        <v>0.22745000000000001</v>
      </c>
      <c r="C64" s="29">
        <v>34976.400000000001</v>
      </c>
      <c r="D64" s="29">
        <f t="shared" si="1"/>
        <v>34.976399999999998</v>
      </c>
      <c r="F64" s="9">
        <v>-210635000</v>
      </c>
      <c r="G64" s="29">
        <f t="shared" si="2"/>
        <v>0.21063499999999999</v>
      </c>
      <c r="H64" s="29">
        <v>34967.5</v>
      </c>
      <c r="I64" s="29">
        <f t="shared" si="3"/>
        <v>34.967500000000001</v>
      </c>
      <c r="K64" s="12">
        <v>-222851000</v>
      </c>
      <c r="L64" s="29">
        <f t="shared" si="4"/>
        <v>0.22285099999999999</v>
      </c>
      <c r="M64" s="29">
        <v>34975.1</v>
      </c>
      <c r="N64" s="29">
        <f t="shared" si="5"/>
        <v>34.975099999999998</v>
      </c>
      <c r="P64" s="16">
        <v>-244866000</v>
      </c>
      <c r="Q64" s="29">
        <f t="shared" si="6"/>
        <v>0.244866</v>
      </c>
      <c r="R64" s="29">
        <v>34811.300000000003</v>
      </c>
      <c r="S64" s="29">
        <f t="shared" si="7"/>
        <v>34.811300000000003</v>
      </c>
    </row>
    <row r="65" spans="1:19" x14ac:dyDescent="0.25">
      <c r="A65" s="6">
        <v>-235171000</v>
      </c>
      <c r="B65" s="29">
        <f t="shared" si="0"/>
        <v>0.23517099999999999</v>
      </c>
      <c r="C65" s="29">
        <v>36358.6</v>
      </c>
      <c r="D65" s="29">
        <f t="shared" si="1"/>
        <v>36.358599999999996</v>
      </c>
      <c r="F65" s="9">
        <v>-218184000</v>
      </c>
      <c r="G65" s="29">
        <f t="shared" si="2"/>
        <v>0.21818399999999999</v>
      </c>
      <c r="H65" s="29">
        <v>36349.800000000003</v>
      </c>
      <c r="I65" s="29">
        <f t="shared" si="3"/>
        <v>36.349800000000002</v>
      </c>
      <c r="K65" s="12">
        <v>-230859000</v>
      </c>
      <c r="L65" s="29">
        <f t="shared" si="4"/>
        <v>0.23085900000000001</v>
      </c>
      <c r="M65" s="29">
        <v>36357.1</v>
      </c>
      <c r="N65" s="29">
        <f t="shared" si="5"/>
        <v>36.357099999999996</v>
      </c>
      <c r="P65" s="16">
        <v>-253963000</v>
      </c>
      <c r="Q65" s="29">
        <f t="shared" si="6"/>
        <v>0.25396299999999999</v>
      </c>
      <c r="R65" s="29">
        <v>36185.800000000003</v>
      </c>
      <c r="S65" s="29">
        <f t="shared" si="7"/>
        <v>36.1858</v>
      </c>
    </row>
    <row r="66" spans="1:19" x14ac:dyDescent="0.25">
      <c r="A66" s="6">
        <v>-242836000</v>
      </c>
      <c r="B66" s="29">
        <f t="shared" si="0"/>
        <v>0.242836</v>
      </c>
      <c r="C66" s="29">
        <v>37765.5</v>
      </c>
      <c r="D66" s="29">
        <f t="shared" si="1"/>
        <v>37.765500000000003</v>
      </c>
      <c r="F66" s="9">
        <v>-226063000</v>
      </c>
      <c r="G66" s="29">
        <f t="shared" si="2"/>
        <v>0.22606299999999999</v>
      </c>
      <c r="H66" s="29">
        <v>37756</v>
      </c>
      <c r="I66" s="29">
        <f t="shared" si="3"/>
        <v>37.756</v>
      </c>
      <c r="K66" s="12">
        <v>-238595000</v>
      </c>
      <c r="L66" s="29">
        <f t="shared" si="4"/>
        <v>0.238595</v>
      </c>
      <c r="M66" s="29">
        <v>37763.1</v>
      </c>
      <c r="N66" s="29">
        <f t="shared" si="5"/>
        <v>37.763100000000001</v>
      </c>
      <c r="P66" s="16">
        <v>-263774000</v>
      </c>
      <c r="Q66" s="29">
        <f t="shared" si="6"/>
        <v>0.26377400000000001</v>
      </c>
      <c r="R66" s="29">
        <v>37583.599999999999</v>
      </c>
      <c r="S66" s="29">
        <f t="shared" si="7"/>
        <v>37.583599999999997</v>
      </c>
    </row>
    <row r="67" spans="1:19" x14ac:dyDescent="0.25">
      <c r="A67" s="6">
        <v>-250961000</v>
      </c>
      <c r="B67" s="29">
        <f t="shared" ref="B67:B130" si="8">A67/-1000000000</f>
        <v>0.25096099999999999</v>
      </c>
      <c r="C67" s="29">
        <v>39195.800000000003</v>
      </c>
      <c r="D67" s="29">
        <f t="shared" ref="D67:D130" si="9">C67/1000</f>
        <v>39.195800000000006</v>
      </c>
      <c r="F67" s="9">
        <v>-233737000</v>
      </c>
      <c r="G67" s="29">
        <f t="shared" ref="G67:G130" si="10">F67/-1000000000</f>
        <v>0.233737</v>
      </c>
      <c r="H67" s="29">
        <v>39186.9</v>
      </c>
      <c r="I67" s="29">
        <f t="shared" ref="I67:I130" si="11">H67/1000</f>
        <v>39.186900000000001</v>
      </c>
      <c r="K67" s="12">
        <v>-246751000</v>
      </c>
      <c r="L67" s="29">
        <f t="shared" ref="L67:L130" si="12">K67/-1000000000</f>
        <v>0.246751</v>
      </c>
      <c r="M67" s="29">
        <v>39192.9</v>
      </c>
      <c r="N67" s="29">
        <f t="shared" ref="N67:N130" si="13">M67/1000</f>
        <v>39.192900000000002</v>
      </c>
      <c r="P67" s="16">
        <v>-274810000</v>
      </c>
      <c r="Q67" s="29">
        <f t="shared" ref="Q67:Q130" si="14">P67/-1000000000</f>
        <v>0.27481</v>
      </c>
      <c r="R67" s="29">
        <v>39005</v>
      </c>
      <c r="S67" s="29">
        <f t="shared" ref="S67:S130" si="15">R67/1000</f>
        <v>39.005000000000003</v>
      </c>
    </row>
    <row r="68" spans="1:19" x14ac:dyDescent="0.25">
      <c r="A68" s="6">
        <v>-258876000</v>
      </c>
      <c r="B68" s="29">
        <f t="shared" si="8"/>
        <v>0.258876</v>
      </c>
      <c r="C68" s="29">
        <v>40649</v>
      </c>
      <c r="D68" s="29">
        <f t="shared" si="9"/>
        <v>40.649000000000001</v>
      </c>
      <c r="F68" s="9">
        <v>-242049000</v>
      </c>
      <c r="G68" s="29">
        <f t="shared" si="10"/>
        <v>0.24204899999999999</v>
      </c>
      <c r="H68" s="29">
        <v>40640.5</v>
      </c>
      <c r="I68" s="29">
        <f t="shared" si="11"/>
        <v>40.640500000000003</v>
      </c>
      <c r="K68" s="12">
        <v>-254181000</v>
      </c>
      <c r="L68" s="29">
        <f t="shared" si="12"/>
        <v>0.25418099999999999</v>
      </c>
      <c r="M68" s="29">
        <v>40645.5</v>
      </c>
      <c r="N68" s="29">
        <f t="shared" si="13"/>
        <v>40.645499999999998</v>
      </c>
      <c r="P68" s="16">
        <v>-285780000</v>
      </c>
      <c r="Q68" s="29">
        <f t="shared" si="14"/>
        <v>0.28577999999999998</v>
      </c>
      <c r="R68" s="29">
        <v>40448.9</v>
      </c>
      <c r="S68" s="29">
        <f t="shared" si="15"/>
        <v>40.448900000000002</v>
      </c>
    </row>
    <row r="69" spans="1:19" x14ac:dyDescent="0.25">
      <c r="A69" s="6">
        <v>-267048000</v>
      </c>
      <c r="B69" s="29">
        <f t="shared" si="8"/>
        <v>0.26704800000000001</v>
      </c>
      <c r="C69" s="29">
        <v>42124.9</v>
      </c>
      <c r="D69" s="29">
        <f t="shared" si="9"/>
        <v>42.124900000000004</v>
      </c>
      <c r="F69" s="9">
        <v>-250069000</v>
      </c>
      <c r="G69" s="29">
        <f t="shared" si="10"/>
        <v>0.25006899999999999</v>
      </c>
      <c r="H69" s="29">
        <v>42115.199999999997</v>
      </c>
      <c r="I69" s="29">
        <f t="shared" si="11"/>
        <v>42.115199999999994</v>
      </c>
      <c r="K69" s="12">
        <v>-263069000</v>
      </c>
      <c r="L69" s="29">
        <f t="shared" si="12"/>
        <v>0.263069</v>
      </c>
      <c r="M69" s="29">
        <v>42120.6</v>
      </c>
      <c r="N69" s="29">
        <f t="shared" si="13"/>
        <v>42.120599999999996</v>
      </c>
      <c r="P69" s="16">
        <v>-296253000</v>
      </c>
      <c r="Q69" s="29">
        <f t="shared" si="14"/>
        <v>0.29625299999999999</v>
      </c>
      <c r="R69" s="29">
        <v>41915.4</v>
      </c>
      <c r="S69" s="29">
        <f t="shared" si="15"/>
        <v>41.915399999999998</v>
      </c>
    </row>
    <row r="70" spans="1:19" x14ac:dyDescent="0.25">
      <c r="A70" s="6">
        <v>-275138000</v>
      </c>
      <c r="B70" s="29">
        <f t="shared" si="8"/>
        <v>0.27513799999999999</v>
      </c>
      <c r="C70" s="29">
        <v>43623.199999999997</v>
      </c>
      <c r="D70" s="29">
        <f t="shared" si="9"/>
        <v>43.623199999999997</v>
      </c>
      <c r="F70" s="9">
        <v>-258350000</v>
      </c>
      <c r="G70" s="29">
        <f t="shared" si="10"/>
        <v>0.25835000000000002</v>
      </c>
      <c r="H70" s="29">
        <v>43614.5</v>
      </c>
      <c r="I70" s="29">
        <f t="shared" si="11"/>
        <v>43.6145</v>
      </c>
      <c r="K70" s="12">
        <v>-270458000</v>
      </c>
      <c r="L70" s="29">
        <f t="shared" si="12"/>
        <v>0.27045799999999998</v>
      </c>
      <c r="M70" s="29">
        <v>43618.2</v>
      </c>
      <c r="N70" s="29">
        <f t="shared" si="13"/>
        <v>43.618199999999995</v>
      </c>
      <c r="P70" s="16">
        <v>-307022000</v>
      </c>
      <c r="Q70" s="29">
        <f t="shared" si="14"/>
        <v>0.30702200000000002</v>
      </c>
      <c r="R70" s="29">
        <v>43404.5</v>
      </c>
      <c r="S70" s="29">
        <f t="shared" si="15"/>
        <v>43.404499999999999</v>
      </c>
    </row>
    <row r="71" spans="1:19" x14ac:dyDescent="0.25">
      <c r="A71" s="6">
        <v>-283654000</v>
      </c>
      <c r="B71" s="29">
        <f t="shared" si="8"/>
        <v>0.28365400000000002</v>
      </c>
      <c r="C71" s="29">
        <v>45143.3</v>
      </c>
      <c r="D71" s="29">
        <f t="shared" si="9"/>
        <v>45.143300000000004</v>
      </c>
      <c r="F71" s="9">
        <v>-266825000</v>
      </c>
      <c r="G71" s="29">
        <f t="shared" si="10"/>
        <v>0.26682499999999998</v>
      </c>
      <c r="H71" s="29">
        <v>45134.2</v>
      </c>
      <c r="I71" s="29">
        <f t="shared" si="11"/>
        <v>45.1342</v>
      </c>
      <c r="K71" s="12">
        <v>-278808000</v>
      </c>
      <c r="L71" s="29">
        <f t="shared" si="12"/>
        <v>0.278808</v>
      </c>
      <c r="M71" s="29">
        <v>45137.2</v>
      </c>
      <c r="N71" s="29">
        <f t="shared" si="13"/>
        <v>45.1372</v>
      </c>
      <c r="P71" s="16">
        <v>-319533000</v>
      </c>
      <c r="Q71" s="29">
        <f t="shared" si="14"/>
        <v>0.31953300000000001</v>
      </c>
      <c r="R71" s="29">
        <v>44914</v>
      </c>
      <c r="S71" s="29">
        <f t="shared" si="15"/>
        <v>44.914000000000001</v>
      </c>
    </row>
    <row r="72" spans="1:19" x14ac:dyDescent="0.25">
      <c r="A72" s="6">
        <v>-292219000</v>
      </c>
      <c r="B72" s="29">
        <f t="shared" si="8"/>
        <v>0.29221900000000001</v>
      </c>
      <c r="C72" s="29">
        <v>46684.4</v>
      </c>
      <c r="D72" s="29">
        <f t="shared" si="9"/>
        <v>46.684400000000004</v>
      </c>
      <c r="F72" s="9">
        <v>-275304000</v>
      </c>
      <c r="G72" s="29">
        <f t="shared" si="10"/>
        <v>0.27530399999999999</v>
      </c>
      <c r="H72" s="29">
        <v>46674.9</v>
      </c>
      <c r="I72" s="29">
        <f t="shared" si="11"/>
        <v>46.674900000000001</v>
      </c>
      <c r="K72" s="12">
        <v>-288468000</v>
      </c>
      <c r="L72" s="29">
        <f t="shared" si="12"/>
        <v>0.288468</v>
      </c>
      <c r="M72" s="29">
        <v>46677.7</v>
      </c>
      <c r="N72" s="29">
        <f t="shared" si="13"/>
        <v>46.677699999999994</v>
      </c>
      <c r="P72" s="16">
        <v>-329393000</v>
      </c>
      <c r="Q72" s="29">
        <f t="shared" si="14"/>
        <v>0.32939299999999999</v>
      </c>
      <c r="R72" s="29">
        <v>46445.1</v>
      </c>
      <c r="S72" s="29">
        <f t="shared" si="15"/>
        <v>46.445099999999996</v>
      </c>
    </row>
    <row r="73" spans="1:19" x14ac:dyDescent="0.25">
      <c r="A73" s="6">
        <v>-300679000</v>
      </c>
      <c r="B73" s="29">
        <f t="shared" si="8"/>
        <v>0.30067899999999997</v>
      </c>
      <c r="C73" s="29">
        <v>48245.8</v>
      </c>
      <c r="D73" s="29">
        <f t="shared" si="9"/>
        <v>48.245800000000003</v>
      </c>
      <c r="F73" s="9">
        <v>-283976000</v>
      </c>
      <c r="G73" s="29">
        <f t="shared" si="10"/>
        <v>0.28397600000000001</v>
      </c>
      <c r="H73" s="29">
        <v>48235.9</v>
      </c>
      <c r="I73" s="29">
        <f t="shared" si="11"/>
        <v>48.235900000000001</v>
      </c>
      <c r="K73" s="12">
        <v>-295923000</v>
      </c>
      <c r="L73" s="29">
        <f t="shared" si="12"/>
        <v>0.29592299999999999</v>
      </c>
      <c r="M73" s="29">
        <v>48238.400000000001</v>
      </c>
      <c r="N73" s="29">
        <f t="shared" si="13"/>
        <v>48.238399999999999</v>
      </c>
      <c r="P73" s="16">
        <v>-343314000</v>
      </c>
      <c r="Q73" s="29">
        <f t="shared" si="14"/>
        <v>0.34331400000000001</v>
      </c>
      <c r="R73" s="29">
        <v>47995.7</v>
      </c>
      <c r="S73" s="29">
        <f t="shared" si="15"/>
        <v>47.995699999999999</v>
      </c>
    </row>
    <row r="74" spans="1:19" x14ac:dyDescent="0.25">
      <c r="A74" s="6">
        <v>-309580000</v>
      </c>
      <c r="B74" s="29">
        <f t="shared" si="8"/>
        <v>0.30958000000000002</v>
      </c>
      <c r="C74" s="29">
        <v>49828</v>
      </c>
      <c r="D74" s="29">
        <f t="shared" si="9"/>
        <v>49.828000000000003</v>
      </c>
      <c r="F74" s="9">
        <v>-292598000</v>
      </c>
      <c r="G74" s="29">
        <f t="shared" si="10"/>
        <v>0.29259800000000002</v>
      </c>
      <c r="H74" s="29">
        <v>49817.599999999999</v>
      </c>
      <c r="I74" s="29">
        <f t="shared" si="11"/>
        <v>49.817599999999999</v>
      </c>
      <c r="K74" s="12">
        <v>-305173000</v>
      </c>
      <c r="L74" s="29">
        <f t="shared" si="12"/>
        <v>0.30517300000000003</v>
      </c>
      <c r="M74" s="29">
        <v>49819.6</v>
      </c>
      <c r="N74" s="29">
        <f t="shared" si="13"/>
        <v>49.819600000000001</v>
      </c>
      <c r="P74" s="16">
        <v>-354510000</v>
      </c>
      <c r="Q74" s="29">
        <f t="shared" si="14"/>
        <v>0.35450999999999999</v>
      </c>
      <c r="R74" s="29">
        <v>49567.1</v>
      </c>
      <c r="S74" s="29">
        <f t="shared" si="15"/>
        <v>49.567099999999996</v>
      </c>
    </row>
    <row r="75" spans="1:19" x14ac:dyDescent="0.25">
      <c r="A75" s="6">
        <v>-318447000</v>
      </c>
      <c r="B75" s="29">
        <f t="shared" si="8"/>
        <v>0.31844699999999998</v>
      </c>
      <c r="C75" s="29">
        <v>51429.3</v>
      </c>
      <c r="D75" s="29">
        <f t="shared" si="9"/>
        <v>51.429300000000005</v>
      </c>
      <c r="F75" s="9">
        <v>-301044000</v>
      </c>
      <c r="G75" s="29">
        <f t="shared" si="10"/>
        <v>0.30104399999999998</v>
      </c>
      <c r="H75" s="29">
        <v>51421.2</v>
      </c>
      <c r="I75" s="29">
        <f t="shared" si="11"/>
        <v>51.421199999999999</v>
      </c>
      <c r="K75" s="12">
        <v>-314221000</v>
      </c>
      <c r="L75" s="29">
        <f t="shared" si="12"/>
        <v>0.31422099999999997</v>
      </c>
      <c r="M75" s="29">
        <v>51419.9</v>
      </c>
      <c r="N75" s="29">
        <f t="shared" si="13"/>
        <v>51.419899999999998</v>
      </c>
      <c r="P75" s="16">
        <v>-364988000</v>
      </c>
      <c r="Q75" s="29">
        <f t="shared" si="14"/>
        <v>0.36498799999999998</v>
      </c>
      <c r="R75" s="29">
        <v>51156.7</v>
      </c>
      <c r="S75" s="29">
        <f t="shared" si="15"/>
        <v>51.156699999999994</v>
      </c>
    </row>
    <row r="76" spans="1:19" x14ac:dyDescent="0.25">
      <c r="A76" s="6">
        <v>-327367000</v>
      </c>
      <c r="B76" s="29">
        <f t="shared" si="8"/>
        <v>0.32736700000000002</v>
      </c>
      <c r="C76" s="29">
        <v>53049.599999999999</v>
      </c>
      <c r="D76" s="29">
        <f t="shared" si="9"/>
        <v>53.049599999999998</v>
      </c>
      <c r="F76" s="9">
        <v>-310278000</v>
      </c>
      <c r="G76" s="29">
        <f t="shared" si="10"/>
        <v>0.310278</v>
      </c>
      <c r="H76" s="29">
        <v>53039.7</v>
      </c>
      <c r="I76" s="29">
        <f t="shared" si="11"/>
        <v>53.039699999999996</v>
      </c>
      <c r="K76" s="12">
        <v>-323047000</v>
      </c>
      <c r="L76" s="29">
        <f t="shared" si="12"/>
        <v>0.32304699999999997</v>
      </c>
      <c r="M76" s="29">
        <v>53039.1</v>
      </c>
      <c r="N76" s="29">
        <f t="shared" si="13"/>
        <v>53.039099999999998</v>
      </c>
      <c r="P76" s="16">
        <v>-378149000</v>
      </c>
      <c r="Q76" s="29">
        <f t="shared" si="14"/>
        <v>0.37814900000000001</v>
      </c>
      <c r="R76" s="29">
        <v>52765.3</v>
      </c>
      <c r="S76" s="29">
        <f t="shared" si="15"/>
        <v>52.765300000000003</v>
      </c>
    </row>
    <row r="77" spans="1:19" x14ac:dyDescent="0.25">
      <c r="A77" s="6">
        <v>-336428000</v>
      </c>
      <c r="B77" s="29">
        <f t="shared" si="8"/>
        <v>0.336428</v>
      </c>
      <c r="C77" s="29">
        <v>54688.4</v>
      </c>
      <c r="D77" s="29">
        <f t="shared" si="9"/>
        <v>54.688400000000001</v>
      </c>
      <c r="F77" s="9">
        <v>-318890000</v>
      </c>
      <c r="G77" s="29">
        <f t="shared" si="10"/>
        <v>0.31889000000000001</v>
      </c>
      <c r="H77" s="29">
        <v>54677.8</v>
      </c>
      <c r="I77" s="29">
        <f t="shared" si="11"/>
        <v>54.677800000000005</v>
      </c>
      <c r="K77" s="12">
        <v>-332108000</v>
      </c>
      <c r="L77" s="29">
        <f t="shared" si="12"/>
        <v>0.33210800000000001</v>
      </c>
      <c r="M77" s="29">
        <v>54676.9</v>
      </c>
      <c r="N77" s="29">
        <f t="shared" si="13"/>
        <v>54.676900000000003</v>
      </c>
      <c r="P77" s="16">
        <v>-392258000</v>
      </c>
      <c r="Q77" s="29">
        <f t="shared" si="14"/>
        <v>0.392258</v>
      </c>
      <c r="R77" s="29">
        <v>54392</v>
      </c>
      <c r="S77" s="29">
        <f t="shared" si="15"/>
        <v>54.392000000000003</v>
      </c>
    </row>
    <row r="78" spans="1:19" x14ac:dyDescent="0.25">
      <c r="A78" s="6">
        <v>-345648000</v>
      </c>
      <c r="B78" s="29">
        <f t="shared" si="8"/>
        <v>0.34564800000000001</v>
      </c>
      <c r="C78" s="29">
        <v>56344.9</v>
      </c>
      <c r="D78" s="29">
        <f t="shared" si="9"/>
        <v>56.344900000000003</v>
      </c>
      <c r="F78" s="9">
        <v>-328236000</v>
      </c>
      <c r="G78" s="29">
        <f t="shared" si="10"/>
        <v>0.32823599999999997</v>
      </c>
      <c r="H78" s="29">
        <v>56335.4</v>
      </c>
      <c r="I78" s="29">
        <f t="shared" si="11"/>
        <v>56.3354</v>
      </c>
      <c r="K78" s="12">
        <v>-341201000</v>
      </c>
      <c r="L78" s="29">
        <f t="shared" si="12"/>
        <v>0.34120099999999998</v>
      </c>
      <c r="M78" s="29">
        <v>56332.4</v>
      </c>
      <c r="N78" s="29">
        <f t="shared" si="13"/>
        <v>56.3324</v>
      </c>
      <c r="P78" s="16">
        <v>-403838000</v>
      </c>
      <c r="Q78" s="29">
        <f t="shared" si="14"/>
        <v>0.40383799999999997</v>
      </c>
      <c r="R78" s="29">
        <v>56036</v>
      </c>
      <c r="S78" s="29">
        <f t="shared" si="15"/>
        <v>56.036000000000001</v>
      </c>
    </row>
    <row r="79" spans="1:19" x14ac:dyDescent="0.25">
      <c r="A79" s="6">
        <v>-354709000</v>
      </c>
      <c r="B79" s="29">
        <f t="shared" si="8"/>
        <v>0.354709</v>
      </c>
      <c r="C79" s="29">
        <v>58018.400000000001</v>
      </c>
      <c r="D79" s="29">
        <f t="shared" si="9"/>
        <v>58.0184</v>
      </c>
      <c r="F79" s="9">
        <v>-338126000</v>
      </c>
      <c r="G79" s="29">
        <f t="shared" si="10"/>
        <v>0.33812599999999998</v>
      </c>
      <c r="H79" s="29">
        <v>58008.3</v>
      </c>
      <c r="I79" s="29">
        <f t="shared" si="11"/>
        <v>58.008300000000006</v>
      </c>
      <c r="K79" s="12">
        <v>-350561000</v>
      </c>
      <c r="L79" s="29">
        <f t="shared" si="12"/>
        <v>0.35056100000000001</v>
      </c>
      <c r="M79" s="29">
        <v>58004.9</v>
      </c>
      <c r="N79" s="29">
        <f t="shared" si="13"/>
        <v>58.004899999999999</v>
      </c>
      <c r="P79" s="16">
        <v>-416875000</v>
      </c>
      <c r="Q79" s="29">
        <f t="shared" si="14"/>
        <v>0.416875</v>
      </c>
      <c r="R79" s="29">
        <v>57697</v>
      </c>
      <c r="S79" s="29">
        <f t="shared" si="15"/>
        <v>57.697000000000003</v>
      </c>
    </row>
    <row r="80" spans="1:19" x14ac:dyDescent="0.25">
      <c r="A80" s="6">
        <v>-364222000</v>
      </c>
      <c r="B80" s="29">
        <f t="shared" si="8"/>
        <v>0.36422199999999999</v>
      </c>
      <c r="C80" s="29">
        <v>59708.6</v>
      </c>
      <c r="D80" s="29">
        <f t="shared" si="9"/>
        <v>59.708599999999997</v>
      </c>
      <c r="F80" s="9">
        <v>-347547000</v>
      </c>
      <c r="G80" s="29">
        <f t="shared" si="10"/>
        <v>0.34754699999999999</v>
      </c>
      <c r="H80" s="29">
        <v>59699.4</v>
      </c>
      <c r="I80" s="29">
        <f t="shared" si="11"/>
        <v>59.699400000000004</v>
      </c>
      <c r="K80" s="12">
        <v>-359703000</v>
      </c>
      <c r="L80" s="29">
        <f t="shared" si="12"/>
        <v>0.35970299999999999</v>
      </c>
      <c r="M80" s="29">
        <v>59694</v>
      </c>
      <c r="N80" s="29">
        <f t="shared" si="13"/>
        <v>59.694000000000003</v>
      </c>
      <c r="P80" s="16">
        <v>-429765000</v>
      </c>
      <c r="Q80" s="29">
        <f t="shared" si="14"/>
        <v>0.42976500000000001</v>
      </c>
      <c r="R80" s="29">
        <v>59374.1</v>
      </c>
      <c r="S80" s="29">
        <f t="shared" si="15"/>
        <v>59.374099999999999</v>
      </c>
    </row>
    <row r="81" spans="1:19" x14ac:dyDescent="0.25">
      <c r="A81" s="6">
        <v>-373592000</v>
      </c>
      <c r="B81" s="29">
        <f t="shared" si="8"/>
        <v>0.37359199999999998</v>
      </c>
      <c r="C81" s="29">
        <v>61414.8</v>
      </c>
      <c r="D81" s="29">
        <f t="shared" si="9"/>
        <v>61.4148</v>
      </c>
      <c r="F81" s="9">
        <v>-356592000</v>
      </c>
      <c r="G81" s="29">
        <f t="shared" si="10"/>
        <v>0.35659200000000002</v>
      </c>
      <c r="H81" s="29">
        <v>61404.2</v>
      </c>
      <c r="I81" s="29">
        <f t="shared" si="11"/>
        <v>61.404199999999996</v>
      </c>
      <c r="K81" s="12">
        <v>-369180000</v>
      </c>
      <c r="L81" s="29">
        <f t="shared" si="12"/>
        <v>0.36918000000000001</v>
      </c>
      <c r="M81" s="29">
        <v>61398.8</v>
      </c>
      <c r="N81" s="29">
        <f t="shared" si="13"/>
        <v>61.398800000000001</v>
      </c>
      <c r="P81" s="16">
        <v>-442633000</v>
      </c>
      <c r="Q81" s="29">
        <f t="shared" si="14"/>
        <v>0.442633</v>
      </c>
      <c r="R81" s="29">
        <v>61066.7</v>
      </c>
      <c r="S81" s="29">
        <f t="shared" si="15"/>
        <v>61.066699999999997</v>
      </c>
    </row>
    <row r="82" spans="1:19" x14ac:dyDescent="0.25">
      <c r="A82" s="6">
        <v>-383169000</v>
      </c>
      <c r="B82" s="29">
        <f t="shared" si="8"/>
        <v>0.38316899999999998</v>
      </c>
      <c r="C82" s="29">
        <v>63136.2</v>
      </c>
      <c r="D82" s="29">
        <f t="shared" si="9"/>
        <v>63.136199999999995</v>
      </c>
      <c r="F82" s="9">
        <v>-365391000</v>
      </c>
      <c r="G82" s="29">
        <f t="shared" si="10"/>
        <v>0.36539100000000002</v>
      </c>
      <c r="H82" s="29">
        <v>63126.9</v>
      </c>
      <c r="I82" s="29">
        <f t="shared" si="11"/>
        <v>63.126899999999999</v>
      </c>
      <c r="K82" s="12">
        <v>-378783000</v>
      </c>
      <c r="L82" s="29">
        <f t="shared" si="12"/>
        <v>0.37878299999999998</v>
      </c>
      <c r="M82" s="29">
        <v>63119</v>
      </c>
      <c r="N82" s="29">
        <f t="shared" si="13"/>
        <v>63.119</v>
      </c>
      <c r="P82" s="16">
        <v>-456144000</v>
      </c>
      <c r="Q82" s="29">
        <f t="shared" si="14"/>
        <v>0.45614399999999999</v>
      </c>
      <c r="R82" s="29">
        <v>62774.2</v>
      </c>
      <c r="S82" s="29">
        <f t="shared" si="15"/>
        <v>62.7742</v>
      </c>
    </row>
    <row r="83" spans="1:19" x14ac:dyDescent="0.25">
      <c r="A83" s="6">
        <v>-392756000</v>
      </c>
      <c r="B83" s="29">
        <f t="shared" si="8"/>
        <v>0.39275599999999999</v>
      </c>
      <c r="C83" s="29">
        <v>64872.2</v>
      </c>
      <c r="D83" s="29">
        <f t="shared" si="9"/>
        <v>64.872199999999992</v>
      </c>
      <c r="F83" s="9">
        <v>-376385000</v>
      </c>
      <c r="G83" s="29">
        <f t="shared" si="10"/>
        <v>0.37638500000000003</v>
      </c>
      <c r="H83" s="29">
        <v>64862.1</v>
      </c>
      <c r="I83" s="29">
        <f t="shared" si="11"/>
        <v>64.862099999999998</v>
      </c>
      <c r="K83" s="12">
        <v>-388177000</v>
      </c>
      <c r="L83" s="29">
        <f t="shared" si="12"/>
        <v>0.38817699999999999</v>
      </c>
      <c r="M83" s="29">
        <v>64853.7</v>
      </c>
      <c r="N83" s="29">
        <f t="shared" si="13"/>
        <v>64.853700000000003</v>
      </c>
      <c r="P83" s="16">
        <v>-470071000</v>
      </c>
      <c r="Q83" s="29">
        <f t="shared" si="14"/>
        <v>0.47007100000000002</v>
      </c>
      <c r="R83" s="29">
        <v>64495.9</v>
      </c>
      <c r="S83" s="29">
        <f t="shared" si="15"/>
        <v>64.495900000000006</v>
      </c>
    </row>
    <row r="84" spans="1:19" x14ac:dyDescent="0.25">
      <c r="A84" s="6">
        <v>-402178000</v>
      </c>
      <c r="B84" s="29">
        <f t="shared" si="8"/>
        <v>0.40217799999999998</v>
      </c>
      <c r="C84" s="29">
        <v>66622.100000000006</v>
      </c>
      <c r="D84" s="29">
        <f t="shared" si="9"/>
        <v>66.622100000000003</v>
      </c>
      <c r="F84" s="9">
        <v>-384189000</v>
      </c>
      <c r="G84" s="29">
        <f t="shared" si="10"/>
        <v>0.384189</v>
      </c>
      <c r="H84" s="29">
        <v>66612.800000000003</v>
      </c>
      <c r="I84" s="29">
        <f t="shared" si="11"/>
        <v>66.612800000000007</v>
      </c>
      <c r="K84" s="12">
        <v>-398022000</v>
      </c>
      <c r="L84" s="29">
        <f t="shared" si="12"/>
        <v>0.39802199999999999</v>
      </c>
      <c r="M84" s="29">
        <v>66602.100000000006</v>
      </c>
      <c r="N84" s="29">
        <f t="shared" si="13"/>
        <v>66.602100000000007</v>
      </c>
      <c r="P84" s="16">
        <v>-483810000</v>
      </c>
      <c r="Q84" s="29">
        <f t="shared" si="14"/>
        <v>0.48381000000000002</v>
      </c>
      <c r="R84" s="29">
        <v>66231.399999999994</v>
      </c>
      <c r="S84" s="29">
        <f t="shared" si="15"/>
        <v>66.231399999999994</v>
      </c>
    </row>
    <row r="85" spans="1:19" x14ac:dyDescent="0.25">
      <c r="A85" s="6">
        <v>-412127000</v>
      </c>
      <c r="B85" s="29">
        <f t="shared" si="8"/>
        <v>0.41212700000000002</v>
      </c>
      <c r="C85" s="29">
        <v>68385.7</v>
      </c>
      <c r="D85" s="29">
        <f t="shared" si="9"/>
        <v>68.3857</v>
      </c>
      <c r="F85" s="9">
        <v>-395033000</v>
      </c>
      <c r="G85" s="29">
        <f t="shared" si="10"/>
        <v>0.39503300000000002</v>
      </c>
      <c r="H85" s="29">
        <v>68373.899999999994</v>
      </c>
      <c r="I85" s="29">
        <f t="shared" si="11"/>
        <v>68.373899999999992</v>
      </c>
      <c r="K85" s="12">
        <v>-407504000</v>
      </c>
      <c r="L85" s="29">
        <f t="shared" si="12"/>
        <v>0.40750399999999998</v>
      </c>
      <c r="M85" s="29">
        <v>68363.5</v>
      </c>
      <c r="N85" s="29">
        <f t="shared" si="13"/>
        <v>68.363500000000002</v>
      </c>
      <c r="P85" s="16">
        <v>-498111000</v>
      </c>
      <c r="Q85" s="29">
        <f t="shared" si="14"/>
        <v>0.49811100000000003</v>
      </c>
      <c r="R85" s="29">
        <v>67979.5</v>
      </c>
      <c r="S85" s="29">
        <f t="shared" si="15"/>
        <v>67.979500000000002</v>
      </c>
    </row>
    <row r="86" spans="1:19" x14ac:dyDescent="0.25">
      <c r="A86" s="6">
        <v>-421865000</v>
      </c>
      <c r="B86" s="29">
        <f t="shared" si="8"/>
        <v>0.42186499999999999</v>
      </c>
      <c r="C86" s="29">
        <v>70161.600000000006</v>
      </c>
      <c r="D86" s="29">
        <f t="shared" si="9"/>
        <v>70.161600000000007</v>
      </c>
      <c r="F86" s="9">
        <v>-405062000</v>
      </c>
      <c r="G86" s="29">
        <f t="shared" si="10"/>
        <v>0.40506199999999998</v>
      </c>
      <c r="H86" s="29">
        <v>70151</v>
      </c>
      <c r="I86" s="29">
        <f t="shared" si="11"/>
        <v>70.150999999999996</v>
      </c>
      <c r="K86" s="12">
        <v>-417787000</v>
      </c>
      <c r="L86" s="29">
        <f t="shared" si="12"/>
        <v>0.41778700000000002</v>
      </c>
      <c r="M86" s="29">
        <v>70138.899999999994</v>
      </c>
      <c r="N86" s="29">
        <f t="shared" si="13"/>
        <v>70.138899999999992</v>
      </c>
      <c r="P86" s="16">
        <v>-512423000</v>
      </c>
      <c r="Q86" s="29">
        <f t="shared" si="14"/>
        <v>0.51242299999999996</v>
      </c>
      <c r="R86" s="29">
        <v>69739.7</v>
      </c>
      <c r="S86" s="29">
        <f t="shared" si="15"/>
        <v>69.739699999999999</v>
      </c>
    </row>
    <row r="87" spans="1:19" x14ac:dyDescent="0.25">
      <c r="A87" s="6">
        <v>-431664000</v>
      </c>
      <c r="B87" s="29">
        <f t="shared" si="8"/>
        <v>0.43166399999999999</v>
      </c>
      <c r="C87" s="29">
        <v>71949.2</v>
      </c>
      <c r="D87" s="29">
        <f t="shared" si="9"/>
        <v>71.94919999999999</v>
      </c>
      <c r="F87" s="9">
        <v>-415182000</v>
      </c>
      <c r="G87" s="29">
        <f t="shared" si="10"/>
        <v>0.415182</v>
      </c>
      <c r="H87" s="29">
        <v>71938.2</v>
      </c>
      <c r="I87" s="29">
        <f t="shared" si="11"/>
        <v>71.938199999999995</v>
      </c>
      <c r="K87" s="12">
        <v>-428628000</v>
      </c>
      <c r="L87" s="29">
        <f t="shared" si="12"/>
        <v>0.42862800000000001</v>
      </c>
      <c r="M87" s="29">
        <v>71924.3</v>
      </c>
      <c r="N87" s="29">
        <f t="shared" si="13"/>
        <v>71.924300000000002</v>
      </c>
      <c r="P87" s="16">
        <v>-526879000</v>
      </c>
      <c r="Q87" s="29">
        <f t="shared" si="14"/>
        <v>0.52687899999999999</v>
      </c>
      <c r="R87" s="29">
        <v>71511.8</v>
      </c>
      <c r="S87" s="29">
        <f t="shared" si="15"/>
        <v>71.511800000000008</v>
      </c>
    </row>
    <row r="88" spans="1:19" x14ac:dyDescent="0.25">
      <c r="A88" s="6">
        <v>-441768000</v>
      </c>
      <c r="B88" s="29">
        <f t="shared" si="8"/>
        <v>0.44176799999999999</v>
      </c>
      <c r="C88" s="29">
        <v>73748.5</v>
      </c>
      <c r="D88" s="29">
        <f t="shared" si="9"/>
        <v>73.748500000000007</v>
      </c>
      <c r="F88" s="9">
        <v>-424387000</v>
      </c>
      <c r="G88" s="29">
        <f t="shared" si="10"/>
        <v>0.42438700000000001</v>
      </c>
      <c r="H88" s="29">
        <v>73736.800000000003</v>
      </c>
      <c r="I88" s="29">
        <f t="shared" si="11"/>
        <v>73.736800000000002</v>
      </c>
      <c r="K88" s="12">
        <v>-439357000</v>
      </c>
      <c r="L88" s="29">
        <f t="shared" si="12"/>
        <v>0.439357</v>
      </c>
      <c r="M88" s="29">
        <v>73722.3</v>
      </c>
      <c r="N88" s="29">
        <f t="shared" si="13"/>
        <v>73.722300000000004</v>
      </c>
      <c r="P88" s="16">
        <v>-540481000</v>
      </c>
      <c r="Q88" s="29">
        <f t="shared" si="14"/>
        <v>0.54048099999999999</v>
      </c>
      <c r="R88" s="29">
        <v>73294.7</v>
      </c>
      <c r="S88" s="29">
        <f t="shared" si="15"/>
        <v>73.294699999999992</v>
      </c>
    </row>
    <row r="89" spans="1:19" x14ac:dyDescent="0.25">
      <c r="A89" s="6">
        <v>-451686000</v>
      </c>
      <c r="B89" s="29">
        <f t="shared" si="8"/>
        <v>0.45168599999999998</v>
      </c>
      <c r="C89" s="29">
        <v>75557.899999999994</v>
      </c>
      <c r="D89" s="29">
        <f t="shared" si="9"/>
        <v>75.557899999999989</v>
      </c>
      <c r="F89" s="9">
        <v>-435167000</v>
      </c>
      <c r="G89" s="29">
        <f t="shared" si="10"/>
        <v>0.43516700000000003</v>
      </c>
      <c r="H89" s="29">
        <v>75546.5</v>
      </c>
      <c r="I89" s="29">
        <f t="shared" si="11"/>
        <v>75.546499999999995</v>
      </c>
      <c r="K89" s="12">
        <v>-450638000</v>
      </c>
      <c r="L89" s="29">
        <f t="shared" si="12"/>
        <v>0.45063799999999998</v>
      </c>
      <c r="M89" s="29">
        <v>75530</v>
      </c>
      <c r="N89" s="29">
        <f t="shared" si="13"/>
        <v>75.53</v>
      </c>
      <c r="P89" s="16">
        <v>-555095000</v>
      </c>
      <c r="Q89" s="29">
        <f t="shared" si="14"/>
        <v>0.55509500000000001</v>
      </c>
      <c r="R89" s="29">
        <v>75087.7</v>
      </c>
      <c r="S89" s="29">
        <f t="shared" si="15"/>
        <v>75.087699999999998</v>
      </c>
    </row>
    <row r="90" spans="1:19" x14ac:dyDescent="0.25">
      <c r="A90" s="6">
        <v>-461888000</v>
      </c>
      <c r="B90" s="29">
        <f t="shared" si="8"/>
        <v>0.46188800000000002</v>
      </c>
      <c r="C90" s="29">
        <v>77377.399999999994</v>
      </c>
      <c r="D90" s="29">
        <f t="shared" si="9"/>
        <v>77.377399999999994</v>
      </c>
      <c r="F90" s="9">
        <v>-444365000</v>
      </c>
      <c r="G90" s="29">
        <f t="shared" si="10"/>
        <v>0.44436500000000001</v>
      </c>
      <c r="H90" s="29">
        <v>77366.7</v>
      </c>
      <c r="I90" s="29">
        <f t="shared" si="11"/>
        <v>77.366699999999994</v>
      </c>
      <c r="K90" s="12">
        <v>-462079000</v>
      </c>
      <c r="L90" s="29">
        <f t="shared" si="12"/>
        <v>0.46207900000000002</v>
      </c>
      <c r="M90" s="29">
        <v>77347.600000000006</v>
      </c>
      <c r="N90" s="29">
        <f t="shared" si="13"/>
        <v>77.3476</v>
      </c>
      <c r="P90" s="16">
        <v>-569739000</v>
      </c>
      <c r="Q90" s="29">
        <f t="shared" si="14"/>
        <v>0.569739</v>
      </c>
      <c r="R90" s="29">
        <v>76890.2</v>
      </c>
      <c r="S90" s="29">
        <f t="shared" si="15"/>
        <v>76.890199999999993</v>
      </c>
    </row>
    <row r="91" spans="1:19" x14ac:dyDescent="0.25">
      <c r="A91" s="6">
        <v>-471974000</v>
      </c>
      <c r="B91" s="29">
        <f t="shared" si="8"/>
        <v>0.471974</v>
      </c>
      <c r="C91" s="29">
        <v>79206.3</v>
      </c>
      <c r="D91" s="29">
        <f t="shared" si="9"/>
        <v>79.206299999999999</v>
      </c>
      <c r="F91" s="9">
        <v>-455369000</v>
      </c>
      <c r="G91" s="29">
        <f t="shared" si="10"/>
        <v>0.45536900000000002</v>
      </c>
      <c r="H91" s="29">
        <v>79194.3</v>
      </c>
      <c r="I91" s="29">
        <f t="shared" si="11"/>
        <v>79.194299999999998</v>
      </c>
      <c r="K91" s="12">
        <v>-473600000</v>
      </c>
      <c r="L91" s="29">
        <f t="shared" si="12"/>
        <v>0.47360000000000002</v>
      </c>
      <c r="M91" s="29">
        <v>79174.399999999994</v>
      </c>
      <c r="N91" s="29">
        <f t="shared" si="13"/>
        <v>79.174399999999991</v>
      </c>
      <c r="P91" s="16">
        <v>-585246000</v>
      </c>
      <c r="Q91" s="29">
        <f t="shared" si="14"/>
        <v>0.58524600000000004</v>
      </c>
      <c r="R91" s="29">
        <v>78701.2</v>
      </c>
      <c r="S91" s="29">
        <f t="shared" si="15"/>
        <v>78.7012</v>
      </c>
    </row>
    <row r="92" spans="1:19" x14ac:dyDescent="0.25">
      <c r="A92" s="6">
        <v>-482040000</v>
      </c>
      <c r="B92" s="29">
        <f t="shared" si="8"/>
        <v>0.48204000000000002</v>
      </c>
      <c r="C92" s="29">
        <v>81043</v>
      </c>
      <c r="D92" s="29">
        <f t="shared" si="9"/>
        <v>81.043000000000006</v>
      </c>
      <c r="F92" s="9">
        <v>-465190000</v>
      </c>
      <c r="G92" s="29">
        <f t="shared" si="10"/>
        <v>0.46518999999999999</v>
      </c>
      <c r="H92" s="29">
        <v>81031.100000000006</v>
      </c>
      <c r="I92" s="29">
        <f t="shared" si="11"/>
        <v>81.031100000000009</v>
      </c>
      <c r="K92" s="12">
        <v>-485383000</v>
      </c>
      <c r="L92" s="29">
        <f t="shared" si="12"/>
        <v>0.48538300000000001</v>
      </c>
      <c r="M92" s="29">
        <v>81009.100000000006</v>
      </c>
      <c r="N92" s="29">
        <f t="shared" si="13"/>
        <v>81.009100000000004</v>
      </c>
      <c r="P92" s="16">
        <v>-599400000</v>
      </c>
      <c r="Q92" s="29">
        <f t="shared" si="14"/>
        <v>0.59940000000000004</v>
      </c>
      <c r="R92" s="29">
        <v>80520</v>
      </c>
      <c r="S92" s="29">
        <f t="shared" si="15"/>
        <v>80.52</v>
      </c>
    </row>
    <row r="93" spans="1:19" x14ac:dyDescent="0.25">
      <c r="A93" s="6">
        <v>-492224000</v>
      </c>
      <c r="B93" s="29">
        <f t="shared" si="8"/>
        <v>0.49222399999999999</v>
      </c>
      <c r="C93" s="29">
        <v>82887.7</v>
      </c>
      <c r="D93" s="29">
        <f t="shared" si="9"/>
        <v>82.887699999999995</v>
      </c>
      <c r="F93" s="9">
        <v>-475399000</v>
      </c>
      <c r="G93" s="29">
        <f t="shared" si="10"/>
        <v>0.47539900000000002</v>
      </c>
      <c r="H93" s="29">
        <v>82876.3</v>
      </c>
      <c r="I93" s="29">
        <f t="shared" si="11"/>
        <v>82.876300000000001</v>
      </c>
      <c r="K93" s="12">
        <v>-497500000</v>
      </c>
      <c r="L93" s="29">
        <f t="shared" si="12"/>
        <v>0.4975</v>
      </c>
      <c r="M93" s="29">
        <v>82851.7</v>
      </c>
      <c r="N93" s="29">
        <f t="shared" si="13"/>
        <v>82.851699999999994</v>
      </c>
      <c r="P93" s="16">
        <v>-615031000</v>
      </c>
      <c r="Q93" s="29">
        <f t="shared" si="14"/>
        <v>0.61503099999999999</v>
      </c>
      <c r="R93" s="29">
        <v>82346.5</v>
      </c>
      <c r="S93" s="29">
        <f t="shared" si="15"/>
        <v>82.346500000000006</v>
      </c>
    </row>
    <row r="94" spans="1:19" x14ac:dyDescent="0.25">
      <c r="A94" s="6">
        <v>-502484000</v>
      </c>
      <c r="B94" s="29">
        <f t="shared" si="8"/>
        <v>0.50248400000000004</v>
      </c>
      <c r="C94" s="29">
        <v>84739.4</v>
      </c>
      <c r="D94" s="29">
        <f t="shared" si="9"/>
        <v>84.739399999999989</v>
      </c>
      <c r="F94" s="9">
        <v>-485388000</v>
      </c>
      <c r="G94" s="29">
        <f t="shared" si="10"/>
        <v>0.48538799999999999</v>
      </c>
      <c r="H94" s="29">
        <v>84727.1</v>
      </c>
      <c r="I94" s="29">
        <f t="shared" si="11"/>
        <v>84.727100000000007</v>
      </c>
      <c r="K94" s="12">
        <v>-508833000</v>
      </c>
      <c r="L94" s="29">
        <f t="shared" si="12"/>
        <v>0.50883299999999998</v>
      </c>
      <c r="M94" s="29">
        <v>84701.1</v>
      </c>
      <c r="N94" s="29">
        <f t="shared" si="13"/>
        <v>84.701100000000011</v>
      </c>
      <c r="P94" s="16">
        <v>-629849000</v>
      </c>
      <c r="Q94" s="29">
        <f t="shared" si="14"/>
        <v>0.62984899999999999</v>
      </c>
      <c r="R94" s="29">
        <v>84178.6</v>
      </c>
      <c r="S94" s="29">
        <f t="shared" si="15"/>
        <v>84.178600000000003</v>
      </c>
    </row>
    <row r="95" spans="1:19" x14ac:dyDescent="0.25">
      <c r="A95" s="6">
        <v>-512581000</v>
      </c>
      <c r="B95" s="29">
        <f t="shared" si="8"/>
        <v>0.51258099999999995</v>
      </c>
      <c r="C95" s="29">
        <v>86597.4</v>
      </c>
      <c r="D95" s="29">
        <f t="shared" si="9"/>
        <v>86.597399999999993</v>
      </c>
      <c r="F95" s="9">
        <v>-495286000</v>
      </c>
      <c r="G95" s="29">
        <f t="shared" si="10"/>
        <v>0.495286</v>
      </c>
      <c r="H95" s="29">
        <v>86585.2</v>
      </c>
      <c r="I95" s="29">
        <f t="shared" si="11"/>
        <v>86.5852</v>
      </c>
      <c r="K95" s="12">
        <v>-521587000</v>
      </c>
      <c r="L95" s="29">
        <f t="shared" si="12"/>
        <v>0.52158700000000002</v>
      </c>
      <c r="M95" s="29">
        <v>86557</v>
      </c>
      <c r="N95" s="29">
        <f t="shared" si="13"/>
        <v>86.557000000000002</v>
      </c>
      <c r="P95" s="16">
        <v>-646638000</v>
      </c>
      <c r="Q95" s="29">
        <f t="shared" si="14"/>
        <v>0.64663800000000005</v>
      </c>
      <c r="R95" s="29">
        <v>86017.8</v>
      </c>
      <c r="S95" s="29">
        <f t="shared" si="15"/>
        <v>86.017800000000008</v>
      </c>
    </row>
    <row r="96" spans="1:19" x14ac:dyDescent="0.25">
      <c r="A96" s="6">
        <v>-523060000</v>
      </c>
      <c r="B96" s="29">
        <f t="shared" si="8"/>
        <v>0.52305999999999997</v>
      </c>
      <c r="C96" s="29">
        <v>88460.9</v>
      </c>
      <c r="D96" s="29">
        <f t="shared" si="9"/>
        <v>88.460899999999995</v>
      </c>
      <c r="F96" s="9">
        <v>-506163000</v>
      </c>
      <c r="G96" s="29">
        <f t="shared" si="10"/>
        <v>0.50616300000000003</v>
      </c>
      <c r="H96" s="29">
        <v>88448.4</v>
      </c>
      <c r="I96" s="29">
        <f t="shared" si="11"/>
        <v>88.448399999999992</v>
      </c>
      <c r="K96" s="12">
        <v>-533951000</v>
      </c>
      <c r="L96" s="29">
        <f t="shared" si="12"/>
        <v>0.53395099999999995</v>
      </c>
      <c r="M96" s="29">
        <v>88417.5</v>
      </c>
      <c r="N96" s="29">
        <f t="shared" si="13"/>
        <v>88.417500000000004</v>
      </c>
      <c r="P96" s="16">
        <v>-660659000</v>
      </c>
      <c r="Q96" s="29">
        <f t="shared" si="14"/>
        <v>0.660659</v>
      </c>
      <c r="R96" s="29">
        <v>87861.7</v>
      </c>
      <c r="S96" s="29">
        <f t="shared" si="15"/>
        <v>87.861699999999999</v>
      </c>
    </row>
    <row r="97" spans="1:19" x14ac:dyDescent="0.25">
      <c r="A97" s="6">
        <v>-533317000</v>
      </c>
      <c r="B97" s="29">
        <f t="shared" si="8"/>
        <v>0.53331700000000004</v>
      </c>
      <c r="C97" s="29">
        <v>90329</v>
      </c>
      <c r="D97" s="29">
        <f t="shared" si="9"/>
        <v>90.328999999999994</v>
      </c>
      <c r="F97" s="9">
        <v>-515679000</v>
      </c>
      <c r="G97" s="29">
        <f t="shared" si="10"/>
        <v>0.515679</v>
      </c>
      <c r="H97" s="29">
        <v>90316.4</v>
      </c>
      <c r="I97" s="29">
        <f t="shared" si="11"/>
        <v>90.316399999999987</v>
      </c>
      <c r="K97" s="12">
        <v>-545808000</v>
      </c>
      <c r="L97" s="29">
        <f t="shared" si="12"/>
        <v>0.54580799999999996</v>
      </c>
      <c r="M97" s="29">
        <v>90282.6</v>
      </c>
      <c r="N97" s="29">
        <f t="shared" si="13"/>
        <v>90.282600000000002</v>
      </c>
      <c r="P97" s="16">
        <v>-676717000</v>
      </c>
      <c r="Q97" s="29">
        <f t="shared" si="14"/>
        <v>0.67671700000000001</v>
      </c>
      <c r="R97" s="29">
        <v>89709.2</v>
      </c>
      <c r="S97" s="29">
        <f t="shared" si="15"/>
        <v>89.709199999999996</v>
      </c>
    </row>
    <row r="98" spans="1:19" x14ac:dyDescent="0.25">
      <c r="A98" s="6">
        <v>-543668000</v>
      </c>
      <c r="B98" s="29">
        <f t="shared" si="8"/>
        <v>0.54366800000000004</v>
      </c>
      <c r="C98" s="29">
        <v>92200.9</v>
      </c>
      <c r="D98" s="29">
        <f t="shared" si="9"/>
        <v>92.20089999999999</v>
      </c>
      <c r="F98" s="9">
        <v>-526925000</v>
      </c>
      <c r="G98" s="29">
        <f t="shared" si="10"/>
        <v>0.52692499999999998</v>
      </c>
      <c r="H98" s="29">
        <v>92188.1</v>
      </c>
      <c r="I98" s="29">
        <f t="shared" si="11"/>
        <v>92.188100000000006</v>
      </c>
      <c r="K98" s="12">
        <v>-558490000</v>
      </c>
      <c r="L98" s="29">
        <f t="shared" si="12"/>
        <v>0.55849000000000004</v>
      </c>
      <c r="M98" s="29">
        <v>92152.5</v>
      </c>
      <c r="N98" s="29">
        <f t="shared" si="13"/>
        <v>92.152500000000003</v>
      </c>
      <c r="P98" s="16">
        <v>-693174000</v>
      </c>
      <c r="Q98" s="29">
        <f t="shared" si="14"/>
        <v>0.69317399999999996</v>
      </c>
      <c r="R98" s="29">
        <v>91561.4</v>
      </c>
      <c r="S98" s="29">
        <f t="shared" si="15"/>
        <v>91.561399999999992</v>
      </c>
    </row>
    <row r="99" spans="1:19" x14ac:dyDescent="0.25">
      <c r="A99" s="6">
        <v>-554045000</v>
      </c>
      <c r="B99" s="29">
        <f t="shared" si="8"/>
        <v>0.55404500000000001</v>
      </c>
      <c r="C99" s="29">
        <v>94076.5</v>
      </c>
      <c r="D99" s="29">
        <f t="shared" si="9"/>
        <v>94.076499999999996</v>
      </c>
      <c r="F99" s="9">
        <v>-536620000</v>
      </c>
      <c r="G99" s="29">
        <f t="shared" si="10"/>
        <v>0.53661999999999999</v>
      </c>
      <c r="H99" s="29">
        <v>94062.6</v>
      </c>
      <c r="I99" s="29">
        <f t="shared" si="11"/>
        <v>94.062600000000003</v>
      </c>
      <c r="K99" s="12">
        <v>-571282000</v>
      </c>
      <c r="L99" s="29">
        <f t="shared" si="12"/>
        <v>0.57128199999999996</v>
      </c>
      <c r="M99" s="29">
        <v>94024.2</v>
      </c>
      <c r="N99" s="29">
        <f t="shared" si="13"/>
        <v>94.024199999999993</v>
      </c>
      <c r="P99" s="16">
        <v>-708290000</v>
      </c>
      <c r="Q99" s="29">
        <f t="shared" si="14"/>
        <v>0.70828999999999998</v>
      </c>
      <c r="R99" s="29">
        <v>93416.9</v>
      </c>
      <c r="S99" s="29">
        <f t="shared" si="15"/>
        <v>93.416899999999998</v>
      </c>
    </row>
    <row r="100" spans="1:19" x14ac:dyDescent="0.25">
      <c r="A100" s="6">
        <v>-564352000</v>
      </c>
      <c r="B100" s="29">
        <f t="shared" si="8"/>
        <v>0.56435199999999996</v>
      </c>
      <c r="C100" s="29">
        <v>95954.5</v>
      </c>
      <c r="D100" s="29">
        <f t="shared" si="9"/>
        <v>95.954499999999996</v>
      </c>
      <c r="F100" s="9">
        <v>-547205000</v>
      </c>
      <c r="G100" s="29">
        <f t="shared" si="10"/>
        <v>0.54720500000000005</v>
      </c>
      <c r="H100" s="29">
        <v>95940.3</v>
      </c>
      <c r="I100" s="29">
        <f t="shared" si="11"/>
        <v>95.940300000000008</v>
      </c>
      <c r="K100" s="12">
        <v>-583886000</v>
      </c>
      <c r="L100" s="29">
        <f t="shared" si="12"/>
        <v>0.58388600000000002</v>
      </c>
      <c r="M100" s="29">
        <v>95899.3</v>
      </c>
      <c r="N100" s="29">
        <f t="shared" si="13"/>
        <v>95.899299999999997</v>
      </c>
      <c r="P100" s="16">
        <v>-724856000</v>
      </c>
      <c r="Q100" s="29">
        <f t="shared" si="14"/>
        <v>0.72485599999999994</v>
      </c>
      <c r="R100" s="29">
        <v>95272.6</v>
      </c>
      <c r="S100" s="29">
        <f t="shared" si="15"/>
        <v>95.272600000000011</v>
      </c>
    </row>
    <row r="101" spans="1:19" x14ac:dyDescent="0.25">
      <c r="A101" s="6">
        <v>-574592000</v>
      </c>
      <c r="B101" s="29">
        <f t="shared" si="8"/>
        <v>0.57459199999999999</v>
      </c>
      <c r="C101" s="29">
        <v>97834</v>
      </c>
      <c r="D101" s="29">
        <f t="shared" si="9"/>
        <v>97.834000000000003</v>
      </c>
      <c r="F101" s="9">
        <v>-558795000</v>
      </c>
      <c r="G101" s="29">
        <f t="shared" si="10"/>
        <v>0.55879500000000004</v>
      </c>
      <c r="H101" s="29">
        <v>97820.800000000003</v>
      </c>
      <c r="I101" s="29">
        <f t="shared" si="11"/>
        <v>97.820800000000006</v>
      </c>
      <c r="K101" s="12">
        <v>-596771000</v>
      </c>
      <c r="L101" s="29">
        <f t="shared" si="12"/>
        <v>0.59677100000000005</v>
      </c>
      <c r="M101" s="29">
        <v>97775.6</v>
      </c>
      <c r="N101" s="29">
        <f t="shared" si="13"/>
        <v>97.775600000000011</v>
      </c>
      <c r="P101" s="16">
        <v>-739415000</v>
      </c>
      <c r="Q101" s="29">
        <f t="shared" si="14"/>
        <v>0.73941500000000004</v>
      </c>
      <c r="R101" s="29">
        <v>97128.8</v>
      </c>
      <c r="S101" s="29">
        <f t="shared" si="15"/>
        <v>97.128799999999998</v>
      </c>
    </row>
    <row r="102" spans="1:19" x14ac:dyDescent="0.25">
      <c r="A102" s="6">
        <v>-585272000</v>
      </c>
      <c r="B102" s="29">
        <f t="shared" si="8"/>
        <v>0.58527200000000001</v>
      </c>
      <c r="C102" s="29">
        <v>99714.7</v>
      </c>
      <c r="D102" s="29">
        <f t="shared" si="9"/>
        <v>99.714699999999993</v>
      </c>
      <c r="F102" s="9">
        <v>-570909000</v>
      </c>
      <c r="G102" s="29">
        <f t="shared" si="10"/>
        <v>0.570909</v>
      </c>
      <c r="H102" s="29">
        <v>99723.1</v>
      </c>
      <c r="I102" s="29">
        <f t="shared" si="11"/>
        <v>99.723100000000002</v>
      </c>
      <c r="K102" s="12">
        <v>-609817000</v>
      </c>
      <c r="L102" s="29">
        <f t="shared" si="12"/>
        <v>0.60981700000000005</v>
      </c>
      <c r="M102" s="29">
        <v>99652.6</v>
      </c>
      <c r="N102" s="29">
        <f t="shared" si="13"/>
        <v>99.652600000000007</v>
      </c>
      <c r="P102" s="16">
        <v>-756581000</v>
      </c>
      <c r="Q102" s="29">
        <f t="shared" si="14"/>
        <v>0.75658099999999995</v>
      </c>
      <c r="R102" s="29">
        <v>98986.9</v>
      </c>
      <c r="S102" s="29">
        <f t="shared" si="15"/>
        <v>98.986899999999991</v>
      </c>
    </row>
    <row r="103" spans="1:19" x14ac:dyDescent="0.25">
      <c r="A103" s="6">
        <v>-595373000</v>
      </c>
      <c r="B103" s="29">
        <f t="shared" si="8"/>
        <v>0.59537300000000004</v>
      </c>
      <c r="C103" s="29">
        <v>101595</v>
      </c>
      <c r="D103" s="29">
        <f t="shared" si="9"/>
        <v>101.595</v>
      </c>
      <c r="F103" s="9">
        <v>-585083000</v>
      </c>
      <c r="G103" s="29">
        <f t="shared" si="10"/>
        <v>0.58508300000000002</v>
      </c>
      <c r="H103" s="29">
        <v>101585</v>
      </c>
      <c r="I103" s="29">
        <f t="shared" si="11"/>
        <v>101.58499999999999</v>
      </c>
      <c r="K103" s="12">
        <v>-622987000</v>
      </c>
      <c r="L103" s="29">
        <f t="shared" si="12"/>
        <v>0.62298699999999996</v>
      </c>
      <c r="M103" s="29">
        <v>101530</v>
      </c>
      <c r="N103" s="29">
        <f t="shared" si="13"/>
        <v>101.53</v>
      </c>
      <c r="P103" s="16">
        <v>-771611000</v>
      </c>
      <c r="Q103" s="29">
        <f t="shared" si="14"/>
        <v>0.77161100000000005</v>
      </c>
      <c r="R103" s="29">
        <v>100846</v>
      </c>
      <c r="S103" s="29">
        <f t="shared" si="15"/>
        <v>100.846</v>
      </c>
    </row>
    <row r="104" spans="1:19" x14ac:dyDescent="0.25">
      <c r="A104" s="6">
        <v>-606271000</v>
      </c>
      <c r="B104" s="29">
        <f t="shared" si="8"/>
        <v>0.606271</v>
      </c>
      <c r="C104" s="29">
        <v>103476</v>
      </c>
      <c r="D104" s="29">
        <f t="shared" si="9"/>
        <v>103.476</v>
      </c>
      <c r="F104" s="9">
        <v>-590361000</v>
      </c>
      <c r="G104" s="29">
        <f t="shared" si="10"/>
        <v>0.59036100000000002</v>
      </c>
      <c r="H104" s="29">
        <v>103435</v>
      </c>
      <c r="I104" s="29">
        <f t="shared" si="11"/>
        <v>103.435</v>
      </c>
      <c r="K104" s="12">
        <v>-636250000</v>
      </c>
      <c r="L104" s="29">
        <f t="shared" si="12"/>
        <v>0.63624999999999998</v>
      </c>
      <c r="M104" s="29">
        <v>103406</v>
      </c>
      <c r="N104" s="29">
        <f t="shared" si="13"/>
        <v>103.40600000000001</v>
      </c>
      <c r="P104" s="16">
        <v>-788358000</v>
      </c>
      <c r="Q104" s="29">
        <f t="shared" si="14"/>
        <v>0.788358</v>
      </c>
      <c r="R104" s="29">
        <v>102705</v>
      </c>
      <c r="S104" s="29">
        <f t="shared" si="15"/>
        <v>102.705</v>
      </c>
    </row>
    <row r="105" spans="1:19" x14ac:dyDescent="0.25">
      <c r="A105" s="6">
        <v>-619375000</v>
      </c>
      <c r="B105" s="29">
        <f t="shared" si="8"/>
        <v>0.61937500000000001</v>
      </c>
      <c r="C105" s="29">
        <v>105365</v>
      </c>
      <c r="D105" s="29">
        <f t="shared" si="9"/>
        <v>105.36499999999999</v>
      </c>
      <c r="F105" s="9">
        <v>-604593000</v>
      </c>
      <c r="G105" s="29">
        <f t="shared" si="10"/>
        <v>0.60459300000000005</v>
      </c>
      <c r="H105" s="29">
        <v>105323</v>
      </c>
      <c r="I105" s="29">
        <f t="shared" si="11"/>
        <v>105.32299999999999</v>
      </c>
      <c r="K105" s="12">
        <v>-649586000</v>
      </c>
      <c r="L105" s="29">
        <f t="shared" si="12"/>
        <v>0.649586</v>
      </c>
      <c r="M105" s="29">
        <v>105281</v>
      </c>
      <c r="N105" s="29">
        <f t="shared" si="13"/>
        <v>105.28100000000001</v>
      </c>
      <c r="P105" s="16">
        <v>-804632000</v>
      </c>
      <c r="Q105" s="29">
        <f t="shared" si="14"/>
        <v>0.80463200000000001</v>
      </c>
      <c r="R105" s="29">
        <v>104559</v>
      </c>
      <c r="S105" s="29">
        <f t="shared" si="15"/>
        <v>104.559</v>
      </c>
    </row>
    <row r="106" spans="1:19" x14ac:dyDescent="0.25">
      <c r="A106" s="6">
        <v>-627169000</v>
      </c>
      <c r="B106" s="29">
        <f t="shared" si="8"/>
        <v>0.62716899999999998</v>
      </c>
      <c r="C106" s="29">
        <v>107241</v>
      </c>
      <c r="D106" s="29">
        <f t="shared" si="9"/>
        <v>107.241</v>
      </c>
      <c r="F106" s="9">
        <v>-615687000</v>
      </c>
      <c r="G106" s="29">
        <f t="shared" si="10"/>
        <v>0.61568699999999998</v>
      </c>
      <c r="H106" s="29">
        <v>107219</v>
      </c>
      <c r="I106" s="29">
        <f t="shared" si="11"/>
        <v>107.21899999999999</v>
      </c>
      <c r="K106" s="12">
        <v>-663158000</v>
      </c>
      <c r="L106" s="29">
        <f t="shared" si="12"/>
        <v>0.66315800000000003</v>
      </c>
      <c r="M106" s="29">
        <v>107155</v>
      </c>
      <c r="N106" s="29">
        <f t="shared" si="13"/>
        <v>107.155</v>
      </c>
      <c r="P106" s="16">
        <v>-821710000</v>
      </c>
      <c r="Q106" s="29">
        <f t="shared" si="14"/>
        <v>0.82171000000000005</v>
      </c>
      <c r="R106" s="29">
        <v>106413</v>
      </c>
      <c r="S106" s="29">
        <f t="shared" si="15"/>
        <v>106.413</v>
      </c>
    </row>
    <row r="107" spans="1:19" x14ac:dyDescent="0.25">
      <c r="A107" s="6">
        <v>-637927000</v>
      </c>
      <c r="B107" s="29">
        <f t="shared" si="8"/>
        <v>0.63792700000000002</v>
      </c>
      <c r="C107" s="29">
        <v>109118</v>
      </c>
      <c r="D107" s="29">
        <f t="shared" si="9"/>
        <v>109.11799999999999</v>
      </c>
      <c r="F107" s="9">
        <v>-625325000</v>
      </c>
      <c r="G107" s="29">
        <f t="shared" si="10"/>
        <v>0.62532500000000002</v>
      </c>
      <c r="H107" s="29">
        <v>109060</v>
      </c>
      <c r="I107" s="29">
        <f t="shared" si="11"/>
        <v>109.06</v>
      </c>
      <c r="K107" s="12">
        <v>-676966000</v>
      </c>
      <c r="L107" s="29">
        <f t="shared" si="12"/>
        <v>0.67696599999999996</v>
      </c>
      <c r="M107" s="29">
        <v>109067</v>
      </c>
      <c r="N107" s="29">
        <f t="shared" si="13"/>
        <v>109.06699999999999</v>
      </c>
      <c r="P107" s="16">
        <v>-837699000</v>
      </c>
      <c r="Q107" s="29">
        <f t="shared" si="14"/>
        <v>0.83769899999999997</v>
      </c>
      <c r="R107" s="29">
        <v>108261</v>
      </c>
      <c r="S107" s="29">
        <f t="shared" si="15"/>
        <v>108.261</v>
      </c>
    </row>
    <row r="108" spans="1:19" x14ac:dyDescent="0.25">
      <c r="A108" s="6">
        <v>-648615000</v>
      </c>
      <c r="B108" s="29">
        <f t="shared" si="8"/>
        <v>0.64861500000000005</v>
      </c>
      <c r="C108" s="29">
        <v>110987</v>
      </c>
      <c r="D108" s="29">
        <f t="shared" si="9"/>
        <v>110.98699999999999</v>
      </c>
      <c r="F108" s="9">
        <v>-637686000</v>
      </c>
      <c r="G108" s="29">
        <f t="shared" si="10"/>
        <v>0.63768599999999998</v>
      </c>
      <c r="H108" s="29">
        <v>110956</v>
      </c>
      <c r="I108" s="29">
        <f t="shared" si="11"/>
        <v>110.956</v>
      </c>
      <c r="K108" s="12">
        <v>-688131000</v>
      </c>
      <c r="L108" s="29">
        <f t="shared" si="12"/>
        <v>0.68813100000000005</v>
      </c>
      <c r="M108" s="29">
        <v>110891</v>
      </c>
      <c r="N108" s="29">
        <f t="shared" si="13"/>
        <v>110.89100000000001</v>
      </c>
      <c r="P108" s="16">
        <v>-854434000</v>
      </c>
      <c r="Q108" s="29">
        <f t="shared" si="14"/>
        <v>0.85443400000000003</v>
      </c>
      <c r="R108" s="29">
        <v>110109</v>
      </c>
      <c r="S108" s="29">
        <f t="shared" si="15"/>
        <v>110.10899999999999</v>
      </c>
    </row>
    <row r="109" spans="1:19" x14ac:dyDescent="0.25">
      <c r="A109" s="6">
        <v>-657429000</v>
      </c>
      <c r="B109" s="29">
        <f t="shared" si="8"/>
        <v>0.65742900000000004</v>
      </c>
      <c r="C109" s="29">
        <v>112826</v>
      </c>
      <c r="D109" s="29">
        <f t="shared" si="9"/>
        <v>112.82599999999999</v>
      </c>
      <c r="F109" s="9">
        <v>-650470000</v>
      </c>
      <c r="G109" s="29">
        <f t="shared" si="10"/>
        <v>0.65046999999999999</v>
      </c>
      <c r="H109" s="29">
        <v>112813</v>
      </c>
      <c r="I109" s="29">
        <f t="shared" si="11"/>
        <v>112.813</v>
      </c>
      <c r="K109" s="12">
        <v>-704868000</v>
      </c>
      <c r="L109" s="29">
        <f t="shared" si="12"/>
        <v>0.70486800000000005</v>
      </c>
      <c r="M109" s="29">
        <v>112731</v>
      </c>
      <c r="N109" s="29">
        <f t="shared" si="13"/>
        <v>112.73099999999999</v>
      </c>
      <c r="P109" s="16">
        <v>-871712000</v>
      </c>
      <c r="Q109" s="29">
        <f t="shared" si="14"/>
        <v>0.87171200000000004</v>
      </c>
      <c r="R109" s="29">
        <v>111950</v>
      </c>
      <c r="S109" s="29">
        <f t="shared" si="15"/>
        <v>111.95</v>
      </c>
    </row>
    <row r="110" spans="1:19" x14ac:dyDescent="0.25">
      <c r="A110" s="6">
        <v>-668354000</v>
      </c>
      <c r="B110" s="29">
        <f t="shared" si="8"/>
        <v>0.668354</v>
      </c>
      <c r="C110" s="29">
        <v>114689</v>
      </c>
      <c r="D110" s="29">
        <f t="shared" si="9"/>
        <v>114.68899999999999</v>
      </c>
      <c r="F110" s="9">
        <v>-660615000</v>
      </c>
      <c r="G110" s="29">
        <f t="shared" si="10"/>
        <v>0.66061499999999995</v>
      </c>
      <c r="H110" s="29">
        <v>114654</v>
      </c>
      <c r="I110" s="29">
        <f t="shared" si="11"/>
        <v>114.654</v>
      </c>
      <c r="K110" s="12">
        <v>-718773000</v>
      </c>
      <c r="L110" s="29">
        <f t="shared" si="12"/>
        <v>0.718773</v>
      </c>
      <c r="M110" s="29">
        <v>114594</v>
      </c>
      <c r="N110" s="29">
        <f t="shared" si="13"/>
        <v>114.59399999999999</v>
      </c>
      <c r="P110" s="16">
        <v>-884940000</v>
      </c>
      <c r="Q110" s="29">
        <f t="shared" si="14"/>
        <v>0.88493999999999995</v>
      </c>
      <c r="R110" s="29">
        <v>113786</v>
      </c>
      <c r="S110" s="29">
        <f t="shared" si="15"/>
        <v>113.786</v>
      </c>
    </row>
    <row r="111" spans="1:19" x14ac:dyDescent="0.25">
      <c r="A111" s="6">
        <v>-678437000</v>
      </c>
      <c r="B111" s="29">
        <f t="shared" si="8"/>
        <v>0.67843699999999996</v>
      </c>
      <c r="C111" s="29">
        <v>116546</v>
      </c>
      <c r="D111" s="29">
        <f t="shared" si="9"/>
        <v>116.54600000000001</v>
      </c>
      <c r="F111" s="9">
        <v>-673211000</v>
      </c>
      <c r="G111" s="29">
        <f t="shared" si="10"/>
        <v>0.673211</v>
      </c>
      <c r="H111" s="29">
        <v>116506</v>
      </c>
      <c r="I111" s="29">
        <f t="shared" si="11"/>
        <v>116.506</v>
      </c>
      <c r="K111" s="12">
        <v>-733267000</v>
      </c>
      <c r="L111" s="29">
        <f t="shared" si="12"/>
        <v>0.733267</v>
      </c>
      <c r="M111" s="29">
        <v>116445</v>
      </c>
      <c r="N111" s="29">
        <f t="shared" si="13"/>
        <v>116.44499999999999</v>
      </c>
      <c r="P111" s="16">
        <v>-904583000</v>
      </c>
      <c r="Q111" s="29">
        <f t="shared" si="14"/>
        <v>0.90458300000000003</v>
      </c>
      <c r="R111" s="29">
        <v>115617</v>
      </c>
      <c r="S111" s="29">
        <f t="shared" si="15"/>
        <v>115.617</v>
      </c>
    </row>
    <row r="112" spans="1:19" x14ac:dyDescent="0.25">
      <c r="A112" s="6">
        <v>-688677000</v>
      </c>
      <c r="B112" s="29">
        <f t="shared" si="8"/>
        <v>0.68867699999999998</v>
      </c>
      <c r="C112" s="29">
        <v>118408</v>
      </c>
      <c r="D112" s="29">
        <f t="shared" si="9"/>
        <v>118.408</v>
      </c>
      <c r="F112" s="9">
        <v>-686520000</v>
      </c>
      <c r="G112" s="29">
        <f t="shared" si="10"/>
        <v>0.68652000000000002</v>
      </c>
      <c r="H112" s="29">
        <v>118356</v>
      </c>
      <c r="I112" s="29">
        <f t="shared" si="11"/>
        <v>118.35599999999999</v>
      </c>
      <c r="K112" s="12">
        <v>-747323000</v>
      </c>
      <c r="L112" s="29">
        <f t="shared" si="12"/>
        <v>0.74732299999999996</v>
      </c>
      <c r="M112" s="29">
        <v>118289</v>
      </c>
      <c r="N112" s="29">
        <f t="shared" si="13"/>
        <v>118.289</v>
      </c>
      <c r="P112" s="16">
        <v>-920225000</v>
      </c>
      <c r="Q112" s="29">
        <f t="shared" si="14"/>
        <v>0.92022499999999996</v>
      </c>
      <c r="R112" s="29">
        <v>117439</v>
      </c>
      <c r="S112" s="29">
        <f t="shared" si="15"/>
        <v>117.43899999999999</v>
      </c>
    </row>
    <row r="113" spans="1:19" x14ac:dyDescent="0.25">
      <c r="A113" s="6">
        <v>-699578000</v>
      </c>
      <c r="B113" s="29">
        <f t="shared" si="8"/>
        <v>0.69957800000000003</v>
      </c>
      <c r="C113" s="29">
        <v>120230</v>
      </c>
      <c r="D113" s="29">
        <f t="shared" si="9"/>
        <v>120.23</v>
      </c>
      <c r="F113" s="9">
        <v>-696684000</v>
      </c>
      <c r="G113" s="29">
        <f t="shared" si="10"/>
        <v>0.69668399999999997</v>
      </c>
      <c r="H113" s="29">
        <v>120208</v>
      </c>
      <c r="I113" s="29">
        <f t="shared" si="11"/>
        <v>120.208</v>
      </c>
      <c r="K113" s="12">
        <v>-763924000</v>
      </c>
      <c r="L113" s="29">
        <f t="shared" si="12"/>
        <v>0.76392400000000005</v>
      </c>
      <c r="M113" s="29">
        <v>120120</v>
      </c>
      <c r="N113" s="29">
        <f t="shared" si="13"/>
        <v>120.12</v>
      </c>
      <c r="P113" s="16">
        <v>-935290000</v>
      </c>
      <c r="Q113" s="29">
        <f t="shared" si="14"/>
        <v>0.93528999999999995</v>
      </c>
      <c r="R113" s="29">
        <v>119254</v>
      </c>
      <c r="S113" s="29">
        <f t="shared" si="15"/>
        <v>119.254</v>
      </c>
    </row>
    <row r="114" spans="1:19" x14ac:dyDescent="0.25">
      <c r="A114" s="6">
        <v>-708921000</v>
      </c>
      <c r="B114" s="29">
        <f t="shared" si="8"/>
        <v>0.70892100000000002</v>
      </c>
      <c r="C114" s="29">
        <v>122076</v>
      </c>
      <c r="D114" s="29">
        <f t="shared" si="9"/>
        <v>122.07599999999999</v>
      </c>
      <c r="F114" s="9">
        <v>-710150000</v>
      </c>
      <c r="G114" s="29">
        <f t="shared" si="10"/>
        <v>0.71014999999999995</v>
      </c>
      <c r="H114" s="29">
        <v>122052</v>
      </c>
      <c r="I114" s="29">
        <f t="shared" si="11"/>
        <v>122.05200000000001</v>
      </c>
      <c r="K114" s="12">
        <v>-774900000</v>
      </c>
      <c r="L114" s="29">
        <f t="shared" si="12"/>
        <v>0.77490000000000003</v>
      </c>
      <c r="M114" s="29">
        <v>121966</v>
      </c>
      <c r="N114" s="29">
        <f t="shared" si="13"/>
        <v>121.96599999999999</v>
      </c>
      <c r="P114" s="16">
        <v>-954295000</v>
      </c>
      <c r="Q114" s="29">
        <f t="shared" si="14"/>
        <v>0.954295</v>
      </c>
      <c r="R114" s="29">
        <v>121061</v>
      </c>
      <c r="S114" s="29">
        <f t="shared" si="15"/>
        <v>121.06100000000001</v>
      </c>
    </row>
    <row r="115" spans="1:19" x14ac:dyDescent="0.25">
      <c r="A115" s="6">
        <v>-719891000</v>
      </c>
      <c r="B115" s="29">
        <f t="shared" si="8"/>
        <v>0.71989099999999995</v>
      </c>
      <c r="C115" s="29">
        <v>123907</v>
      </c>
      <c r="D115" s="29">
        <f t="shared" si="9"/>
        <v>123.907</v>
      </c>
      <c r="F115" s="9">
        <v>-723709000</v>
      </c>
      <c r="G115" s="29">
        <f t="shared" si="10"/>
        <v>0.72370900000000005</v>
      </c>
      <c r="H115" s="29">
        <v>123880</v>
      </c>
      <c r="I115" s="29">
        <f t="shared" si="11"/>
        <v>123.88</v>
      </c>
      <c r="K115" s="12">
        <v>-793696000</v>
      </c>
      <c r="L115" s="29">
        <f t="shared" si="12"/>
        <v>0.79369599999999996</v>
      </c>
      <c r="M115" s="29">
        <v>123754</v>
      </c>
      <c r="N115" s="29">
        <f t="shared" si="13"/>
        <v>123.754</v>
      </c>
      <c r="P115" s="16">
        <v>-969304000</v>
      </c>
      <c r="Q115" s="29">
        <f t="shared" si="14"/>
        <v>0.96930400000000005</v>
      </c>
      <c r="R115" s="29">
        <v>122859</v>
      </c>
      <c r="S115" s="29">
        <f t="shared" si="15"/>
        <v>122.85899999999999</v>
      </c>
    </row>
    <row r="116" spans="1:19" x14ac:dyDescent="0.25">
      <c r="A116" s="6">
        <v>-728893000</v>
      </c>
      <c r="B116" s="29">
        <f t="shared" si="8"/>
        <v>0.72889300000000001</v>
      </c>
      <c r="C116" s="29">
        <v>125715</v>
      </c>
      <c r="D116" s="29">
        <f t="shared" si="9"/>
        <v>125.715</v>
      </c>
      <c r="F116" s="9">
        <v>-734777000</v>
      </c>
      <c r="G116" s="29">
        <f t="shared" si="10"/>
        <v>0.73477700000000001</v>
      </c>
      <c r="H116" s="29">
        <v>125683</v>
      </c>
      <c r="I116" s="29">
        <f t="shared" si="11"/>
        <v>125.68300000000001</v>
      </c>
      <c r="K116" s="12">
        <v>-808427000</v>
      </c>
      <c r="L116" s="29">
        <f t="shared" si="12"/>
        <v>0.80842700000000001</v>
      </c>
      <c r="M116" s="29">
        <v>125555</v>
      </c>
      <c r="N116" s="29">
        <f t="shared" si="13"/>
        <v>125.55500000000001</v>
      </c>
      <c r="P116" s="16">
        <v>-987654000</v>
      </c>
      <c r="Q116" s="29">
        <f t="shared" si="14"/>
        <v>0.98765400000000003</v>
      </c>
      <c r="R116" s="29">
        <v>124646</v>
      </c>
      <c r="S116" s="29">
        <f t="shared" si="15"/>
        <v>124.646</v>
      </c>
    </row>
    <row r="117" spans="1:19" x14ac:dyDescent="0.25">
      <c r="A117" s="6">
        <v>-740242000</v>
      </c>
      <c r="B117" s="29">
        <f t="shared" si="8"/>
        <v>0.74024199999999996</v>
      </c>
      <c r="C117" s="29">
        <v>127509</v>
      </c>
      <c r="D117" s="29">
        <f t="shared" si="9"/>
        <v>127.509</v>
      </c>
      <c r="F117" s="9">
        <v>-745728000</v>
      </c>
      <c r="G117" s="29">
        <f t="shared" si="10"/>
        <v>0.74572799999999995</v>
      </c>
      <c r="H117" s="29">
        <v>127475</v>
      </c>
      <c r="I117" s="29">
        <f t="shared" si="11"/>
        <v>127.47499999999999</v>
      </c>
      <c r="K117" s="12">
        <v>-823947000</v>
      </c>
      <c r="L117" s="29">
        <f t="shared" si="12"/>
        <v>0.82394699999999998</v>
      </c>
      <c r="M117" s="29">
        <v>127357</v>
      </c>
      <c r="N117" s="29">
        <f t="shared" si="13"/>
        <v>127.357</v>
      </c>
      <c r="P117" s="16">
        <v>-1004010000</v>
      </c>
      <c r="Q117" s="29">
        <f t="shared" si="14"/>
        <v>1.0040100000000001</v>
      </c>
      <c r="R117" s="29">
        <v>126424</v>
      </c>
      <c r="S117" s="29">
        <f t="shared" si="15"/>
        <v>126.42400000000001</v>
      </c>
    </row>
    <row r="118" spans="1:19" x14ac:dyDescent="0.25">
      <c r="A118" s="6">
        <v>-749307000</v>
      </c>
      <c r="B118" s="29">
        <f t="shared" si="8"/>
        <v>0.74930699999999995</v>
      </c>
      <c r="C118" s="29">
        <v>129318</v>
      </c>
      <c r="D118" s="29">
        <f t="shared" si="9"/>
        <v>129.31800000000001</v>
      </c>
      <c r="F118" s="9">
        <v>-760677000</v>
      </c>
      <c r="G118" s="29">
        <f t="shared" si="10"/>
        <v>0.76067700000000005</v>
      </c>
      <c r="H118" s="29">
        <v>129259</v>
      </c>
      <c r="I118" s="29">
        <f t="shared" si="11"/>
        <v>129.25899999999999</v>
      </c>
      <c r="K118" s="12">
        <v>-838669000</v>
      </c>
      <c r="L118" s="29">
        <f t="shared" si="12"/>
        <v>0.838669</v>
      </c>
      <c r="M118" s="29">
        <v>129140</v>
      </c>
      <c r="N118" s="29">
        <f t="shared" si="13"/>
        <v>129.13999999999999</v>
      </c>
      <c r="P118" s="16">
        <v>-1021250000</v>
      </c>
      <c r="Q118" s="29">
        <f t="shared" si="14"/>
        <v>1.02125</v>
      </c>
      <c r="R118" s="29">
        <v>128205</v>
      </c>
      <c r="S118" s="29">
        <f t="shared" si="15"/>
        <v>128.20500000000001</v>
      </c>
    </row>
    <row r="119" spans="1:19" x14ac:dyDescent="0.25">
      <c r="A119" s="6">
        <v>-759542000</v>
      </c>
      <c r="B119" s="29">
        <f t="shared" si="8"/>
        <v>0.75954200000000005</v>
      </c>
      <c r="C119" s="29">
        <v>131100</v>
      </c>
      <c r="D119" s="29">
        <f t="shared" si="9"/>
        <v>131.1</v>
      </c>
      <c r="F119" s="9">
        <v>-774895000</v>
      </c>
      <c r="G119" s="29">
        <f t="shared" si="10"/>
        <v>0.774895</v>
      </c>
      <c r="H119" s="29">
        <v>131049</v>
      </c>
      <c r="I119" s="29">
        <f t="shared" si="11"/>
        <v>131.04900000000001</v>
      </c>
      <c r="K119" s="12">
        <v>-853049000</v>
      </c>
      <c r="L119" s="29">
        <f t="shared" si="12"/>
        <v>0.85304899999999995</v>
      </c>
      <c r="M119" s="29">
        <v>130904</v>
      </c>
      <c r="N119" s="29">
        <f t="shared" si="13"/>
        <v>130.904</v>
      </c>
      <c r="P119" s="16">
        <v>-1035440000</v>
      </c>
      <c r="Q119" s="29">
        <f t="shared" si="14"/>
        <v>1.0354399999999999</v>
      </c>
      <c r="R119" s="29">
        <v>129985</v>
      </c>
      <c r="S119" s="29">
        <f t="shared" si="15"/>
        <v>129.98500000000001</v>
      </c>
    </row>
    <row r="120" spans="1:19" x14ac:dyDescent="0.25">
      <c r="A120" s="6">
        <v>-768996000</v>
      </c>
      <c r="B120" s="29">
        <f t="shared" si="8"/>
        <v>0.76899600000000001</v>
      </c>
      <c r="C120" s="29">
        <v>132861</v>
      </c>
      <c r="D120" s="29">
        <f t="shared" si="9"/>
        <v>132.86099999999999</v>
      </c>
      <c r="F120" s="9">
        <v>-787881000</v>
      </c>
      <c r="G120" s="29">
        <f t="shared" si="10"/>
        <v>0.78788100000000005</v>
      </c>
      <c r="H120" s="29">
        <v>132843</v>
      </c>
      <c r="I120" s="29">
        <f t="shared" si="11"/>
        <v>132.84299999999999</v>
      </c>
      <c r="K120" s="12">
        <v>-870929000</v>
      </c>
      <c r="L120" s="29">
        <f t="shared" si="12"/>
        <v>0.87092899999999995</v>
      </c>
      <c r="M120" s="29">
        <v>132653</v>
      </c>
      <c r="N120" s="29">
        <f t="shared" si="13"/>
        <v>132.65299999999999</v>
      </c>
      <c r="P120" s="16">
        <v>-1053710000</v>
      </c>
      <c r="Q120" s="29">
        <f t="shared" si="14"/>
        <v>1.0537099999999999</v>
      </c>
      <c r="R120" s="29">
        <v>131657</v>
      </c>
      <c r="S120" s="29">
        <f t="shared" si="15"/>
        <v>131.65700000000001</v>
      </c>
    </row>
    <row r="121" spans="1:19" x14ac:dyDescent="0.25">
      <c r="A121" s="6">
        <v>-779757000</v>
      </c>
      <c r="B121" s="29">
        <f t="shared" si="8"/>
        <v>0.77975700000000003</v>
      </c>
      <c r="C121" s="29">
        <v>134623</v>
      </c>
      <c r="D121" s="29">
        <f t="shared" si="9"/>
        <v>134.62299999999999</v>
      </c>
      <c r="F121" s="9">
        <v>-804879000</v>
      </c>
      <c r="G121" s="29">
        <f t="shared" si="10"/>
        <v>0.80487900000000001</v>
      </c>
      <c r="H121" s="29">
        <v>134618</v>
      </c>
      <c r="I121" s="29">
        <f t="shared" si="11"/>
        <v>134.61799999999999</v>
      </c>
      <c r="K121" s="12">
        <v>-887410000</v>
      </c>
      <c r="L121" s="29">
        <f t="shared" si="12"/>
        <v>0.88741000000000003</v>
      </c>
      <c r="M121" s="29">
        <v>134407</v>
      </c>
      <c r="N121" s="29">
        <f t="shared" si="13"/>
        <v>134.40700000000001</v>
      </c>
      <c r="P121" s="16">
        <v>-1070050000</v>
      </c>
      <c r="Q121" s="29">
        <f t="shared" si="14"/>
        <v>1.0700499999999999</v>
      </c>
      <c r="R121" s="29">
        <v>133390</v>
      </c>
      <c r="S121" s="29">
        <f t="shared" si="15"/>
        <v>133.38999999999999</v>
      </c>
    </row>
    <row r="122" spans="1:19" x14ac:dyDescent="0.25">
      <c r="A122" s="6">
        <v>-788936000</v>
      </c>
      <c r="B122" s="29">
        <f t="shared" si="8"/>
        <v>0.78893599999999997</v>
      </c>
      <c r="C122" s="29">
        <v>136364</v>
      </c>
      <c r="D122" s="29">
        <f t="shared" si="9"/>
        <v>136.364</v>
      </c>
      <c r="F122" s="9">
        <v>-817857000</v>
      </c>
      <c r="G122" s="29">
        <f t="shared" si="10"/>
        <v>0.81785699999999995</v>
      </c>
      <c r="H122" s="29">
        <v>136342</v>
      </c>
      <c r="I122" s="29">
        <f t="shared" si="11"/>
        <v>136.34200000000001</v>
      </c>
      <c r="K122" s="12">
        <v>-902626000</v>
      </c>
      <c r="L122" s="29">
        <f t="shared" si="12"/>
        <v>0.90262600000000004</v>
      </c>
      <c r="M122" s="29">
        <v>136152</v>
      </c>
      <c r="N122" s="29">
        <f t="shared" si="13"/>
        <v>136.15199999999999</v>
      </c>
      <c r="P122" s="16">
        <v>-1083870000</v>
      </c>
      <c r="Q122" s="29">
        <f t="shared" si="14"/>
        <v>1.0838699999999999</v>
      </c>
      <c r="R122" s="29">
        <v>135126</v>
      </c>
      <c r="S122" s="29">
        <f t="shared" si="15"/>
        <v>135.126</v>
      </c>
    </row>
    <row r="123" spans="1:19" x14ac:dyDescent="0.25">
      <c r="A123" s="6">
        <v>-798733000</v>
      </c>
      <c r="B123" s="29">
        <f t="shared" si="8"/>
        <v>0.79873300000000003</v>
      </c>
      <c r="C123" s="29">
        <v>138096</v>
      </c>
      <c r="D123" s="29">
        <f t="shared" si="9"/>
        <v>138.096</v>
      </c>
      <c r="F123" s="9">
        <v>-831805000</v>
      </c>
      <c r="G123" s="29">
        <f t="shared" si="10"/>
        <v>0.83180500000000002</v>
      </c>
      <c r="H123" s="29">
        <v>137988</v>
      </c>
      <c r="I123" s="29">
        <f t="shared" si="11"/>
        <v>137.988</v>
      </c>
      <c r="K123" s="12">
        <v>-920940000</v>
      </c>
      <c r="L123" s="29">
        <f t="shared" si="12"/>
        <v>0.92093999999999998</v>
      </c>
      <c r="M123" s="29">
        <v>137849</v>
      </c>
      <c r="N123" s="29">
        <f t="shared" si="13"/>
        <v>137.84899999999999</v>
      </c>
      <c r="P123" s="16">
        <v>-1102900000</v>
      </c>
      <c r="Q123" s="29">
        <f t="shared" si="14"/>
        <v>1.1029</v>
      </c>
      <c r="R123" s="29">
        <v>136839</v>
      </c>
      <c r="S123" s="29">
        <f t="shared" si="15"/>
        <v>136.839</v>
      </c>
    </row>
    <row r="124" spans="1:19" x14ac:dyDescent="0.25">
      <c r="A124" s="6">
        <v>-806883000</v>
      </c>
      <c r="B124" s="29">
        <f t="shared" si="8"/>
        <v>0.80688300000000002</v>
      </c>
      <c r="C124" s="29">
        <v>139801</v>
      </c>
      <c r="D124" s="29">
        <f t="shared" si="9"/>
        <v>139.80099999999999</v>
      </c>
      <c r="F124" s="9">
        <v>-848311000</v>
      </c>
      <c r="G124" s="29">
        <f t="shared" si="10"/>
        <v>0.84831100000000004</v>
      </c>
      <c r="H124" s="29">
        <v>139706</v>
      </c>
      <c r="I124" s="29">
        <f t="shared" si="11"/>
        <v>139.70599999999999</v>
      </c>
      <c r="K124" s="12">
        <v>-936028000</v>
      </c>
      <c r="L124" s="29">
        <f t="shared" si="12"/>
        <v>0.93602799999999997</v>
      </c>
      <c r="M124" s="29">
        <v>139566</v>
      </c>
      <c r="N124" s="29">
        <f t="shared" si="13"/>
        <v>139.566</v>
      </c>
      <c r="P124" s="16">
        <v>-1117020000</v>
      </c>
      <c r="Q124" s="29">
        <f t="shared" si="14"/>
        <v>1.1170199999999999</v>
      </c>
      <c r="R124" s="29">
        <v>138483</v>
      </c>
      <c r="S124" s="29">
        <f t="shared" si="15"/>
        <v>138.483</v>
      </c>
    </row>
    <row r="125" spans="1:19" x14ac:dyDescent="0.25">
      <c r="A125" s="6">
        <v>-819193000</v>
      </c>
      <c r="B125" s="29">
        <f t="shared" si="8"/>
        <v>0.81919299999999995</v>
      </c>
      <c r="C125" s="29">
        <v>141511</v>
      </c>
      <c r="D125" s="29">
        <f t="shared" si="9"/>
        <v>141.511</v>
      </c>
      <c r="F125" s="9">
        <v>-863680000</v>
      </c>
      <c r="G125" s="29">
        <f t="shared" si="10"/>
        <v>0.86368</v>
      </c>
      <c r="H125" s="29">
        <v>141370</v>
      </c>
      <c r="I125" s="29">
        <f t="shared" si="11"/>
        <v>141.37</v>
      </c>
      <c r="K125" s="12">
        <v>-953359000</v>
      </c>
      <c r="L125" s="29">
        <f t="shared" si="12"/>
        <v>0.95335899999999996</v>
      </c>
      <c r="M125" s="29">
        <v>141239</v>
      </c>
      <c r="N125" s="29">
        <f t="shared" si="13"/>
        <v>141.239</v>
      </c>
      <c r="P125" s="16">
        <v>-1132060000</v>
      </c>
      <c r="Q125" s="29">
        <f t="shared" si="14"/>
        <v>1.1320600000000001</v>
      </c>
      <c r="R125" s="29">
        <v>140142</v>
      </c>
      <c r="S125" s="29">
        <f t="shared" si="15"/>
        <v>140.142</v>
      </c>
    </row>
    <row r="126" spans="1:19" x14ac:dyDescent="0.25">
      <c r="A126" s="6">
        <v>-828177000</v>
      </c>
      <c r="B126" s="29">
        <f t="shared" si="8"/>
        <v>0.82817700000000005</v>
      </c>
      <c r="C126" s="29">
        <v>143225</v>
      </c>
      <c r="D126" s="29">
        <f t="shared" si="9"/>
        <v>143.22499999999999</v>
      </c>
      <c r="F126" s="9">
        <v>-882175000</v>
      </c>
      <c r="G126" s="29">
        <f t="shared" si="10"/>
        <v>0.88217500000000004</v>
      </c>
      <c r="H126" s="29">
        <v>143069</v>
      </c>
      <c r="I126" s="29">
        <f t="shared" si="11"/>
        <v>143.06899999999999</v>
      </c>
      <c r="K126" s="12">
        <v>-968635000</v>
      </c>
      <c r="L126" s="29">
        <f t="shared" si="12"/>
        <v>0.96863500000000002</v>
      </c>
      <c r="M126" s="29">
        <v>142912</v>
      </c>
      <c r="N126" s="29">
        <f t="shared" si="13"/>
        <v>142.91200000000001</v>
      </c>
      <c r="P126" s="16">
        <v>-1148430000</v>
      </c>
      <c r="Q126" s="29">
        <f t="shared" si="14"/>
        <v>1.1484300000000001</v>
      </c>
      <c r="R126" s="29">
        <v>141797</v>
      </c>
      <c r="S126" s="29">
        <f t="shared" si="15"/>
        <v>141.797</v>
      </c>
    </row>
    <row r="127" spans="1:19" x14ac:dyDescent="0.25">
      <c r="A127" s="6">
        <v>-838254000</v>
      </c>
      <c r="B127" s="29">
        <f t="shared" si="8"/>
        <v>0.83825400000000005</v>
      </c>
      <c r="C127" s="29">
        <v>144798</v>
      </c>
      <c r="D127" s="29">
        <f t="shared" si="9"/>
        <v>144.798</v>
      </c>
      <c r="F127" s="9">
        <v>-898991000</v>
      </c>
      <c r="G127" s="29">
        <f t="shared" si="10"/>
        <v>0.89899099999999998</v>
      </c>
      <c r="H127" s="29">
        <v>144720</v>
      </c>
      <c r="I127" s="29">
        <f t="shared" si="11"/>
        <v>144.72</v>
      </c>
      <c r="K127" s="12">
        <v>-986089000</v>
      </c>
      <c r="L127" s="29">
        <f t="shared" si="12"/>
        <v>0.98608899999999999</v>
      </c>
      <c r="M127" s="29">
        <v>144572</v>
      </c>
      <c r="N127" s="29">
        <f t="shared" si="13"/>
        <v>144.572</v>
      </c>
      <c r="P127" s="16">
        <v>-1165610000</v>
      </c>
      <c r="Q127" s="29">
        <f t="shared" si="14"/>
        <v>1.16561</v>
      </c>
      <c r="R127" s="29">
        <v>143446</v>
      </c>
      <c r="S127" s="29">
        <f t="shared" si="15"/>
        <v>143.446</v>
      </c>
    </row>
    <row r="128" spans="1:19" x14ac:dyDescent="0.25">
      <c r="A128" s="6">
        <v>-847240000</v>
      </c>
      <c r="B128" s="29">
        <f t="shared" si="8"/>
        <v>0.84723999999999999</v>
      </c>
      <c r="C128" s="29">
        <v>146544</v>
      </c>
      <c r="D128" s="29">
        <f t="shared" si="9"/>
        <v>146.54400000000001</v>
      </c>
      <c r="F128" s="9">
        <v>-919391000</v>
      </c>
      <c r="G128" s="29">
        <f t="shared" si="10"/>
        <v>0.91939099999999996</v>
      </c>
      <c r="H128" s="29">
        <v>146342</v>
      </c>
      <c r="I128" s="29">
        <f t="shared" si="11"/>
        <v>146.34200000000001</v>
      </c>
      <c r="K128" s="12">
        <v>-1004650000</v>
      </c>
      <c r="L128" s="29">
        <f t="shared" si="12"/>
        <v>1.00465</v>
      </c>
      <c r="M128" s="29">
        <v>146201</v>
      </c>
      <c r="N128" s="29">
        <f t="shared" si="13"/>
        <v>146.20099999999999</v>
      </c>
      <c r="P128" s="16">
        <v>-1181960000</v>
      </c>
      <c r="Q128" s="29">
        <f t="shared" si="14"/>
        <v>1.1819599999999999</v>
      </c>
      <c r="R128" s="29">
        <v>145081</v>
      </c>
      <c r="S128" s="29">
        <f t="shared" si="15"/>
        <v>145.08099999999999</v>
      </c>
    </row>
    <row r="129" spans="1:19" x14ac:dyDescent="0.25">
      <c r="A129" s="6">
        <v>-857696000</v>
      </c>
      <c r="B129" s="29">
        <f t="shared" si="8"/>
        <v>0.85769600000000001</v>
      </c>
      <c r="C129" s="29">
        <v>148105</v>
      </c>
      <c r="D129" s="29">
        <f t="shared" si="9"/>
        <v>148.10499999999999</v>
      </c>
      <c r="F129" s="9">
        <v>-937704000</v>
      </c>
      <c r="G129" s="29">
        <f t="shared" si="10"/>
        <v>0.93770399999999998</v>
      </c>
      <c r="H129" s="29">
        <v>147963</v>
      </c>
      <c r="I129" s="29">
        <f t="shared" si="11"/>
        <v>147.96299999999999</v>
      </c>
      <c r="K129" s="12">
        <v>-1020150000</v>
      </c>
      <c r="L129" s="29">
        <f t="shared" si="12"/>
        <v>1.0201499999999999</v>
      </c>
      <c r="M129" s="29">
        <v>147691</v>
      </c>
      <c r="N129" s="29">
        <f t="shared" si="13"/>
        <v>147.691</v>
      </c>
      <c r="P129" s="16">
        <v>-1199140000</v>
      </c>
      <c r="Q129" s="29">
        <f t="shared" si="14"/>
        <v>1.1991400000000001</v>
      </c>
      <c r="R129" s="29">
        <v>146677</v>
      </c>
      <c r="S129" s="29">
        <f t="shared" si="15"/>
        <v>146.67699999999999</v>
      </c>
    </row>
    <row r="130" spans="1:19" x14ac:dyDescent="0.25">
      <c r="A130" s="6">
        <v>-867114000</v>
      </c>
      <c r="B130" s="29">
        <f t="shared" si="8"/>
        <v>0.86711400000000005</v>
      </c>
      <c r="C130" s="29">
        <v>149731</v>
      </c>
      <c r="D130" s="29">
        <f t="shared" si="9"/>
        <v>149.73099999999999</v>
      </c>
      <c r="F130" s="9">
        <v>-955661000</v>
      </c>
      <c r="G130" s="29">
        <f t="shared" si="10"/>
        <v>0.95566099999999998</v>
      </c>
      <c r="H130" s="29">
        <v>149563</v>
      </c>
      <c r="I130" s="29">
        <f t="shared" si="11"/>
        <v>149.56299999999999</v>
      </c>
      <c r="K130" s="12">
        <v>-1039880000</v>
      </c>
      <c r="L130" s="29">
        <f t="shared" si="12"/>
        <v>1.0398799999999999</v>
      </c>
      <c r="M130" s="29">
        <v>149414</v>
      </c>
      <c r="N130" s="29">
        <f t="shared" si="13"/>
        <v>149.41399999999999</v>
      </c>
      <c r="P130" s="16">
        <v>-1213170000</v>
      </c>
      <c r="Q130" s="29">
        <f t="shared" si="14"/>
        <v>1.2131700000000001</v>
      </c>
      <c r="R130" s="29">
        <v>148242</v>
      </c>
      <c r="S130" s="29">
        <f t="shared" si="15"/>
        <v>148.24199999999999</v>
      </c>
    </row>
    <row r="131" spans="1:19" x14ac:dyDescent="0.25">
      <c r="A131" s="6">
        <v>-877676000</v>
      </c>
      <c r="B131" s="29">
        <f t="shared" ref="B131:B172" si="16">A131/-1000000000</f>
        <v>0.87767600000000001</v>
      </c>
      <c r="C131" s="29">
        <v>151369</v>
      </c>
      <c r="D131" s="29">
        <f t="shared" ref="D131:D194" si="17">C131/1000</f>
        <v>151.369</v>
      </c>
      <c r="F131" s="9">
        <v>-975196000</v>
      </c>
      <c r="G131" s="29">
        <f t="shared" ref="G131:G182" si="18">F131/-1000000000</f>
        <v>0.97519599999999995</v>
      </c>
      <c r="H131" s="29">
        <v>151135</v>
      </c>
      <c r="I131" s="29">
        <f t="shared" ref="I131:I194" si="19">H131/1000</f>
        <v>151.13499999999999</v>
      </c>
      <c r="K131" s="12">
        <v>-1057970000</v>
      </c>
      <c r="L131" s="29">
        <f t="shared" ref="L131:L172" si="20">K131/-1000000000</f>
        <v>1.0579700000000001</v>
      </c>
      <c r="M131" s="29">
        <v>150896</v>
      </c>
      <c r="N131" s="29">
        <f t="shared" ref="N131:N194" si="21">M131/1000</f>
        <v>150.89599999999999</v>
      </c>
      <c r="P131" s="16">
        <v>-1229230000</v>
      </c>
      <c r="Q131" s="29">
        <f t="shared" ref="Q131:Q152" si="22">P131/-1000000000</f>
        <v>1.22923</v>
      </c>
      <c r="R131" s="29">
        <v>149815</v>
      </c>
      <c r="S131" s="29">
        <f t="shared" ref="S131:S194" si="23">R131/1000</f>
        <v>149.815</v>
      </c>
    </row>
    <row r="132" spans="1:19" x14ac:dyDescent="0.25">
      <c r="A132" s="6">
        <v>-883961000</v>
      </c>
      <c r="B132" s="29">
        <f t="shared" si="16"/>
        <v>0.883961</v>
      </c>
      <c r="C132" s="29">
        <v>152905</v>
      </c>
      <c r="D132" s="29">
        <f t="shared" si="17"/>
        <v>152.905</v>
      </c>
      <c r="F132" s="9">
        <v>-994536000</v>
      </c>
      <c r="G132" s="29">
        <f t="shared" si="18"/>
        <v>0.99453599999999998</v>
      </c>
      <c r="H132" s="29">
        <v>152694</v>
      </c>
      <c r="I132" s="29">
        <f t="shared" si="19"/>
        <v>152.69399999999999</v>
      </c>
      <c r="K132" s="12">
        <v>-1076930000</v>
      </c>
      <c r="L132" s="29">
        <f t="shared" si="20"/>
        <v>1.0769299999999999</v>
      </c>
      <c r="M132" s="29">
        <v>152451</v>
      </c>
      <c r="N132" s="29">
        <f t="shared" si="21"/>
        <v>152.45099999999999</v>
      </c>
      <c r="P132" s="16">
        <v>-1245690000</v>
      </c>
      <c r="Q132" s="29">
        <f t="shared" si="22"/>
        <v>1.24569</v>
      </c>
      <c r="R132" s="29">
        <v>151369</v>
      </c>
      <c r="S132" s="29">
        <f t="shared" si="23"/>
        <v>151.369</v>
      </c>
    </row>
    <row r="133" spans="1:19" x14ac:dyDescent="0.25">
      <c r="A133" s="6">
        <v>-896547000</v>
      </c>
      <c r="B133" s="29">
        <f t="shared" si="16"/>
        <v>0.89654699999999998</v>
      </c>
      <c r="C133" s="29">
        <v>154434</v>
      </c>
      <c r="D133" s="29">
        <f t="shared" si="17"/>
        <v>154.434</v>
      </c>
      <c r="F133" s="9">
        <v>-1015400000</v>
      </c>
      <c r="G133" s="29">
        <f t="shared" si="18"/>
        <v>1.0154000000000001</v>
      </c>
      <c r="H133" s="29">
        <v>154212</v>
      </c>
      <c r="I133" s="29">
        <f t="shared" si="19"/>
        <v>154.21199999999999</v>
      </c>
      <c r="K133" s="12">
        <v>-1096230000</v>
      </c>
      <c r="L133" s="29">
        <f t="shared" si="20"/>
        <v>1.09623</v>
      </c>
      <c r="M133" s="29">
        <v>154007</v>
      </c>
      <c r="N133" s="29">
        <f t="shared" si="21"/>
        <v>154.00700000000001</v>
      </c>
      <c r="P133" s="16">
        <v>-1258530000</v>
      </c>
      <c r="Q133" s="29">
        <f t="shared" si="22"/>
        <v>1.2585299999999999</v>
      </c>
      <c r="R133" s="29">
        <v>152862</v>
      </c>
      <c r="S133" s="29">
        <f t="shared" si="23"/>
        <v>152.86199999999999</v>
      </c>
    </row>
    <row r="134" spans="1:19" x14ac:dyDescent="0.25">
      <c r="A134" s="6">
        <v>-910577000</v>
      </c>
      <c r="B134" s="29">
        <f t="shared" si="16"/>
        <v>0.91057699999999997</v>
      </c>
      <c r="C134" s="29">
        <v>155943</v>
      </c>
      <c r="D134" s="29">
        <f t="shared" si="17"/>
        <v>155.94300000000001</v>
      </c>
      <c r="F134" s="9">
        <v>-1034920000</v>
      </c>
      <c r="G134" s="29">
        <f t="shared" si="18"/>
        <v>1.0349200000000001</v>
      </c>
      <c r="H134" s="29">
        <v>155697</v>
      </c>
      <c r="I134" s="29">
        <f t="shared" si="19"/>
        <v>155.697</v>
      </c>
      <c r="K134" s="12">
        <v>-1106770000</v>
      </c>
      <c r="L134" s="29">
        <f t="shared" si="20"/>
        <v>1.10677</v>
      </c>
      <c r="M134" s="29">
        <v>155560</v>
      </c>
      <c r="N134" s="29">
        <f t="shared" si="21"/>
        <v>155.56</v>
      </c>
      <c r="P134" s="16">
        <v>-1273720000</v>
      </c>
      <c r="Q134" s="29">
        <f t="shared" si="22"/>
        <v>1.27372</v>
      </c>
      <c r="R134" s="29">
        <v>154386</v>
      </c>
      <c r="S134" s="29">
        <f t="shared" si="23"/>
        <v>154.386</v>
      </c>
    </row>
    <row r="135" spans="1:19" x14ac:dyDescent="0.25">
      <c r="A135" s="6">
        <v>-919013000</v>
      </c>
      <c r="B135" s="29">
        <f t="shared" si="16"/>
        <v>0.91901299999999997</v>
      </c>
      <c r="C135" s="29">
        <v>157562</v>
      </c>
      <c r="D135" s="29">
        <f t="shared" si="17"/>
        <v>157.56200000000001</v>
      </c>
      <c r="F135" s="9">
        <v>-1054110000</v>
      </c>
      <c r="G135" s="29">
        <f t="shared" si="18"/>
        <v>1.0541100000000001</v>
      </c>
      <c r="H135" s="29">
        <v>157172</v>
      </c>
      <c r="I135" s="29">
        <f t="shared" si="19"/>
        <v>157.172</v>
      </c>
      <c r="K135" s="12">
        <v>-1122880000</v>
      </c>
      <c r="L135" s="29">
        <f t="shared" si="20"/>
        <v>1.1228800000000001</v>
      </c>
      <c r="M135" s="29">
        <v>156959</v>
      </c>
      <c r="N135" s="29">
        <f t="shared" si="21"/>
        <v>156.959</v>
      </c>
      <c r="P135" s="16">
        <v>-1290370000</v>
      </c>
      <c r="Q135" s="29">
        <f t="shared" si="22"/>
        <v>1.29037</v>
      </c>
      <c r="R135" s="29">
        <v>155847</v>
      </c>
      <c r="S135" s="29">
        <f t="shared" si="23"/>
        <v>155.84700000000001</v>
      </c>
    </row>
    <row r="136" spans="1:19" x14ac:dyDescent="0.25">
      <c r="A136" s="6">
        <v>-947770000</v>
      </c>
      <c r="B136" s="29">
        <f t="shared" si="16"/>
        <v>0.94777</v>
      </c>
      <c r="C136" s="29">
        <v>158881</v>
      </c>
      <c r="D136" s="29">
        <f t="shared" si="17"/>
        <v>158.881</v>
      </c>
      <c r="F136" s="9">
        <v>-1073970000</v>
      </c>
      <c r="G136" s="29">
        <f t="shared" si="18"/>
        <v>1.0739700000000001</v>
      </c>
      <c r="H136" s="29">
        <v>158630</v>
      </c>
      <c r="I136" s="29">
        <f t="shared" si="19"/>
        <v>158.63</v>
      </c>
      <c r="K136" s="12">
        <v>-1140010000</v>
      </c>
      <c r="L136" s="29">
        <f t="shared" si="20"/>
        <v>1.14001</v>
      </c>
      <c r="M136" s="29">
        <v>158444</v>
      </c>
      <c r="N136" s="29">
        <f t="shared" si="21"/>
        <v>158.44399999999999</v>
      </c>
      <c r="P136" s="16">
        <v>-1303570000</v>
      </c>
      <c r="Q136" s="29">
        <f t="shared" si="22"/>
        <v>1.3035699999999999</v>
      </c>
      <c r="R136" s="29">
        <v>157318</v>
      </c>
      <c r="S136" s="29">
        <f t="shared" si="23"/>
        <v>157.31800000000001</v>
      </c>
    </row>
    <row r="137" spans="1:19" x14ac:dyDescent="0.25">
      <c r="A137" s="6">
        <v>-963595000</v>
      </c>
      <c r="B137" s="29">
        <f t="shared" si="16"/>
        <v>0.96359499999999998</v>
      </c>
      <c r="C137" s="29">
        <v>160535</v>
      </c>
      <c r="D137" s="29">
        <f t="shared" si="17"/>
        <v>160.535</v>
      </c>
      <c r="F137" s="9">
        <v>-1092420000</v>
      </c>
      <c r="G137" s="29">
        <f t="shared" si="18"/>
        <v>1.0924199999999999</v>
      </c>
      <c r="H137" s="29">
        <v>160069</v>
      </c>
      <c r="I137" s="29">
        <f t="shared" si="19"/>
        <v>160.06899999999999</v>
      </c>
      <c r="K137" s="12">
        <v>-1169990000</v>
      </c>
      <c r="L137" s="29">
        <f t="shared" si="20"/>
        <v>1.1699900000000001</v>
      </c>
      <c r="M137" s="29">
        <v>159902</v>
      </c>
      <c r="N137" s="29">
        <f t="shared" si="21"/>
        <v>159.90199999999999</v>
      </c>
      <c r="P137" s="16">
        <v>-1320080000</v>
      </c>
      <c r="Q137" s="29">
        <f t="shared" si="22"/>
        <v>1.3200799999999999</v>
      </c>
      <c r="R137" s="29">
        <v>158738</v>
      </c>
      <c r="S137" s="29">
        <f t="shared" si="23"/>
        <v>158.738</v>
      </c>
    </row>
    <row r="138" spans="1:19" x14ac:dyDescent="0.25">
      <c r="A138" s="6">
        <v>-993213000</v>
      </c>
      <c r="B138" s="29">
        <f t="shared" si="16"/>
        <v>0.99321300000000001</v>
      </c>
      <c r="C138" s="29">
        <v>161704</v>
      </c>
      <c r="D138" s="29">
        <f t="shared" si="17"/>
        <v>161.70400000000001</v>
      </c>
      <c r="F138" s="9">
        <v>-1107820000</v>
      </c>
      <c r="G138" s="29">
        <f t="shared" si="18"/>
        <v>1.10782</v>
      </c>
      <c r="H138" s="29">
        <v>161529</v>
      </c>
      <c r="I138" s="29">
        <f t="shared" si="19"/>
        <v>161.529</v>
      </c>
      <c r="K138" s="12">
        <v>-1183620000</v>
      </c>
      <c r="L138" s="29">
        <f t="shared" si="20"/>
        <v>1.1836199999999999</v>
      </c>
      <c r="M138" s="29">
        <v>161274</v>
      </c>
      <c r="N138" s="29">
        <f t="shared" si="21"/>
        <v>161.274</v>
      </c>
      <c r="P138" s="16">
        <v>-1333060000</v>
      </c>
      <c r="Q138" s="29">
        <f t="shared" si="22"/>
        <v>1.3330599999999999</v>
      </c>
      <c r="R138" s="29">
        <v>160162</v>
      </c>
      <c r="S138" s="29">
        <f t="shared" si="23"/>
        <v>160.16200000000001</v>
      </c>
    </row>
    <row r="139" spans="1:19" x14ac:dyDescent="0.25">
      <c r="A139" s="6">
        <v>-1033060000</v>
      </c>
      <c r="B139" s="29">
        <f t="shared" si="16"/>
        <v>1.0330600000000001</v>
      </c>
      <c r="C139" s="29">
        <v>162986</v>
      </c>
      <c r="D139" s="29">
        <f t="shared" si="17"/>
        <v>162.98599999999999</v>
      </c>
      <c r="F139" s="9">
        <v>-1132990000</v>
      </c>
      <c r="G139" s="29">
        <f t="shared" si="18"/>
        <v>1.1329899999999999</v>
      </c>
      <c r="H139" s="29">
        <v>162963</v>
      </c>
      <c r="I139" s="29">
        <f t="shared" si="19"/>
        <v>162.96299999999999</v>
      </c>
      <c r="K139" s="12">
        <v>-1204460000</v>
      </c>
      <c r="L139" s="29">
        <f t="shared" si="20"/>
        <v>1.2044600000000001</v>
      </c>
      <c r="M139" s="29">
        <v>162687</v>
      </c>
      <c r="N139" s="29">
        <f t="shared" si="21"/>
        <v>162.68700000000001</v>
      </c>
      <c r="P139" s="16">
        <v>-1348030000</v>
      </c>
      <c r="Q139" s="29">
        <f t="shared" si="22"/>
        <v>1.3480300000000001</v>
      </c>
      <c r="R139" s="29">
        <v>161540</v>
      </c>
      <c r="S139" s="29">
        <f t="shared" si="23"/>
        <v>161.54</v>
      </c>
    </row>
    <row r="140" spans="1:19" x14ac:dyDescent="0.25">
      <c r="A140" s="6">
        <v>-1068740000</v>
      </c>
      <c r="B140" s="29">
        <f t="shared" si="16"/>
        <v>1.06874</v>
      </c>
      <c r="C140" s="29">
        <v>164413</v>
      </c>
      <c r="D140" s="29">
        <f t="shared" si="17"/>
        <v>164.41300000000001</v>
      </c>
      <c r="F140" s="9">
        <v>-1149810000</v>
      </c>
      <c r="G140" s="29">
        <f t="shared" si="18"/>
        <v>1.14981</v>
      </c>
      <c r="H140" s="29">
        <v>164225</v>
      </c>
      <c r="I140" s="29">
        <f t="shared" si="19"/>
        <v>164.22499999999999</v>
      </c>
      <c r="K140" s="12">
        <v>-1220550000</v>
      </c>
      <c r="L140" s="29">
        <f t="shared" si="20"/>
        <v>1.22055</v>
      </c>
      <c r="M140" s="29">
        <v>164058</v>
      </c>
      <c r="N140" s="29">
        <f t="shared" si="21"/>
        <v>164.05799999999999</v>
      </c>
      <c r="P140" s="16">
        <v>-1361860000</v>
      </c>
      <c r="Q140" s="29">
        <f t="shared" si="22"/>
        <v>1.3618600000000001</v>
      </c>
      <c r="R140" s="29">
        <v>162910</v>
      </c>
      <c r="S140" s="29">
        <f t="shared" si="23"/>
        <v>162.91</v>
      </c>
    </row>
    <row r="141" spans="1:19" x14ac:dyDescent="0.25">
      <c r="A141" s="6">
        <v>-1090250000</v>
      </c>
      <c r="B141" s="29">
        <f t="shared" si="16"/>
        <v>1.0902499999999999</v>
      </c>
      <c r="C141" s="29">
        <v>165948</v>
      </c>
      <c r="D141" s="29">
        <f t="shared" si="17"/>
        <v>165.94800000000001</v>
      </c>
      <c r="F141" s="9">
        <v>-1168220000</v>
      </c>
      <c r="G141" s="29">
        <f t="shared" si="18"/>
        <v>1.16822</v>
      </c>
      <c r="H141" s="29">
        <v>165660</v>
      </c>
      <c r="I141" s="29">
        <f t="shared" si="19"/>
        <v>165.66</v>
      </c>
      <c r="K141" s="12">
        <v>-1239250000</v>
      </c>
      <c r="L141" s="29">
        <f t="shared" si="20"/>
        <v>1.23925</v>
      </c>
      <c r="M141" s="29">
        <v>165396</v>
      </c>
      <c r="N141" s="29">
        <f t="shared" si="21"/>
        <v>165.39599999999999</v>
      </c>
      <c r="P141" s="16">
        <v>-1374460000</v>
      </c>
      <c r="Q141" s="29">
        <f t="shared" si="22"/>
        <v>1.37446</v>
      </c>
      <c r="R141" s="29">
        <v>164248</v>
      </c>
      <c r="S141" s="29">
        <f t="shared" si="23"/>
        <v>164.24799999999999</v>
      </c>
    </row>
    <row r="142" spans="1:19" x14ac:dyDescent="0.25">
      <c r="A142" s="6">
        <v>-1137900000</v>
      </c>
      <c r="B142" s="29">
        <f t="shared" si="16"/>
        <v>1.1378999999999999</v>
      </c>
      <c r="C142" s="29">
        <v>166909</v>
      </c>
      <c r="D142" s="29">
        <f t="shared" si="17"/>
        <v>166.90899999999999</v>
      </c>
      <c r="F142" s="9">
        <v>-1185220000</v>
      </c>
      <c r="G142" s="29">
        <f t="shared" si="18"/>
        <v>1.1852199999999999</v>
      </c>
      <c r="H142" s="29">
        <v>166926</v>
      </c>
      <c r="I142" s="29">
        <f t="shared" si="19"/>
        <v>166.92599999999999</v>
      </c>
      <c r="K142" s="12">
        <v>-1257050000</v>
      </c>
      <c r="L142" s="29">
        <f t="shared" si="20"/>
        <v>1.25705</v>
      </c>
      <c r="M142" s="29">
        <v>166721</v>
      </c>
      <c r="N142" s="29">
        <f t="shared" si="21"/>
        <v>166.721</v>
      </c>
      <c r="P142" s="16">
        <v>-1389190000</v>
      </c>
      <c r="Q142" s="29">
        <f t="shared" si="22"/>
        <v>1.3891899999999999</v>
      </c>
      <c r="R142" s="29">
        <v>165563</v>
      </c>
      <c r="S142" s="29">
        <f t="shared" si="23"/>
        <v>165.56299999999999</v>
      </c>
    </row>
    <row r="143" spans="1:19" x14ac:dyDescent="0.25">
      <c r="A143" s="6">
        <v>-1157090000</v>
      </c>
      <c r="B143" s="29">
        <f t="shared" si="16"/>
        <v>1.15709</v>
      </c>
      <c r="C143" s="29">
        <v>168090</v>
      </c>
      <c r="D143" s="29">
        <f t="shared" si="17"/>
        <v>168.09</v>
      </c>
      <c r="F143" s="9">
        <v>-1204310000</v>
      </c>
      <c r="G143" s="29">
        <f t="shared" si="18"/>
        <v>1.20431</v>
      </c>
      <c r="H143" s="29">
        <v>168186</v>
      </c>
      <c r="I143" s="29">
        <f t="shared" si="19"/>
        <v>168.18600000000001</v>
      </c>
      <c r="K143" s="12">
        <v>-1273450000</v>
      </c>
      <c r="L143" s="29">
        <f t="shared" si="20"/>
        <v>1.27345</v>
      </c>
      <c r="M143" s="29">
        <v>168015</v>
      </c>
      <c r="N143" s="29">
        <f t="shared" si="21"/>
        <v>168.01499999999999</v>
      </c>
      <c r="P143" s="16">
        <v>-1401460000</v>
      </c>
      <c r="Q143" s="29">
        <f t="shared" si="22"/>
        <v>1.4014599999999999</v>
      </c>
      <c r="R143" s="29">
        <v>166854</v>
      </c>
      <c r="S143" s="29">
        <f t="shared" si="23"/>
        <v>166.85400000000001</v>
      </c>
    </row>
    <row r="144" spans="1:19" x14ac:dyDescent="0.25">
      <c r="A144" s="6">
        <v>-1191540000</v>
      </c>
      <c r="B144" s="29">
        <f t="shared" si="16"/>
        <v>1.19154</v>
      </c>
      <c r="C144" s="29">
        <v>169516</v>
      </c>
      <c r="D144" s="29">
        <f t="shared" si="17"/>
        <v>169.51599999999999</v>
      </c>
      <c r="F144" s="9">
        <v>-1222050000</v>
      </c>
      <c r="G144" s="29">
        <f t="shared" si="18"/>
        <v>1.2220500000000001</v>
      </c>
      <c r="H144" s="29">
        <v>169472</v>
      </c>
      <c r="I144" s="29">
        <f t="shared" si="19"/>
        <v>169.47200000000001</v>
      </c>
      <c r="K144" s="12">
        <v>-1290810000</v>
      </c>
      <c r="L144" s="29">
        <f t="shared" si="20"/>
        <v>1.29081</v>
      </c>
      <c r="M144" s="29">
        <v>169282</v>
      </c>
      <c r="N144" s="29">
        <f t="shared" si="21"/>
        <v>169.28200000000001</v>
      </c>
      <c r="P144" s="16">
        <v>-1414390000</v>
      </c>
      <c r="Q144" s="29">
        <f t="shared" si="22"/>
        <v>1.41439</v>
      </c>
      <c r="R144" s="29">
        <v>168118</v>
      </c>
      <c r="S144" s="29">
        <f t="shared" si="23"/>
        <v>168.11799999999999</v>
      </c>
    </row>
    <row r="145" spans="1:19" x14ac:dyDescent="0.25">
      <c r="A145" s="6">
        <v>-1204860000</v>
      </c>
      <c r="B145" s="29">
        <f t="shared" si="16"/>
        <v>1.20486</v>
      </c>
      <c r="C145" s="29">
        <v>170597</v>
      </c>
      <c r="D145" s="29">
        <f t="shared" si="17"/>
        <v>170.59700000000001</v>
      </c>
      <c r="F145" s="9">
        <v>-1239910000</v>
      </c>
      <c r="G145" s="29">
        <f t="shared" si="18"/>
        <v>1.2399100000000001</v>
      </c>
      <c r="H145" s="29">
        <v>170724</v>
      </c>
      <c r="I145" s="29">
        <f t="shared" si="19"/>
        <v>170.72399999999999</v>
      </c>
      <c r="K145" s="12">
        <v>-1308320000</v>
      </c>
      <c r="L145" s="29">
        <f t="shared" si="20"/>
        <v>1.3083199999999999</v>
      </c>
      <c r="M145" s="29">
        <v>170525</v>
      </c>
      <c r="N145" s="29">
        <f t="shared" si="21"/>
        <v>170.52500000000001</v>
      </c>
      <c r="P145" s="16">
        <v>-1428740000</v>
      </c>
      <c r="Q145" s="29">
        <f t="shared" si="22"/>
        <v>1.4287399999999999</v>
      </c>
      <c r="R145" s="29">
        <v>169357</v>
      </c>
      <c r="S145" s="29">
        <f t="shared" si="23"/>
        <v>169.357</v>
      </c>
    </row>
    <row r="146" spans="1:19" x14ac:dyDescent="0.25">
      <c r="A146" s="6">
        <v>-1231170000</v>
      </c>
      <c r="B146" s="29">
        <f t="shared" si="16"/>
        <v>1.2311700000000001</v>
      </c>
      <c r="C146" s="29">
        <v>171868</v>
      </c>
      <c r="D146" s="29">
        <f t="shared" si="17"/>
        <v>171.86799999999999</v>
      </c>
      <c r="F146" s="9">
        <v>-1256880000</v>
      </c>
      <c r="G146" s="29">
        <f t="shared" si="18"/>
        <v>1.25688</v>
      </c>
      <c r="H146" s="29">
        <v>171938</v>
      </c>
      <c r="I146" s="29">
        <f t="shared" si="19"/>
        <v>171.93799999999999</v>
      </c>
      <c r="K146" s="12">
        <v>-1324990000</v>
      </c>
      <c r="L146" s="29">
        <f t="shared" si="20"/>
        <v>1.3249899999999999</v>
      </c>
      <c r="M146" s="29">
        <v>171741</v>
      </c>
      <c r="N146" s="29">
        <f t="shared" si="21"/>
        <v>171.74100000000001</v>
      </c>
      <c r="P146" s="16">
        <v>-1443260000</v>
      </c>
      <c r="Q146" s="29">
        <f t="shared" si="22"/>
        <v>1.44326</v>
      </c>
      <c r="R146" s="29">
        <v>170570</v>
      </c>
      <c r="S146" s="29">
        <f t="shared" si="23"/>
        <v>170.57</v>
      </c>
    </row>
    <row r="147" spans="1:19" x14ac:dyDescent="0.25">
      <c r="A147" s="6">
        <v>-1256240000</v>
      </c>
      <c r="B147" s="29">
        <f t="shared" si="16"/>
        <v>1.25624</v>
      </c>
      <c r="C147" s="29">
        <v>173152</v>
      </c>
      <c r="D147" s="29">
        <f t="shared" si="17"/>
        <v>173.15199999999999</v>
      </c>
      <c r="F147" s="9">
        <v>-1273500000</v>
      </c>
      <c r="G147" s="29">
        <f t="shared" si="18"/>
        <v>1.2735000000000001</v>
      </c>
      <c r="H147" s="29">
        <v>173122</v>
      </c>
      <c r="I147" s="29">
        <f t="shared" si="19"/>
        <v>173.12200000000001</v>
      </c>
      <c r="K147" s="12">
        <v>-1341100000</v>
      </c>
      <c r="L147" s="29">
        <f t="shared" si="20"/>
        <v>1.3411</v>
      </c>
      <c r="M147" s="29">
        <v>172930</v>
      </c>
      <c r="N147" s="29">
        <f t="shared" si="21"/>
        <v>172.93</v>
      </c>
      <c r="P147" s="16">
        <v>-1453030000</v>
      </c>
      <c r="Q147" s="29">
        <f t="shared" si="22"/>
        <v>1.45303</v>
      </c>
      <c r="R147" s="29">
        <v>171756</v>
      </c>
      <c r="S147" s="29">
        <f t="shared" si="23"/>
        <v>171.756</v>
      </c>
    </row>
    <row r="148" spans="1:19" x14ac:dyDescent="0.25">
      <c r="A148" s="6">
        <v>-1276650000</v>
      </c>
      <c r="B148" s="29">
        <f t="shared" si="16"/>
        <v>1.2766500000000001</v>
      </c>
      <c r="C148" s="29">
        <v>174190</v>
      </c>
      <c r="D148" s="29">
        <f t="shared" si="17"/>
        <v>174.19</v>
      </c>
      <c r="F148" s="9">
        <v>-1290450000</v>
      </c>
      <c r="G148" s="29">
        <f t="shared" si="18"/>
        <v>1.2904500000000001</v>
      </c>
      <c r="H148" s="29">
        <v>174278</v>
      </c>
      <c r="I148" s="29">
        <f t="shared" si="19"/>
        <v>174.27799999999999</v>
      </c>
      <c r="K148" s="12">
        <v>-1357710000</v>
      </c>
      <c r="L148" s="29">
        <f t="shared" si="20"/>
        <v>1.35771</v>
      </c>
      <c r="M148" s="29">
        <v>174093</v>
      </c>
      <c r="N148" s="29">
        <f t="shared" si="21"/>
        <v>174.09299999999999</v>
      </c>
      <c r="P148" s="16">
        <v>-1467630000</v>
      </c>
      <c r="Q148" s="29">
        <f t="shared" si="22"/>
        <v>1.46763</v>
      </c>
      <c r="R148" s="29">
        <v>172913</v>
      </c>
      <c r="S148" s="29">
        <f t="shared" si="23"/>
        <v>172.91300000000001</v>
      </c>
    </row>
    <row r="149" spans="1:19" x14ac:dyDescent="0.25">
      <c r="A149" s="6">
        <v>-1299340000</v>
      </c>
      <c r="B149" s="29">
        <f t="shared" si="16"/>
        <v>1.2993399999999999</v>
      </c>
      <c r="C149" s="29">
        <v>175339</v>
      </c>
      <c r="D149" s="29">
        <f t="shared" si="17"/>
        <v>175.339</v>
      </c>
      <c r="F149" s="9">
        <v>-1306430000</v>
      </c>
      <c r="G149" s="29">
        <f t="shared" si="18"/>
        <v>1.30643</v>
      </c>
      <c r="H149" s="29">
        <v>175407</v>
      </c>
      <c r="I149" s="29">
        <f t="shared" si="19"/>
        <v>175.40700000000001</v>
      </c>
      <c r="K149" s="12">
        <v>-1373420000</v>
      </c>
      <c r="L149" s="29">
        <f t="shared" si="20"/>
        <v>1.3734200000000001</v>
      </c>
      <c r="M149" s="29">
        <v>175227</v>
      </c>
      <c r="N149" s="29">
        <f t="shared" si="21"/>
        <v>175.227</v>
      </c>
      <c r="P149" s="16">
        <v>-1478690000</v>
      </c>
      <c r="Q149" s="29">
        <f t="shared" si="22"/>
        <v>1.4786900000000001</v>
      </c>
      <c r="R149" s="29">
        <v>174047</v>
      </c>
      <c r="S149" s="29">
        <f t="shared" si="23"/>
        <v>174.047</v>
      </c>
    </row>
    <row r="150" spans="1:19" x14ac:dyDescent="0.25">
      <c r="A150" s="6">
        <v>-1314300000</v>
      </c>
      <c r="B150" s="29">
        <f t="shared" si="16"/>
        <v>1.3143</v>
      </c>
      <c r="C150" s="29">
        <v>176316</v>
      </c>
      <c r="D150" s="29">
        <f t="shared" si="17"/>
        <v>176.316</v>
      </c>
      <c r="F150" s="9">
        <v>-1322170000</v>
      </c>
      <c r="G150" s="29">
        <f t="shared" si="18"/>
        <v>1.3221700000000001</v>
      </c>
      <c r="H150" s="29">
        <v>176508</v>
      </c>
      <c r="I150" s="29">
        <f t="shared" si="19"/>
        <v>176.50800000000001</v>
      </c>
      <c r="K150" s="12">
        <v>-1389360000</v>
      </c>
      <c r="L150" s="29">
        <f t="shared" si="20"/>
        <v>1.3893599999999999</v>
      </c>
      <c r="M150" s="29">
        <v>176334</v>
      </c>
      <c r="N150" s="29">
        <f t="shared" si="21"/>
        <v>176.334</v>
      </c>
      <c r="P150" s="16">
        <v>-1491260000</v>
      </c>
      <c r="Q150" s="29">
        <f t="shared" si="22"/>
        <v>1.49126</v>
      </c>
      <c r="R150" s="29">
        <v>175152</v>
      </c>
      <c r="S150" s="29">
        <f t="shared" si="23"/>
        <v>175.15199999999999</v>
      </c>
    </row>
    <row r="151" spans="1:19" x14ac:dyDescent="0.25">
      <c r="A151" s="6">
        <v>-1330230000</v>
      </c>
      <c r="B151" s="29">
        <f t="shared" si="16"/>
        <v>1.33023</v>
      </c>
      <c r="C151" s="29">
        <v>177333</v>
      </c>
      <c r="D151" s="29">
        <f t="shared" si="17"/>
        <v>177.333</v>
      </c>
      <c r="F151" s="9">
        <v>-1337410000</v>
      </c>
      <c r="G151" s="29">
        <f t="shared" si="18"/>
        <v>1.33741</v>
      </c>
      <c r="H151" s="29">
        <v>177584</v>
      </c>
      <c r="I151" s="29">
        <f t="shared" si="19"/>
        <v>177.584</v>
      </c>
      <c r="K151" s="12">
        <v>-1404400000</v>
      </c>
      <c r="L151" s="29">
        <f t="shared" si="20"/>
        <v>1.4044000000000001</v>
      </c>
      <c r="M151" s="29">
        <v>177413</v>
      </c>
      <c r="N151" s="29">
        <f t="shared" si="21"/>
        <v>177.41300000000001</v>
      </c>
      <c r="P151" s="16">
        <v>-1501860000</v>
      </c>
      <c r="Q151" s="29">
        <f t="shared" si="22"/>
        <v>1.50186</v>
      </c>
      <c r="R151" s="29">
        <v>176230</v>
      </c>
      <c r="S151" s="29">
        <f t="shared" si="23"/>
        <v>176.23</v>
      </c>
    </row>
    <row r="152" spans="1:19" x14ac:dyDescent="0.25">
      <c r="A152" s="6">
        <v>-1350050000</v>
      </c>
      <c r="B152" s="29">
        <f t="shared" si="16"/>
        <v>1.35005</v>
      </c>
      <c r="C152" s="29">
        <v>178341</v>
      </c>
      <c r="D152" s="29">
        <f t="shared" si="17"/>
        <v>178.34100000000001</v>
      </c>
      <c r="F152" s="9">
        <v>-1352350000</v>
      </c>
      <c r="G152" s="29">
        <f t="shared" si="18"/>
        <v>1.3523499999999999</v>
      </c>
      <c r="H152" s="29">
        <v>178631</v>
      </c>
      <c r="I152" s="29">
        <f t="shared" si="19"/>
        <v>178.631</v>
      </c>
      <c r="K152" s="12">
        <v>-1420020000</v>
      </c>
      <c r="L152" s="29">
        <f t="shared" si="20"/>
        <v>1.4200200000000001</v>
      </c>
      <c r="M152" s="29">
        <v>178465</v>
      </c>
      <c r="N152" s="29">
        <f t="shared" si="21"/>
        <v>178.465</v>
      </c>
      <c r="P152" s="16">
        <v>-1508420000</v>
      </c>
      <c r="Q152" s="29">
        <f t="shared" si="22"/>
        <v>1.5084200000000001</v>
      </c>
      <c r="R152" s="29">
        <v>177280</v>
      </c>
      <c r="S152" s="29">
        <f t="shared" si="23"/>
        <v>177.28</v>
      </c>
    </row>
    <row r="153" spans="1:19" x14ac:dyDescent="0.25">
      <c r="A153" s="6">
        <v>-1372950000</v>
      </c>
      <c r="B153" s="29">
        <f t="shared" si="16"/>
        <v>1.3729499999999999</v>
      </c>
      <c r="C153" s="29">
        <v>179460</v>
      </c>
      <c r="D153" s="29">
        <f t="shared" si="17"/>
        <v>179.46</v>
      </c>
      <c r="F153" s="9">
        <v>-1681390000</v>
      </c>
      <c r="G153" s="29">
        <f t="shared" si="18"/>
        <v>1.6813899999999999</v>
      </c>
      <c r="H153" s="29">
        <v>179650</v>
      </c>
      <c r="I153" s="29">
        <f t="shared" si="19"/>
        <v>179.65</v>
      </c>
      <c r="K153" s="12">
        <v>-1746530000</v>
      </c>
      <c r="L153" s="29">
        <f t="shared" si="20"/>
        <v>1.7465299999999999</v>
      </c>
      <c r="M153" s="29">
        <v>179488</v>
      </c>
      <c r="N153" s="29">
        <f t="shared" si="21"/>
        <v>179.488</v>
      </c>
      <c r="P153" s="16"/>
      <c r="Q153" s="79"/>
      <c r="R153" s="29">
        <v>178301</v>
      </c>
      <c r="S153" s="29">
        <f t="shared" si="23"/>
        <v>178.30099999999999</v>
      </c>
    </row>
    <row r="154" spans="1:19" x14ac:dyDescent="0.25">
      <c r="A154" s="6">
        <v>-1389480000</v>
      </c>
      <c r="B154" s="29">
        <f t="shared" si="16"/>
        <v>1.38948</v>
      </c>
      <c r="C154" s="29">
        <v>180447</v>
      </c>
      <c r="D154" s="29">
        <f t="shared" si="17"/>
        <v>180.447</v>
      </c>
      <c r="F154" s="9">
        <v>-1687780000</v>
      </c>
      <c r="G154" s="29">
        <f t="shared" si="18"/>
        <v>1.6877800000000001</v>
      </c>
      <c r="H154" s="29">
        <v>180641</v>
      </c>
      <c r="I154" s="29">
        <f t="shared" si="19"/>
        <v>180.64099999999999</v>
      </c>
      <c r="K154" s="12">
        <v>-1756050000</v>
      </c>
      <c r="L154" s="29">
        <f t="shared" si="20"/>
        <v>1.7560500000000001</v>
      </c>
      <c r="M154" s="29">
        <v>180483</v>
      </c>
      <c r="N154" s="29">
        <f t="shared" si="21"/>
        <v>180.483</v>
      </c>
      <c r="P154" s="16"/>
      <c r="Q154" s="79"/>
      <c r="R154" s="29">
        <v>179295</v>
      </c>
      <c r="S154" s="29">
        <f t="shared" si="23"/>
        <v>179.29499999999999</v>
      </c>
    </row>
    <row r="155" spans="1:19" x14ac:dyDescent="0.25">
      <c r="A155" s="6">
        <v>-1404860000</v>
      </c>
      <c r="B155" s="29">
        <f t="shared" si="16"/>
        <v>1.40486</v>
      </c>
      <c r="C155" s="29">
        <v>181377</v>
      </c>
      <c r="D155" s="29">
        <f t="shared" si="17"/>
        <v>181.37700000000001</v>
      </c>
      <c r="F155" s="9">
        <v>-1693850000</v>
      </c>
      <c r="G155" s="29">
        <f t="shared" si="18"/>
        <v>1.6938500000000001</v>
      </c>
      <c r="H155" s="29">
        <v>181604</v>
      </c>
      <c r="I155" s="29">
        <f t="shared" si="19"/>
        <v>181.60400000000001</v>
      </c>
      <c r="K155" s="12">
        <v>-1761850000</v>
      </c>
      <c r="L155" s="29">
        <f t="shared" si="20"/>
        <v>1.7618499999999999</v>
      </c>
      <c r="M155" s="29">
        <v>181449</v>
      </c>
      <c r="N155" s="29">
        <f t="shared" si="21"/>
        <v>181.44900000000001</v>
      </c>
      <c r="P155" s="16"/>
      <c r="R155" s="29">
        <v>180261</v>
      </c>
      <c r="S155" s="29">
        <f t="shared" si="23"/>
        <v>180.261</v>
      </c>
    </row>
    <row r="156" spans="1:19" x14ac:dyDescent="0.25">
      <c r="A156" s="6">
        <v>-1423180000</v>
      </c>
      <c r="B156" s="29">
        <f t="shared" si="16"/>
        <v>1.4231799999999999</v>
      </c>
      <c r="C156" s="29">
        <v>182367</v>
      </c>
      <c r="D156" s="29">
        <f t="shared" si="17"/>
        <v>182.36699999999999</v>
      </c>
      <c r="F156" s="9">
        <v>-1699820000</v>
      </c>
      <c r="G156" s="29">
        <f t="shared" si="18"/>
        <v>1.6998200000000001</v>
      </c>
      <c r="H156" s="29">
        <v>182538</v>
      </c>
      <c r="I156" s="29">
        <f t="shared" si="19"/>
        <v>182.53800000000001</v>
      </c>
      <c r="K156" s="12">
        <v>-1774970000</v>
      </c>
      <c r="L156" s="29">
        <f t="shared" si="20"/>
        <v>1.7749699999999999</v>
      </c>
      <c r="M156" s="29">
        <v>182387</v>
      </c>
      <c r="N156" s="29">
        <f t="shared" si="21"/>
        <v>182.387</v>
      </c>
      <c r="P156" s="16"/>
      <c r="R156" s="29">
        <v>181198</v>
      </c>
      <c r="S156" s="29">
        <f t="shared" si="23"/>
        <v>181.19800000000001</v>
      </c>
    </row>
    <row r="157" spans="1:19" x14ac:dyDescent="0.25">
      <c r="A157" s="6">
        <v>-1438250000</v>
      </c>
      <c r="B157" s="29">
        <f t="shared" si="16"/>
        <v>1.43825</v>
      </c>
      <c r="C157" s="29">
        <v>183221</v>
      </c>
      <c r="D157" s="29">
        <f t="shared" si="17"/>
        <v>183.221</v>
      </c>
      <c r="F157" s="9">
        <v>-1705710000</v>
      </c>
      <c r="G157" s="29">
        <f t="shared" si="18"/>
        <v>1.7057100000000001</v>
      </c>
      <c r="H157" s="29">
        <v>183444</v>
      </c>
      <c r="I157" s="29">
        <f t="shared" si="19"/>
        <v>183.44399999999999</v>
      </c>
      <c r="K157" s="12">
        <v>-1781840000</v>
      </c>
      <c r="L157" s="29">
        <f t="shared" si="20"/>
        <v>1.7818400000000001</v>
      </c>
      <c r="M157" s="29">
        <v>183297</v>
      </c>
      <c r="N157" s="29">
        <f t="shared" si="21"/>
        <v>183.297</v>
      </c>
      <c r="P157" s="16"/>
      <c r="R157" s="29">
        <v>182107</v>
      </c>
      <c r="S157" s="29">
        <f t="shared" si="23"/>
        <v>182.107</v>
      </c>
    </row>
    <row r="158" spans="1:19" x14ac:dyDescent="0.25">
      <c r="A158" s="6">
        <v>-1451910000</v>
      </c>
      <c r="B158" s="29">
        <f t="shared" si="16"/>
        <v>1.45191</v>
      </c>
      <c r="C158" s="29">
        <v>183997</v>
      </c>
      <c r="D158" s="29">
        <f t="shared" si="17"/>
        <v>183.99700000000001</v>
      </c>
      <c r="F158" s="9">
        <v>-1711130000</v>
      </c>
      <c r="G158" s="29">
        <f t="shared" si="18"/>
        <v>1.71113</v>
      </c>
      <c r="H158" s="29">
        <v>184321</v>
      </c>
      <c r="I158" s="29">
        <f t="shared" si="19"/>
        <v>184.321</v>
      </c>
      <c r="K158" s="12">
        <v>-1791090000</v>
      </c>
      <c r="L158" s="29">
        <f t="shared" si="20"/>
        <v>1.7910900000000001</v>
      </c>
      <c r="M158" s="29">
        <v>184178</v>
      </c>
      <c r="N158" s="29">
        <f t="shared" si="21"/>
        <v>184.178</v>
      </c>
      <c r="P158" s="16"/>
      <c r="R158" s="29">
        <v>182987</v>
      </c>
      <c r="S158" s="29">
        <f t="shared" si="23"/>
        <v>182.98699999999999</v>
      </c>
    </row>
    <row r="159" spans="1:19" x14ac:dyDescent="0.25">
      <c r="A159" s="6">
        <v>-1465220000</v>
      </c>
      <c r="B159" s="29">
        <f t="shared" si="16"/>
        <v>1.46522</v>
      </c>
      <c r="C159" s="29">
        <v>185003</v>
      </c>
      <c r="D159" s="29">
        <f t="shared" si="17"/>
        <v>185.00299999999999</v>
      </c>
      <c r="F159" s="9">
        <v>-1716500000</v>
      </c>
      <c r="G159" s="29">
        <f t="shared" si="18"/>
        <v>1.7164999999999999</v>
      </c>
      <c r="H159" s="29">
        <v>185170</v>
      </c>
      <c r="I159" s="29">
        <f t="shared" si="19"/>
        <v>185.17</v>
      </c>
      <c r="K159" s="12">
        <v>-1800820000</v>
      </c>
      <c r="L159" s="29">
        <f t="shared" si="20"/>
        <v>1.8008200000000001</v>
      </c>
      <c r="M159" s="29">
        <v>185030</v>
      </c>
      <c r="N159" s="29">
        <f t="shared" si="21"/>
        <v>185.03</v>
      </c>
      <c r="P159" s="16"/>
      <c r="R159" s="29">
        <v>183838</v>
      </c>
      <c r="S159" s="29">
        <f t="shared" si="23"/>
        <v>183.83799999999999</v>
      </c>
    </row>
    <row r="160" spans="1:19" x14ac:dyDescent="0.25">
      <c r="A160" s="6">
        <v>-1496260000</v>
      </c>
      <c r="B160" s="29">
        <f t="shared" si="16"/>
        <v>1.4962599999999999</v>
      </c>
      <c r="C160" s="29">
        <v>185658</v>
      </c>
      <c r="D160" s="29">
        <f t="shared" si="17"/>
        <v>185.65799999999999</v>
      </c>
      <c r="F160" s="9">
        <v>-1721700000</v>
      </c>
      <c r="G160" s="29">
        <f t="shared" si="18"/>
        <v>1.7217</v>
      </c>
      <c r="H160" s="29">
        <v>185990</v>
      </c>
      <c r="I160" s="29">
        <f t="shared" si="19"/>
        <v>185.99</v>
      </c>
      <c r="K160" s="12">
        <v>-1808830000</v>
      </c>
      <c r="L160" s="29">
        <f t="shared" si="20"/>
        <v>1.8088299999999999</v>
      </c>
      <c r="M160" s="29">
        <v>185853</v>
      </c>
      <c r="N160" s="29">
        <f t="shared" si="21"/>
        <v>185.85300000000001</v>
      </c>
      <c r="P160" s="16"/>
      <c r="R160" s="29">
        <v>184662</v>
      </c>
      <c r="S160" s="29">
        <f t="shared" si="23"/>
        <v>184.66200000000001</v>
      </c>
    </row>
    <row r="161" spans="1:19" x14ac:dyDescent="0.25">
      <c r="A161" s="6">
        <v>-1515530000</v>
      </c>
      <c r="B161" s="29">
        <f t="shared" si="16"/>
        <v>1.51553</v>
      </c>
      <c r="C161" s="29">
        <v>186479</v>
      </c>
      <c r="D161" s="29">
        <f t="shared" si="17"/>
        <v>186.47900000000001</v>
      </c>
      <c r="F161" s="9">
        <v>-1726660000</v>
      </c>
      <c r="G161" s="29">
        <f t="shared" si="18"/>
        <v>1.7266600000000001</v>
      </c>
      <c r="H161" s="29">
        <v>186782</v>
      </c>
      <c r="I161" s="29">
        <f t="shared" si="19"/>
        <v>186.78200000000001</v>
      </c>
      <c r="K161" s="12">
        <v>-1815110000</v>
      </c>
      <c r="L161" s="29">
        <f t="shared" si="20"/>
        <v>1.81511</v>
      </c>
      <c r="M161" s="29">
        <v>186648</v>
      </c>
      <c r="N161" s="29">
        <f t="shared" si="21"/>
        <v>186.648</v>
      </c>
      <c r="P161" s="16"/>
      <c r="R161" s="29">
        <v>185458</v>
      </c>
      <c r="S161" s="29">
        <f t="shared" si="23"/>
        <v>185.458</v>
      </c>
    </row>
    <row r="162" spans="1:19" x14ac:dyDescent="0.25">
      <c r="A162" s="6">
        <v>-1526950000</v>
      </c>
      <c r="B162" s="29">
        <f t="shared" si="16"/>
        <v>1.52695</v>
      </c>
      <c r="C162" s="29">
        <v>187329</v>
      </c>
      <c r="D162" s="29">
        <f t="shared" si="17"/>
        <v>187.32900000000001</v>
      </c>
      <c r="F162" s="9">
        <v>-1731340000</v>
      </c>
      <c r="G162" s="29">
        <f t="shared" si="18"/>
        <v>1.7313400000000001</v>
      </c>
      <c r="H162" s="29">
        <v>187545</v>
      </c>
      <c r="I162" s="29">
        <f t="shared" si="19"/>
        <v>187.54499999999999</v>
      </c>
      <c r="K162" s="12">
        <v>-1822310000</v>
      </c>
      <c r="L162" s="29">
        <f t="shared" si="20"/>
        <v>1.8223100000000001</v>
      </c>
      <c r="M162" s="29">
        <v>187414</v>
      </c>
      <c r="N162" s="29">
        <f t="shared" si="21"/>
        <v>187.41399999999999</v>
      </c>
      <c r="P162" s="16"/>
      <c r="R162" s="29">
        <v>186223</v>
      </c>
      <c r="S162" s="29">
        <f t="shared" si="23"/>
        <v>186.22300000000001</v>
      </c>
    </row>
    <row r="163" spans="1:19" x14ac:dyDescent="0.25">
      <c r="A163" s="6">
        <v>-1543940000</v>
      </c>
      <c r="B163" s="29">
        <f t="shared" si="16"/>
        <v>1.5439400000000001</v>
      </c>
      <c r="C163" s="29">
        <v>188096</v>
      </c>
      <c r="D163" s="29">
        <f t="shared" si="17"/>
        <v>188.096</v>
      </c>
      <c r="F163" s="9">
        <v>-1736270000</v>
      </c>
      <c r="G163" s="29">
        <f t="shared" si="18"/>
        <v>1.73627</v>
      </c>
      <c r="H163" s="29">
        <v>188279</v>
      </c>
      <c r="I163" s="29">
        <f t="shared" si="19"/>
        <v>188.279</v>
      </c>
      <c r="K163" s="12">
        <v>-1832770000</v>
      </c>
      <c r="L163" s="29">
        <f t="shared" si="20"/>
        <v>1.83277</v>
      </c>
      <c r="M163" s="29">
        <v>188152</v>
      </c>
      <c r="N163" s="29">
        <f t="shared" si="21"/>
        <v>188.15199999999999</v>
      </c>
      <c r="P163" s="16"/>
      <c r="R163" s="29">
        <v>186960</v>
      </c>
      <c r="S163" s="29">
        <f t="shared" si="23"/>
        <v>186.96</v>
      </c>
    </row>
    <row r="164" spans="1:19" x14ac:dyDescent="0.25">
      <c r="A164" s="6">
        <v>-1561390000</v>
      </c>
      <c r="B164" s="29">
        <f t="shared" si="16"/>
        <v>1.5613900000000001</v>
      </c>
      <c r="C164" s="29">
        <v>188783</v>
      </c>
      <c r="D164" s="29">
        <f t="shared" si="17"/>
        <v>188.78299999999999</v>
      </c>
      <c r="F164" s="9">
        <v>-1747390000</v>
      </c>
      <c r="G164" s="29">
        <f t="shared" si="18"/>
        <v>1.74739</v>
      </c>
      <c r="H164" s="29">
        <v>188986</v>
      </c>
      <c r="I164" s="29">
        <f t="shared" si="19"/>
        <v>188.98599999999999</v>
      </c>
      <c r="K164" s="12">
        <v>-1840890000</v>
      </c>
      <c r="L164" s="29">
        <f t="shared" si="20"/>
        <v>1.8408899999999999</v>
      </c>
      <c r="M164" s="29">
        <v>188838</v>
      </c>
      <c r="N164" s="29">
        <f t="shared" si="21"/>
        <v>188.83799999999999</v>
      </c>
      <c r="P164" s="16"/>
      <c r="R164" s="29">
        <v>187670</v>
      </c>
      <c r="S164" s="29">
        <f t="shared" si="23"/>
        <v>187.67</v>
      </c>
    </row>
    <row r="165" spans="1:19" x14ac:dyDescent="0.25">
      <c r="A165" s="6">
        <v>-1583310000</v>
      </c>
      <c r="B165" s="29">
        <f t="shared" si="16"/>
        <v>1.58331</v>
      </c>
      <c r="C165" s="29">
        <v>189409</v>
      </c>
      <c r="D165" s="29">
        <f t="shared" si="17"/>
        <v>189.40899999999999</v>
      </c>
      <c r="F165" s="9">
        <v>-1757910000</v>
      </c>
      <c r="G165" s="29">
        <f t="shared" si="18"/>
        <v>1.7579100000000001</v>
      </c>
      <c r="H165" s="29">
        <v>189664</v>
      </c>
      <c r="I165" s="29">
        <f t="shared" si="19"/>
        <v>189.66399999999999</v>
      </c>
      <c r="K165" s="12">
        <v>-1848020000</v>
      </c>
      <c r="L165" s="29">
        <f t="shared" si="20"/>
        <v>1.84802</v>
      </c>
      <c r="M165" s="29">
        <v>189517</v>
      </c>
      <c r="N165" s="29">
        <f t="shared" si="21"/>
        <v>189.517</v>
      </c>
      <c r="P165" s="16"/>
      <c r="R165" s="29">
        <v>188352</v>
      </c>
      <c r="S165" s="29">
        <f t="shared" si="23"/>
        <v>188.352</v>
      </c>
    </row>
    <row r="166" spans="1:19" x14ac:dyDescent="0.25">
      <c r="A166" s="6">
        <v>-1601930000</v>
      </c>
      <c r="B166" s="29">
        <f t="shared" si="16"/>
        <v>1.6019300000000001</v>
      </c>
      <c r="C166" s="29">
        <v>189986</v>
      </c>
      <c r="D166" s="29">
        <f t="shared" si="17"/>
        <v>189.98599999999999</v>
      </c>
      <c r="F166" s="9">
        <v>-1767940000</v>
      </c>
      <c r="G166" s="29">
        <f t="shared" si="18"/>
        <v>1.7679400000000001</v>
      </c>
      <c r="H166" s="29">
        <v>190314</v>
      </c>
      <c r="I166" s="29">
        <f t="shared" si="19"/>
        <v>190.31399999999999</v>
      </c>
      <c r="K166" s="12">
        <v>-1854400000</v>
      </c>
      <c r="L166" s="29">
        <f t="shared" si="20"/>
        <v>1.8544</v>
      </c>
      <c r="M166" s="29">
        <v>190171</v>
      </c>
      <c r="N166" s="29">
        <f t="shared" si="21"/>
        <v>190.17099999999999</v>
      </c>
      <c r="P166" s="16"/>
      <c r="R166" s="29">
        <v>189005</v>
      </c>
      <c r="S166" s="29">
        <f t="shared" si="23"/>
        <v>189.005</v>
      </c>
    </row>
    <row r="167" spans="1:19" x14ac:dyDescent="0.25">
      <c r="A167" s="6">
        <v>-1607510000</v>
      </c>
      <c r="B167" s="29">
        <f t="shared" si="16"/>
        <v>1.60751</v>
      </c>
      <c r="C167" s="29">
        <v>190720</v>
      </c>
      <c r="D167" s="29">
        <f t="shared" si="17"/>
        <v>190.72</v>
      </c>
      <c r="F167" s="9">
        <v>-1777860000</v>
      </c>
      <c r="G167" s="29">
        <f t="shared" si="18"/>
        <v>1.77786</v>
      </c>
      <c r="H167" s="29">
        <v>190936</v>
      </c>
      <c r="I167" s="29">
        <f t="shared" si="19"/>
        <v>190.93600000000001</v>
      </c>
      <c r="K167" s="12">
        <v>-1861000000</v>
      </c>
      <c r="L167" s="29">
        <f t="shared" si="20"/>
        <v>1.861</v>
      </c>
      <c r="M167" s="29">
        <v>190795</v>
      </c>
      <c r="N167" s="29">
        <f t="shared" si="21"/>
        <v>190.79499999999999</v>
      </c>
      <c r="P167" s="16"/>
      <c r="R167" s="29">
        <v>189629</v>
      </c>
      <c r="S167" s="29">
        <f t="shared" si="23"/>
        <v>189.62899999999999</v>
      </c>
    </row>
    <row r="168" spans="1:19" x14ac:dyDescent="0.25">
      <c r="A168" s="6">
        <v>-1622150000</v>
      </c>
      <c r="B168" s="29">
        <f t="shared" si="16"/>
        <v>1.62215</v>
      </c>
      <c r="C168" s="29">
        <v>191375</v>
      </c>
      <c r="D168" s="29">
        <f t="shared" si="17"/>
        <v>191.375</v>
      </c>
      <c r="F168" s="9">
        <v>-1787220000</v>
      </c>
      <c r="G168" s="29">
        <f t="shared" si="18"/>
        <v>1.78722</v>
      </c>
      <c r="H168" s="29">
        <v>191531</v>
      </c>
      <c r="I168" s="29">
        <f t="shared" si="19"/>
        <v>191.53100000000001</v>
      </c>
      <c r="K168" s="12">
        <v>-1867250000</v>
      </c>
      <c r="L168" s="29">
        <f t="shared" si="20"/>
        <v>1.8672500000000001</v>
      </c>
      <c r="M168" s="29">
        <v>191391</v>
      </c>
      <c r="N168" s="29">
        <f t="shared" si="21"/>
        <v>191.39099999999999</v>
      </c>
      <c r="P168" s="16"/>
      <c r="R168" s="29">
        <v>190227</v>
      </c>
      <c r="S168" s="29">
        <f t="shared" si="23"/>
        <v>190.227</v>
      </c>
    </row>
    <row r="169" spans="1:19" x14ac:dyDescent="0.25">
      <c r="A169" s="6">
        <v>-1624850000</v>
      </c>
      <c r="B169" s="29">
        <f t="shared" si="16"/>
        <v>1.6248499999999999</v>
      </c>
      <c r="C169" s="29">
        <v>191881</v>
      </c>
      <c r="D169" s="29">
        <f t="shared" si="17"/>
        <v>191.881</v>
      </c>
      <c r="F169" s="9">
        <v>-1795740000</v>
      </c>
      <c r="G169" s="29">
        <f t="shared" si="18"/>
        <v>1.7957399999999999</v>
      </c>
      <c r="H169" s="29">
        <v>192098</v>
      </c>
      <c r="I169" s="29">
        <f t="shared" si="19"/>
        <v>192.09800000000001</v>
      </c>
      <c r="K169" s="12">
        <v>-1873210000</v>
      </c>
      <c r="L169" s="29">
        <f t="shared" si="20"/>
        <v>1.87321</v>
      </c>
      <c r="M169" s="29">
        <v>191961</v>
      </c>
      <c r="N169" s="29">
        <f t="shared" si="21"/>
        <v>191.96100000000001</v>
      </c>
      <c r="P169" s="16"/>
      <c r="R169" s="29">
        <v>190797</v>
      </c>
      <c r="S169" s="29">
        <f t="shared" si="23"/>
        <v>190.797</v>
      </c>
    </row>
    <row r="170" spans="1:19" x14ac:dyDescent="0.25">
      <c r="A170" s="6">
        <v>-1627440000</v>
      </c>
      <c r="B170" s="29">
        <f t="shared" si="16"/>
        <v>1.62744</v>
      </c>
      <c r="C170" s="29">
        <v>192348</v>
      </c>
      <c r="D170" s="29">
        <f t="shared" si="17"/>
        <v>192.34800000000001</v>
      </c>
      <c r="F170" s="9">
        <v>-1806190000</v>
      </c>
      <c r="G170" s="29">
        <f t="shared" si="18"/>
        <v>1.80619</v>
      </c>
      <c r="H170" s="29">
        <v>192636</v>
      </c>
      <c r="I170" s="29">
        <f t="shared" si="19"/>
        <v>192.636</v>
      </c>
      <c r="K170" s="12">
        <v>-1878670000</v>
      </c>
      <c r="L170" s="29">
        <f t="shared" si="20"/>
        <v>1.8786700000000001</v>
      </c>
      <c r="M170" s="29">
        <v>192503</v>
      </c>
      <c r="N170" s="29">
        <f t="shared" si="21"/>
        <v>192.50299999999999</v>
      </c>
      <c r="P170" s="16"/>
      <c r="R170" s="29">
        <v>191340</v>
      </c>
      <c r="S170" s="29">
        <f t="shared" si="23"/>
        <v>191.34</v>
      </c>
    </row>
    <row r="171" spans="1:19" x14ac:dyDescent="0.25">
      <c r="A171" s="6">
        <v>-1636360000</v>
      </c>
      <c r="B171" s="29">
        <f t="shared" si="16"/>
        <v>1.63636</v>
      </c>
      <c r="C171" s="29">
        <v>192856</v>
      </c>
      <c r="D171" s="29">
        <f t="shared" si="17"/>
        <v>192.85599999999999</v>
      </c>
      <c r="F171" s="9">
        <v>-1812920000</v>
      </c>
      <c r="G171" s="29">
        <f t="shared" si="18"/>
        <v>1.8129200000000001</v>
      </c>
      <c r="H171" s="29">
        <v>193147</v>
      </c>
      <c r="I171" s="29">
        <f t="shared" si="19"/>
        <v>193.14699999999999</v>
      </c>
      <c r="K171" s="12">
        <v>-1882190000</v>
      </c>
      <c r="L171" s="29">
        <f t="shared" si="20"/>
        <v>1.88219</v>
      </c>
      <c r="M171" s="29">
        <v>193018</v>
      </c>
      <c r="N171" s="29">
        <f t="shared" si="21"/>
        <v>193.018</v>
      </c>
      <c r="P171" s="16"/>
      <c r="R171" s="29">
        <v>191855</v>
      </c>
      <c r="S171" s="29">
        <f t="shared" si="23"/>
        <v>191.85499999999999</v>
      </c>
    </row>
    <row r="172" spans="1:19" x14ac:dyDescent="0.25">
      <c r="A172" s="6">
        <v>-1645830000</v>
      </c>
      <c r="B172" s="29">
        <f t="shared" si="16"/>
        <v>1.6458299999999999</v>
      </c>
      <c r="C172" s="29">
        <v>193344</v>
      </c>
      <c r="D172" s="29">
        <f t="shared" si="17"/>
        <v>193.34399999999999</v>
      </c>
      <c r="F172" s="9">
        <v>-1820090000</v>
      </c>
      <c r="G172" s="29">
        <f t="shared" si="18"/>
        <v>1.82009</v>
      </c>
      <c r="H172" s="29">
        <v>193634</v>
      </c>
      <c r="I172" s="29">
        <f t="shared" si="19"/>
        <v>193.63399999999999</v>
      </c>
      <c r="K172" s="12">
        <v>-1886720000</v>
      </c>
      <c r="L172" s="29">
        <f t="shared" si="20"/>
        <v>1.88672</v>
      </c>
      <c r="M172" s="29">
        <v>193506</v>
      </c>
      <c r="N172" s="29">
        <f t="shared" si="21"/>
        <v>193.506</v>
      </c>
      <c r="P172" s="16"/>
      <c r="R172" s="29">
        <v>192344</v>
      </c>
      <c r="S172" s="29">
        <f t="shared" si="23"/>
        <v>192.34399999999999</v>
      </c>
    </row>
    <row r="173" spans="1:19" x14ac:dyDescent="0.25">
      <c r="A173" s="6">
        <v>-1652470000</v>
      </c>
      <c r="C173" s="29">
        <v>193809</v>
      </c>
      <c r="D173" s="29">
        <f t="shared" si="17"/>
        <v>193.809</v>
      </c>
      <c r="F173" s="9">
        <v>-1827210000</v>
      </c>
      <c r="G173" s="29">
        <f t="shared" si="18"/>
        <v>1.82721</v>
      </c>
      <c r="H173" s="29">
        <v>194094</v>
      </c>
      <c r="I173" s="29">
        <f t="shared" si="19"/>
        <v>194.09399999999999</v>
      </c>
      <c r="K173" s="12">
        <v>-1895300000</v>
      </c>
      <c r="M173" s="29">
        <v>193968</v>
      </c>
      <c r="N173" s="29">
        <f t="shared" si="21"/>
        <v>193.96799999999999</v>
      </c>
      <c r="P173" s="16"/>
      <c r="R173" s="29">
        <v>192807</v>
      </c>
      <c r="S173" s="29">
        <f t="shared" si="23"/>
        <v>192.80699999999999</v>
      </c>
    </row>
    <row r="174" spans="1:19" x14ac:dyDescent="0.25">
      <c r="A174" s="6">
        <v>-1659940000</v>
      </c>
      <c r="C174" s="29">
        <v>194246</v>
      </c>
      <c r="D174" s="29">
        <f t="shared" si="17"/>
        <v>194.24600000000001</v>
      </c>
      <c r="F174" s="9">
        <v>-1833850000</v>
      </c>
      <c r="G174" s="29">
        <f t="shared" si="18"/>
        <v>1.83385</v>
      </c>
      <c r="H174" s="29">
        <v>194528</v>
      </c>
      <c r="I174" s="29">
        <f t="shared" si="19"/>
        <v>194.52799999999999</v>
      </c>
      <c r="K174" s="12">
        <v>-1899960000</v>
      </c>
      <c r="M174" s="29">
        <v>194400</v>
      </c>
      <c r="N174" s="29">
        <f t="shared" si="21"/>
        <v>194.4</v>
      </c>
      <c r="P174" s="16"/>
      <c r="R174" s="29">
        <v>193244</v>
      </c>
      <c r="S174" s="29">
        <f t="shared" si="23"/>
        <v>193.244</v>
      </c>
    </row>
    <row r="175" spans="1:19" x14ac:dyDescent="0.25">
      <c r="A175" s="6">
        <v>-1666910000</v>
      </c>
      <c r="C175" s="29">
        <v>194659</v>
      </c>
      <c r="D175" s="29">
        <f t="shared" si="17"/>
        <v>194.65899999999999</v>
      </c>
      <c r="F175" s="9">
        <v>-1840050000</v>
      </c>
      <c r="G175" s="29">
        <f t="shared" si="18"/>
        <v>1.84005</v>
      </c>
      <c r="H175" s="29">
        <v>194937</v>
      </c>
      <c r="I175" s="29">
        <f t="shared" si="19"/>
        <v>194.93700000000001</v>
      </c>
      <c r="K175" s="12">
        <v>-1904550000</v>
      </c>
      <c r="M175" s="29">
        <v>194811</v>
      </c>
      <c r="N175" s="29">
        <f t="shared" si="21"/>
        <v>194.81100000000001</v>
      </c>
      <c r="P175" s="16"/>
      <c r="R175" s="29">
        <v>193655</v>
      </c>
      <c r="S175" s="29">
        <f t="shared" si="23"/>
        <v>193.655</v>
      </c>
    </row>
    <row r="176" spans="1:19" x14ac:dyDescent="0.25">
      <c r="A176" s="6">
        <v>-1673640000</v>
      </c>
      <c r="C176" s="29">
        <v>195043</v>
      </c>
      <c r="D176" s="29">
        <f t="shared" si="17"/>
        <v>195.04300000000001</v>
      </c>
      <c r="F176" s="9">
        <v>-1845870000</v>
      </c>
      <c r="G176" s="29">
        <f t="shared" si="18"/>
        <v>1.8458699999999999</v>
      </c>
      <c r="H176" s="29">
        <v>195321</v>
      </c>
      <c r="I176" s="29">
        <f t="shared" si="19"/>
        <v>195.321</v>
      </c>
      <c r="K176" s="12">
        <v>-1909040000</v>
      </c>
      <c r="M176" s="29">
        <v>195196</v>
      </c>
      <c r="N176" s="29">
        <f t="shared" si="21"/>
        <v>195.196</v>
      </c>
      <c r="P176" s="16"/>
      <c r="R176" s="29">
        <v>194041</v>
      </c>
      <c r="S176" s="29">
        <f t="shared" si="23"/>
        <v>194.041</v>
      </c>
    </row>
    <row r="177" spans="1:19" x14ac:dyDescent="0.25">
      <c r="A177" s="6">
        <v>-1679060000</v>
      </c>
      <c r="C177" s="29">
        <v>195415</v>
      </c>
      <c r="D177" s="29">
        <f t="shared" si="17"/>
        <v>195.41499999999999</v>
      </c>
      <c r="F177" s="9">
        <v>-1851350000</v>
      </c>
      <c r="G177" s="29">
        <f t="shared" si="18"/>
        <v>1.8513500000000001</v>
      </c>
      <c r="H177" s="29">
        <v>195681</v>
      </c>
      <c r="I177" s="29">
        <f t="shared" si="19"/>
        <v>195.68100000000001</v>
      </c>
      <c r="K177" s="12">
        <v>-1913130000</v>
      </c>
      <c r="M177" s="29">
        <v>195557</v>
      </c>
      <c r="N177" s="29">
        <f t="shared" si="21"/>
        <v>195.55699999999999</v>
      </c>
      <c r="P177" s="16"/>
      <c r="R177" s="29">
        <v>194403</v>
      </c>
      <c r="S177" s="29">
        <f t="shared" si="23"/>
        <v>194.40299999999999</v>
      </c>
    </row>
    <row r="178" spans="1:19" x14ac:dyDescent="0.25">
      <c r="A178" s="6">
        <v>-1683490000</v>
      </c>
      <c r="C178" s="29">
        <v>195723</v>
      </c>
      <c r="D178" s="29">
        <f t="shared" si="17"/>
        <v>195.72300000000001</v>
      </c>
      <c r="F178" s="9">
        <v>-1856390000</v>
      </c>
      <c r="G178" s="29">
        <f t="shared" si="18"/>
        <v>1.85639</v>
      </c>
      <c r="H178" s="29">
        <v>196016</v>
      </c>
      <c r="I178" s="29">
        <f t="shared" si="19"/>
        <v>196.01599999999999</v>
      </c>
      <c r="K178" s="12">
        <v>-1917020000</v>
      </c>
      <c r="M178" s="29">
        <v>195894</v>
      </c>
      <c r="N178" s="29">
        <f t="shared" si="21"/>
        <v>195.89400000000001</v>
      </c>
      <c r="P178" s="16"/>
      <c r="R178" s="29">
        <v>194740</v>
      </c>
      <c r="S178" s="29">
        <f t="shared" si="23"/>
        <v>194.74</v>
      </c>
    </row>
    <row r="179" spans="1:19" x14ac:dyDescent="0.25">
      <c r="A179" s="6">
        <v>-1691660000</v>
      </c>
      <c r="C179" s="29">
        <v>195825</v>
      </c>
      <c r="D179" s="29">
        <f t="shared" si="17"/>
        <v>195.82499999999999</v>
      </c>
      <c r="F179" s="9">
        <v>-1861070000</v>
      </c>
      <c r="G179" s="29">
        <f t="shared" si="18"/>
        <v>1.86107</v>
      </c>
      <c r="H179" s="29">
        <v>196328</v>
      </c>
      <c r="I179" s="29">
        <f t="shared" si="19"/>
        <v>196.328</v>
      </c>
      <c r="K179" s="12">
        <v>-1920620000</v>
      </c>
      <c r="M179" s="29">
        <v>196207</v>
      </c>
      <c r="N179" s="29">
        <f t="shared" si="21"/>
        <v>196.20699999999999</v>
      </c>
      <c r="P179" s="16"/>
      <c r="R179" s="29">
        <v>195054</v>
      </c>
      <c r="S179" s="29">
        <f t="shared" si="23"/>
        <v>195.054</v>
      </c>
    </row>
    <row r="180" spans="1:19" x14ac:dyDescent="0.25">
      <c r="A180" s="6">
        <v>-1712810000</v>
      </c>
      <c r="C180" s="29">
        <v>196202</v>
      </c>
      <c r="D180" s="29">
        <f t="shared" si="17"/>
        <v>196.202</v>
      </c>
      <c r="F180" s="9">
        <v>-1865440000</v>
      </c>
      <c r="G180" s="29">
        <f t="shared" si="18"/>
        <v>1.86544</v>
      </c>
      <c r="H180" s="29">
        <v>196617</v>
      </c>
      <c r="I180" s="29">
        <f t="shared" si="19"/>
        <v>196.61699999999999</v>
      </c>
      <c r="K180" s="12">
        <v>-1923580000</v>
      </c>
      <c r="M180" s="29">
        <v>196495</v>
      </c>
      <c r="N180" s="29">
        <f t="shared" si="21"/>
        <v>196.495</v>
      </c>
      <c r="P180" s="16"/>
      <c r="R180" s="29">
        <v>195345</v>
      </c>
      <c r="S180" s="29">
        <f t="shared" si="23"/>
        <v>195.345</v>
      </c>
    </row>
    <row r="181" spans="1:19" x14ac:dyDescent="0.25">
      <c r="A181" s="6">
        <v>-1714710000</v>
      </c>
      <c r="C181" s="29">
        <v>196699</v>
      </c>
      <c r="D181" s="29">
        <f t="shared" si="17"/>
        <v>196.69900000000001</v>
      </c>
      <c r="F181" s="9">
        <v>-1869430000</v>
      </c>
      <c r="G181" s="29">
        <f t="shared" si="18"/>
        <v>1.8694299999999999</v>
      </c>
      <c r="H181" s="29">
        <v>196884</v>
      </c>
      <c r="I181" s="29">
        <f t="shared" si="19"/>
        <v>196.88399999999999</v>
      </c>
      <c r="K181" s="12">
        <v>-1926970000</v>
      </c>
      <c r="M181" s="29">
        <v>196765</v>
      </c>
      <c r="N181" s="29">
        <f t="shared" si="21"/>
        <v>196.76499999999999</v>
      </c>
      <c r="P181" s="16"/>
      <c r="R181" s="29">
        <v>195614</v>
      </c>
      <c r="S181" s="29">
        <f t="shared" si="23"/>
        <v>195.614</v>
      </c>
    </row>
    <row r="182" spans="1:19" x14ac:dyDescent="0.25">
      <c r="A182" s="6">
        <v>-1717430000</v>
      </c>
      <c r="C182" s="29">
        <v>196600</v>
      </c>
      <c r="D182" s="29">
        <f t="shared" si="17"/>
        <v>196.6</v>
      </c>
      <c r="F182" s="9">
        <v>-1873050000</v>
      </c>
      <c r="G182" s="29">
        <f t="shared" si="18"/>
        <v>1.8730500000000001</v>
      </c>
      <c r="H182" s="29">
        <v>197129</v>
      </c>
      <c r="I182" s="29">
        <f t="shared" si="19"/>
        <v>197.12899999999999</v>
      </c>
      <c r="K182" s="12">
        <v>-1929700000</v>
      </c>
      <c r="M182" s="29">
        <v>197011</v>
      </c>
      <c r="N182" s="29">
        <f t="shared" si="21"/>
        <v>197.011</v>
      </c>
      <c r="P182" s="16"/>
      <c r="R182" s="29">
        <v>195861</v>
      </c>
      <c r="S182" s="29">
        <f t="shared" si="23"/>
        <v>195.86099999999999</v>
      </c>
    </row>
    <row r="183" spans="1:19" x14ac:dyDescent="0.25">
      <c r="A183" s="6">
        <v>-1738800000</v>
      </c>
      <c r="C183" s="29">
        <v>196751</v>
      </c>
      <c r="D183" s="29">
        <f t="shared" si="17"/>
        <v>196.751</v>
      </c>
      <c r="F183" s="9">
        <v>-1876440000</v>
      </c>
      <c r="H183" s="29">
        <v>197353</v>
      </c>
      <c r="I183" s="29">
        <f t="shared" si="19"/>
        <v>197.35300000000001</v>
      </c>
      <c r="K183" s="12">
        <v>-1932340000</v>
      </c>
      <c r="M183" s="29">
        <v>197236</v>
      </c>
      <c r="N183" s="29">
        <f t="shared" si="21"/>
        <v>197.23599999999999</v>
      </c>
      <c r="P183" s="16"/>
      <c r="R183" s="29">
        <v>196087</v>
      </c>
      <c r="S183" s="29">
        <f t="shared" si="23"/>
        <v>196.08699999999999</v>
      </c>
    </row>
    <row r="184" spans="1:19" x14ac:dyDescent="0.25">
      <c r="A184" s="6">
        <v>-1735170000</v>
      </c>
      <c r="C184" s="29">
        <v>196917</v>
      </c>
      <c r="D184" s="29">
        <f t="shared" si="17"/>
        <v>196.917</v>
      </c>
      <c r="F184" s="9">
        <v>-1879210000</v>
      </c>
      <c r="H184" s="29">
        <v>197556</v>
      </c>
      <c r="I184" s="29">
        <f t="shared" si="19"/>
        <v>197.55600000000001</v>
      </c>
      <c r="K184" s="12">
        <v>-1934760000</v>
      </c>
      <c r="M184" s="29">
        <v>197441</v>
      </c>
      <c r="N184" s="29">
        <f t="shared" si="21"/>
        <v>197.441</v>
      </c>
      <c r="P184" s="16"/>
      <c r="R184" s="29">
        <v>196292</v>
      </c>
      <c r="S184" s="29">
        <f t="shared" si="23"/>
        <v>196.292</v>
      </c>
    </row>
    <row r="185" spans="1:19" x14ac:dyDescent="0.25">
      <c r="A185" s="6">
        <v>-1742410000</v>
      </c>
      <c r="C185" s="29">
        <v>197236</v>
      </c>
      <c r="D185" s="29">
        <f t="shared" si="17"/>
        <v>197.23599999999999</v>
      </c>
      <c r="F185" s="9">
        <v>-1882180000</v>
      </c>
      <c r="H185" s="29">
        <v>197741</v>
      </c>
      <c r="I185" s="29">
        <f t="shared" si="19"/>
        <v>197.74100000000001</v>
      </c>
      <c r="K185" s="12">
        <v>-1937350000</v>
      </c>
      <c r="M185" s="29">
        <v>197625</v>
      </c>
      <c r="N185" s="29">
        <f t="shared" si="21"/>
        <v>197.625</v>
      </c>
      <c r="P185" s="16"/>
      <c r="R185" s="29">
        <v>196477</v>
      </c>
      <c r="S185" s="29">
        <f t="shared" si="23"/>
        <v>196.477</v>
      </c>
    </row>
    <row r="186" spans="1:19" x14ac:dyDescent="0.25">
      <c r="A186" s="6">
        <v>-1740560000</v>
      </c>
      <c r="C186" s="29">
        <v>197121</v>
      </c>
      <c r="D186" s="29">
        <f t="shared" si="17"/>
        <v>197.12100000000001</v>
      </c>
      <c r="F186" s="9">
        <v>-1884530000</v>
      </c>
      <c r="H186" s="29">
        <v>197906</v>
      </c>
      <c r="I186" s="29">
        <f t="shared" si="19"/>
        <v>197.90600000000001</v>
      </c>
      <c r="K186" s="12">
        <v>-1939300000</v>
      </c>
      <c r="M186" s="29">
        <v>197791</v>
      </c>
      <c r="N186" s="29">
        <f t="shared" si="21"/>
        <v>197.791</v>
      </c>
      <c r="P186" s="16"/>
      <c r="R186" s="29">
        <v>196644</v>
      </c>
      <c r="S186" s="29">
        <f t="shared" si="23"/>
        <v>196.64400000000001</v>
      </c>
    </row>
    <row r="187" spans="1:19" x14ac:dyDescent="0.25">
      <c r="A187" s="6">
        <v>-1746840000</v>
      </c>
      <c r="C187" s="29">
        <v>197513</v>
      </c>
      <c r="D187" s="29">
        <f t="shared" si="17"/>
        <v>197.51300000000001</v>
      </c>
      <c r="F187" s="9">
        <v>-1886910000</v>
      </c>
      <c r="H187" s="29">
        <v>198054</v>
      </c>
      <c r="I187" s="29">
        <f t="shared" si="19"/>
        <v>198.054</v>
      </c>
      <c r="K187" s="12">
        <v>-1941080000</v>
      </c>
      <c r="M187" s="29">
        <v>197939</v>
      </c>
      <c r="N187" s="29">
        <f t="shared" si="21"/>
        <v>197.93899999999999</v>
      </c>
      <c r="P187" s="16"/>
      <c r="R187" s="29">
        <v>196792</v>
      </c>
      <c r="S187" s="29">
        <f t="shared" si="23"/>
        <v>196.792</v>
      </c>
    </row>
    <row r="188" spans="1:19" x14ac:dyDescent="0.25">
      <c r="A188" s="6">
        <v>-1751220000</v>
      </c>
      <c r="C188" s="29">
        <v>197629</v>
      </c>
      <c r="D188" s="29">
        <f t="shared" si="17"/>
        <v>197.62899999999999</v>
      </c>
      <c r="F188" s="9">
        <v>-1888640000</v>
      </c>
      <c r="H188" s="29">
        <v>198184</v>
      </c>
      <c r="I188" s="29">
        <f t="shared" si="19"/>
        <v>198.184</v>
      </c>
      <c r="K188" s="12">
        <v>-1942670000</v>
      </c>
      <c r="M188" s="29">
        <v>198070</v>
      </c>
      <c r="N188" s="29">
        <f t="shared" si="21"/>
        <v>198.07</v>
      </c>
      <c r="P188" s="16"/>
      <c r="R188" s="29">
        <v>196924</v>
      </c>
      <c r="S188" s="29">
        <f t="shared" si="23"/>
        <v>196.92400000000001</v>
      </c>
    </row>
    <row r="189" spans="1:19" x14ac:dyDescent="0.25">
      <c r="A189" s="6">
        <v>-1755130000</v>
      </c>
      <c r="C189" s="29">
        <v>197704</v>
      </c>
      <c r="D189" s="29">
        <f t="shared" si="17"/>
        <v>197.70400000000001</v>
      </c>
      <c r="F189" s="9">
        <v>-1891130000</v>
      </c>
      <c r="H189" s="29">
        <v>198289</v>
      </c>
      <c r="I189" s="29">
        <f t="shared" si="19"/>
        <v>198.28899999999999</v>
      </c>
      <c r="K189" s="12">
        <v>-1944070000</v>
      </c>
      <c r="M189" s="29">
        <v>198185</v>
      </c>
      <c r="N189" s="29">
        <f t="shared" si="21"/>
        <v>198.185</v>
      </c>
      <c r="P189" s="16"/>
      <c r="R189" s="29">
        <v>197039</v>
      </c>
      <c r="S189" s="29">
        <f t="shared" si="23"/>
        <v>197.03899999999999</v>
      </c>
    </row>
    <row r="190" spans="1:19" x14ac:dyDescent="0.25">
      <c r="A190" s="6">
        <v>-1756220000</v>
      </c>
      <c r="C190" s="29">
        <v>197807</v>
      </c>
      <c r="D190" s="29">
        <f t="shared" si="17"/>
        <v>197.80699999999999</v>
      </c>
      <c r="F190" s="9">
        <v>-1896380000</v>
      </c>
      <c r="H190" s="29">
        <v>198368</v>
      </c>
      <c r="I190" s="29">
        <f t="shared" si="19"/>
        <v>198.36799999999999</v>
      </c>
      <c r="K190" s="12">
        <v>-1945350000</v>
      </c>
      <c r="M190" s="29">
        <v>198283</v>
      </c>
      <c r="N190" s="29">
        <f t="shared" si="21"/>
        <v>198.28299999999999</v>
      </c>
      <c r="P190" s="16"/>
      <c r="R190" s="29">
        <v>197138</v>
      </c>
      <c r="S190" s="29">
        <f t="shared" si="23"/>
        <v>197.13800000000001</v>
      </c>
    </row>
    <row r="191" spans="1:19" x14ac:dyDescent="0.25">
      <c r="A191" s="6">
        <v>-1756070000</v>
      </c>
      <c r="C191" s="29">
        <v>197894</v>
      </c>
      <c r="D191" s="29">
        <f t="shared" si="17"/>
        <v>197.89400000000001</v>
      </c>
      <c r="F191" s="9">
        <v>-1895450000</v>
      </c>
      <c r="H191" s="29">
        <v>198454</v>
      </c>
      <c r="I191" s="29">
        <f t="shared" si="19"/>
        <v>198.45400000000001</v>
      </c>
      <c r="K191" s="12">
        <v>-1946470000</v>
      </c>
      <c r="M191" s="29">
        <v>198367</v>
      </c>
      <c r="N191" s="29">
        <f t="shared" si="21"/>
        <v>198.36699999999999</v>
      </c>
      <c r="P191" s="16"/>
      <c r="R191" s="29">
        <v>197223</v>
      </c>
      <c r="S191" s="29">
        <f t="shared" si="23"/>
        <v>197.22300000000001</v>
      </c>
    </row>
    <row r="192" spans="1:19" x14ac:dyDescent="0.25">
      <c r="A192" s="6">
        <v>-1755910000</v>
      </c>
      <c r="C192" s="29">
        <v>197951</v>
      </c>
      <c r="D192" s="29">
        <f t="shared" si="17"/>
        <v>197.95099999999999</v>
      </c>
      <c r="F192" s="9">
        <v>-1897630000</v>
      </c>
      <c r="H192" s="29">
        <v>198524</v>
      </c>
      <c r="I192" s="29">
        <f t="shared" si="19"/>
        <v>198.524</v>
      </c>
      <c r="K192" s="12">
        <v>-1947320000</v>
      </c>
      <c r="M192" s="29">
        <v>198439</v>
      </c>
      <c r="N192" s="29">
        <f t="shared" si="21"/>
        <v>198.43899999999999</v>
      </c>
      <c r="P192" s="16"/>
      <c r="R192" s="29">
        <v>197295</v>
      </c>
      <c r="S192" s="29">
        <f t="shared" si="23"/>
        <v>197.29499999999999</v>
      </c>
    </row>
    <row r="193" spans="1:19" x14ac:dyDescent="0.25">
      <c r="A193" s="6">
        <v>-1756670000</v>
      </c>
      <c r="C193" s="29">
        <v>197981</v>
      </c>
      <c r="D193" s="29">
        <f t="shared" si="17"/>
        <v>197.98099999999999</v>
      </c>
      <c r="F193" s="9">
        <v>-1898140000</v>
      </c>
      <c r="H193" s="29">
        <v>198583</v>
      </c>
      <c r="I193" s="29">
        <f t="shared" si="19"/>
        <v>198.583</v>
      </c>
      <c r="K193" s="12">
        <v>-1948080000</v>
      </c>
      <c r="M193" s="29">
        <v>198497</v>
      </c>
      <c r="N193" s="29">
        <f t="shared" si="21"/>
        <v>198.49700000000001</v>
      </c>
      <c r="P193" s="16"/>
      <c r="R193" s="29">
        <v>197354</v>
      </c>
      <c r="S193" s="29">
        <f t="shared" si="23"/>
        <v>197.35400000000001</v>
      </c>
    </row>
    <row r="194" spans="1:19" x14ac:dyDescent="0.25">
      <c r="A194" s="6">
        <v>-1757530000</v>
      </c>
      <c r="C194" s="29">
        <v>198017</v>
      </c>
      <c r="D194" s="29">
        <f t="shared" si="17"/>
        <v>198.017</v>
      </c>
      <c r="F194" s="9">
        <v>-1898530000</v>
      </c>
      <c r="H194" s="29">
        <v>198630</v>
      </c>
      <c r="I194" s="29">
        <f t="shared" si="19"/>
        <v>198.63</v>
      </c>
      <c r="K194" s="12">
        <v>-1948710000</v>
      </c>
      <c r="M194" s="29">
        <v>198545</v>
      </c>
      <c r="N194" s="29">
        <f t="shared" si="21"/>
        <v>198.54499999999999</v>
      </c>
      <c r="P194" s="16"/>
      <c r="R194" s="29">
        <v>197401</v>
      </c>
      <c r="S194" s="29">
        <f t="shared" si="23"/>
        <v>197.40100000000001</v>
      </c>
    </row>
    <row r="195" spans="1:19" x14ac:dyDescent="0.25">
      <c r="A195" s="6">
        <v>-1759010000</v>
      </c>
      <c r="C195" s="29">
        <v>198070</v>
      </c>
      <c r="D195" s="29">
        <f t="shared" ref="D195:D202" si="24">C195/1000</f>
        <v>198.07</v>
      </c>
      <c r="F195" s="9">
        <v>-1899710000</v>
      </c>
      <c r="H195" s="29">
        <v>198666</v>
      </c>
      <c r="I195" s="29">
        <f t="shared" ref="I195:I197" si="25">H195/1000</f>
        <v>198.666</v>
      </c>
      <c r="K195" s="12">
        <v>-1949200000</v>
      </c>
      <c r="M195" s="29">
        <v>198582</v>
      </c>
      <c r="N195" s="29">
        <f t="shared" ref="N195:N197" si="26">M195/1000</f>
        <v>198.58199999999999</v>
      </c>
      <c r="P195" s="16"/>
      <c r="R195" s="29">
        <v>197439</v>
      </c>
      <c r="S195" s="29">
        <f t="shared" ref="S195:S196" si="27">R195/1000</f>
        <v>197.43899999999999</v>
      </c>
    </row>
    <row r="196" spans="1:19" x14ac:dyDescent="0.25">
      <c r="A196" s="6">
        <v>-1759720000</v>
      </c>
      <c r="C196" s="29">
        <v>198108</v>
      </c>
      <c r="D196" s="29">
        <f t="shared" si="24"/>
        <v>198.108</v>
      </c>
      <c r="F196" s="9">
        <v>-1899750000</v>
      </c>
      <c r="H196" s="29">
        <v>198694</v>
      </c>
      <c r="I196" s="29">
        <f t="shared" si="25"/>
        <v>198.69399999999999</v>
      </c>
      <c r="K196" s="12">
        <v>-1949560000</v>
      </c>
      <c r="M196" s="29">
        <v>198610</v>
      </c>
      <c r="N196" s="29">
        <f t="shared" si="26"/>
        <v>198.61</v>
      </c>
      <c r="P196" s="16"/>
      <c r="R196" s="29">
        <v>197467</v>
      </c>
      <c r="S196" s="29">
        <f t="shared" si="27"/>
        <v>197.46700000000001</v>
      </c>
    </row>
    <row r="197" spans="1:19" x14ac:dyDescent="0.25">
      <c r="A197" s="6">
        <v>-1759800000</v>
      </c>
      <c r="C197" s="29">
        <v>198121</v>
      </c>
      <c r="D197" s="29">
        <f t="shared" si="24"/>
        <v>198.12100000000001</v>
      </c>
      <c r="F197" s="9">
        <v>-1899850000</v>
      </c>
      <c r="H197" s="29">
        <v>198714</v>
      </c>
      <c r="I197" s="29">
        <f t="shared" si="25"/>
        <v>198.714</v>
      </c>
      <c r="K197" s="12">
        <v>-1949840000</v>
      </c>
      <c r="M197" s="29">
        <v>198630</v>
      </c>
      <c r="N197" s="29">
        <f t="shared" si="26"/>
        <v>198.63</v>
      </c>
    </row>
    <row r="198" spans="1:19" x14ac:dyDescent="0.25">
      <c r="A198" s="6">
        <v>-1759800000</v>
      </c>
      <c r="C198" s="29">
        <v>198130</v>
      </c>
      <c r="D198" s="29">
        <f t="shared" si="24"/>
        <v>198.13</v>
      </c>
    </row>
    <row r="199" spans="1:19" x14ac:dyDescent="0.25">
      <c r="A199" s="6">
        <v>-1760320000</v>
      </c>
      <c r="C199" s="29">
        <v>198143</v>
      </c>
      <c r="D199" s="29">
        <f t="shared" si="24"/>
        <v>198.143</v>
      </c>
    </row>
    <row r="200" spans="1:19" x14ac:dyDescent="0.25">
      <c r="A200" s="6">
        <v>-1759970000</v>
      </c>
      <c r="C200" s="29">
        <v>198146</v>
      </c>
      <c r="D200" s="29">
        <f t="shared" si="24"/>
        <v>198.14599999999999</v>
      </c>
    </row>
    <row r="201" spans="1:19" x14ac:dyDescent="0.25">
      <c r="A201" s="6">
        <v>-1760380000</v>
      </c>
      <c r="C201" s="29">
        <v>198146</v>
      </c>
      <c r="D201" s="29">
        <f t="shared" si="24"/>
        <v>198.14599999999999</v>
      </c>
    </row>
    <row r="202" spans="1:19" x14ac:dyDescent="0.25">
      <c r="A202" s="2"/>
      <c r="C202" s="29">
        <v>197765</v>
      </c>
      <c r="D202" s="29">
        <f t="shared" si="24"/>
        <v>197.76499999999999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topLeftCell="I1" workbookViewId="0">
      <selection activeCell="V27" sqref="V27"/>
    </sheetView>
  </sheetViews>
  <sheetFormatPr defaultRowHeight="15" x14ac:dyDescent="0.25"/>
  <cols>
    <col min="2" max="2" width="9.140625" style="29"/>
    <col min="3" max="3" width="22.28515625" bestFit="1" customWidth="1"/>
    <col min="4" max="4" width="22.28515625" style="29" customWidth="1"/>
    <col min="6" max="6" width="24.42578125" bestFit="1" customWidth="1"/>
    <col min="7" max="7" width="24.42578125" style="29" customWidth="1"/>
    <col min="8" max="8" width="22.28515625" bestFit="1" customWidth="1"/>
    <col min="9" max="9" width="22.28515625" style="29" customWidth="1"/>
    <col min="11" max="11" width="27" bestFit="1" customWidth="1"/>
    <col min="12" max="12" width="27" style="29" customWidth="1"/>
    <col min="13" max="13" width="22.28515625" bestFit="1" customWidth="1"/>
    <col min="14" max="14" width="22.28515625" style="29" customWidth="1"/>
    <col min="16" max="16" width="27" bestFit="1" customWidth="1"/>
    <col min="17" max="17" width="14.28515625" style="29" customWidth="1"/>
    <col min="18" max="18" width="21.140625" bestFit="1" customWidth="1"/>
  </cols>
  <sheetData>
    <row r="1" spans="1:19" x14ac:dyDescent="0.25">
      <c r="A1" s="18" t="s">
        <v>6</v>
      </c>
      <c r="B1" s="29" t="s">
        <v>10</v>
      </c>
      <c r="C1" s="20" t="s">
        <v>1</v>
      </c>
      <c r="D1" s="29" t="s">
        <v>11</v>
      </c>
      <c r="F1" s="21" t="s">
        <v>7</v>
      </c>
      <c r="G1" s="29" t="s">
        <v>10</v>
      </c>
      <c r="H1" s="23" t="s">
        <v>1</v>
      </c>
      <c r="I1" s="29" t="s">
        <v>11</v>
      </c>
      <c r="K1" s="24" t="s">
        <v>8</v>
      </c>
      <c r="L1" s="1" t="s">
        <v>10</v>
      </c>
      <c r="M1" s="26" t="s">
        <v>1</v>
      </c>
      <c r="N1" s="30" t="s">
        <v>11</v>
      </c>
      <c r="P1" s="27" t="s">
        <v>9</v>
      </c>
      <c r="Q1" s="30" t="s">
        <v>10</v>
      </c>
      <c r="R1" s="29" t="s">
        <v>5</v>
      </c>
      <c r="S1" t="s">
        <v>11</v>
      </c>
    </row>
    <row r="2" spans="1:19" x14ac:dyDescent="0.25">
      <c r="A2" s="18">
        <v>0</v>
      </c>
      <c r="B2" s="29">
        <f>A2*1000</f>
        <v>0</v>
      </c>
      <c r="C2" s="20">
        <v>0</v>
      </c>
      <c r="D2" s="29">
        <f>C2/1000</f>
        <v>0</v>
      </c>
      <c r="F2" s="21">
        <v>0</v>
      </c>
      <c r="G2" s="29">
        <f>F2*1000</f>
        <v>0</v>
      </c>
      <c r="H2" s="23">
        <v>0</v>
      </c>
      <c r="I2" s="29">
        <f>H2/1000</f>
        <v>0</v>
      </c>
      <c r="K2" s="24">
        <v>0</v>
      </c>
      <c r="L2" s="1">
        <f>K2*1000</f>
        <v>0</v>
      </c>
      <c r="M2" s="26">
        <v>0</v>
      </c>
      <c r="N2" s="29">
        <f>M2/1000</f>
        <v>0</v>
      </c>
      <c r="P2" s="27">
        <v>0</v>
      </c>
      <c r="Q2" s="29">
        <f>P2*1000</f>
        <v>0</v>
      </c>
      <c r="R2" s="29">
        <v>0</v>
      </c>
      <c r="S2">
        <f>R2/1000</f>
        <v>0</v>
      </c>
    </row>
    <row r="3" spans="1:19" x14ac:dyDescent="0.25">
      <c r="A3" s="19">
        <v>-1.5869799999999999E-10</v>
      </c>
      <c r="B3" s="29">
        <f t="shared" ref="B3:B66" si="0">A3*1000</f>
        <v>-1.5869799999999998E-7</v>
      </c>
      <c r="C3" s="20">
        <v>0.41012500000000002</v>
      </c>
      <c r="D3" s="29">
        <f t="shared" ref="D3:D66" si="1">C3/1000</f>
        <v>4.1012500000000001E-4</v>
      </c>
      <c r="F3" s="22">
        <v>7.6390100000000003E-8</v>
      </c>
      <c r="G3" s="29">
        <f t="shared" ref="G3:G66" si="2">F3*1000</f>
        <v>7.6390099999999999E-5</v>
      </c>
      <c r="H3" s="23">
        <v>-240.17400000000001</v>
      </c>
      <c r="I3" s="29">
        <f t="shared" ref="I3:I66" si="3">H3/1000</f>
        <v>-0.240174</v>
      </c>
      <c r="K3" s="25">
        <v>2.5003000000000001E-9</v>
      </c>
      <c r="L3" s="1">
        <f t="shared" ref="L3:L66" si="4">K3*1000</f>
        <v>2.5003E-6</v>
      </c>
      <c r="M3" s="26">
        <v>127.714</v>
      </c>
      <c r="N3" s="29">
        <f t="shared" ref="N3:N66" si="5">M3/1000</f>
        <v>0.12771399999999999</v>
      </c>
      <c r="P3" s="28">
        <v>-3.1378100000000002E-7</v>
      </c>
      <c r="Q3" s="29">
        <f t="shared" ref="Q3:Q66" si="6">P3*1000</f>
        <v>-3.1378100000000001E-4</v>
      </c>
      <c r="R3" s="29">
        <v>-157.28899999999999</v>
      </c>
      <c r="S3" s="29">
        <f t="shared" ref="S3:S66" si="7">R3/1000</f>
        <v>-0.15728899999999998</v>
      </c>
    </row>
    <row r="4" spans="1:19" x14ac:dyDescent="0.25">
      <c r="A4" s="19">
        <v>-3.2440400000000002E-7</v>
      </c>
      <c r="B4" s="29">
        <f t="shared" si="0"/>
        <v>-3.2440400000000003E-4</v>
      </c>
      <c r="C4" s="20">
        <v>-314.41199999999998</v>
      </c>
      <c r="D4" s="29">
        <f t="shared" si="1"/>
        <v>-0.31441199999999997</v>
      </c>
      <c r="F4" s="22">
        <v>-5.0689699999999999E-7</v>
      </c>
      <c r="G4" s="29">
        <f t="shared" si="2"/>
        <v>-5.0689699999999997E-4</v>
      </c>
      <c r="H4" s="23">
        <v>-164.95</v>
      </c>
      <c r="I4" s="29">
        <f t="shared" si="3"/>
        <v>-0.16494999999999999</v>
      </c>
      <c r="K4" s="25">
        <v>-5.5251799999999997E-7</v>
      </c>
      <c r="L4" s="1">
        <f t="shared" si="4"/>
        <v>-5.52518E-4</v>
      </c>
      <c r="M4" s="26">
        <v>46.552900000000001</v>
      </c>
      <c r="N4" s="29">
        <f t="shared" si="5"/>
        <v>4.6552900000000001E-2</v>
      </c>
      <c r="P4" s="28">
        <v>-6.6692000000000005E-7</v>
      </c>
      <c r="Q4" s="29">
        <f t="shared" si="6"/>
        <v>-6.669200000000001E-4</v>
      </c>
      <c r="R4" s="29">
        <v>-25.053899999999999</v>
      </c>
      <c r="S4" s="29">
        <f t="shared" si="7"/>
        <v>-2.5053899999999997E-2</v>
      </c>
    </row>
    <row r="5" spans="1:19" x14ac:dyDescent="0.25">
      <c r="A5" s="19">
        <v>-6.8418700000000001E-7</v>
      </c>
      <c r="B5" s="29">
        <f t="shared" si="0"/>
        <v>-6.8418700000000005E-4</v>
      </c>
      <c r="C5" s="20">
        <v>57.1462</v>
      </c>
      <c r="D5" s="29">
        <f t="shared" si="1"/>
        <v>5.7146200000000001E-2</v>
      </c>
      <c r="F5" s="22">
        <v>-6.5848199999999995E-7</v>
      </c>
      <c r="G5" s="29">
        <f t="shared" si="2"/>
        <v>-6.5848199999999995E-4</v>
      </c>
      <c r="H5" s="23">
        <v>47.235900000000001</v>
      </c>
      <c r="I5" s="29">
        <f t="shared" si="3"/>
        <v>4.7235900000000004E-2</v>
      </c>
      <c r="K5" s="25">
        <v>-8.0762899999999996E-7</v>
      </c>
      <c r="L5" s="1">
        <f t="shared" si="4"/>
        <v>-8.0762899999999992E-4</v>
      </c>
      <c r="M5" s="26">
        <v>-133.47</v>
      </c>
      <c r="N5" s="29">
        <f t="shared" si="5"/>
        <v>-0.13347000000000001</v>
      </c>
      <c r="P5" s="28">
        <v>-8.5452799999999996E-7</v>
      </c>
      <c r="Q5" s="29">
        <f t="shared" si="6"/>
        <v>-8.5452800000000001E-4</v>
      </c>
      <c r="R5" s="29">
        <v>-112.758</v>
      </c>
      <c r="S5" s="29">
        <f t="shared" si="7"/>
        <v>-0.112758</v>
      </c>
    </row>
    <row r="6" spans="1:19" x14ac:dyDescent="0.25">
      <c r="A6" s="19">
        <v>-8.7484599999999997E-7</v>
      </c>
      <c r="B6" s="29">
        <f t="shared" si="0"/>
        <v>-8.7484599999999998E-4</v>
      </c>
      <c r="C6" s="20">
        <v>-171.078</v>
      </c>
      <c r="D6" s="29">
        <f t="shared" si="1"/>
        <v>-0.17107800000000001</v>
      </c>
      <c r="F6" s="22">
        <v>-8.9606199999999999E-7</v>
      </c>
      <c r="G6" s="29">
        <f t="shared" si="2"/>
        <v>-8.9606199999999999E-4</v>
      </c>
      <c r="H6" s="23">
        <v>-174.989</v>
      </c>
      <c r="I6" s="29">
        <f t="shared" si="3"/>
        <v>-0.17498900000000001</v>
      </c>
      <c r="K6" s="25">
        <v>-8.23863E-7</v>
      </c>
      <c r="L6" s="1">
        <f t="shared" si="4"/>
        <v>-8.2386299999999998E-4</v>
      </c>
      <c r="M6" s="26">
        <v>-34.148800000000001</v>
      </c>
      <c r="N6" s="29">
        <f t="shared" si="5"/>
        <v>-3.41488E-2</v>
      </c>
      <c r="P6" s="28">
        <v>-6.7213600000000003E-7</v>
      </c>
      <c r="Q6" s="29">
        <f t="shared" si="6"/>
        <v>-6.7213600000000004E-4</v>
      </c>
      <c r="R6" s="29">
        <v>-133.99199999999999</v>
      </c>
      <c r="S6" s="29">
        <f t="shared" si="7"/>
        <v>-0.133992</v>
      </c>
    </row>
    <row r="7" spans="1:19" x14ac:dyDescent="0.25">
      <c r="A7" s="19">
        <v>-9.23702E-7</v>
      </c>
      <c r="B7" s="29">
        <f t="shared" si="0"/>
        <v>-9.2370199999999999E-4</v>
      </c>
      <c r="C7" s="20">
        <v>-118.381</v>
      </c>
      <c r="D7" s="29">
        <f t="shared" si="1"/>
        <v>-0.118381</v>
      </c>
      <c r="F7" s="22">
        <v>-8.1480999999999998E-7</v>
      </c>
      <c r="G7" s="29">
        <f t="shared" si="2"/>
        <v>-8.1481000000000001E-4</v>
      </c>
      <c r="H7" s="23">
        <v>-164.62700000000001</v>
      </c>
      <c r="I7" s="29">
        <f t="shared" si="3"/>
        <v>-0.16462700000000002</v>
      </c>
      <c r="K7" s="25">
        <v>-9.5128699999999996E-7</v>
      </c>
      <c r="L7" s="1">
        <f t="shared" si="4"/>
        <v>-9.5128699999999999E-4</v>
      </c>
      <c r="M7" s="26">
        <v>21.905799999999999</v>
      </c>
      <c r="N7" s="29">
        <f t="shared" si="5"/>
        <v>2.19058E-2</v>
      </c>
      <c r="P7" s="28">
        <v>-7.6579399999999998E-7</v>
      </c>
      <c r="Q7" s="29">
        <f t="shared" si="6"/>
        <v>-7.6579399999999998E-4</v>
      </c>
      <c r="R7" s="29">
        <v>-31.307600000000001</v>
      </c>
      <c r="S7" s="29">
        <f t="shared" si="7"/>
        <v>-3.1307599999999998E-2</v>
      </c>
    </row>
    <row r="8" spans="1:19" x14ac:dyDescent="0.25">
      <c r="A8" s="19">
        <v>-1.04197E-6</v>
      </c>
      <c r="B8" s="29">
        <f t="shared" si="0"/>
        <v>-1.0419699999999999E-3</v>
      </c>
      <c r="C8" s="20">
        <v>-138.97999999999999</v>
      </c>
      <c r="D8" s="29">
        <f t="shared" si="1"/>
        <v>-0.13897999999999999</v>
      </c>
      <c r="F8" s="22">
        <v>-8.6532199999999997E-7</v>
      </c>
      <c r="G8" s="29">
        <f t="shared" si="2"/>
        <v>-8.6532199999999997E-4</v>
      </c>
      <c r="H8" s="23">
        <v>-154.238</v>
      </c>
      <c r="I8" s="29">
        <f t="shared" si="3"/>
        <v>-0.15423799999999999</v>
      </c>
      <c r="K8" s="25">
        <v>-1.00373E-6</v>
      </c>
      <c r="L8" s="1">
        <f t="shared" si="4"/>
        <v>-1.00373E-3</v>
      </c>
      <c r="M8" s="26">
        <v>-87.943700000000007</v>
      </c>
      <c r="N8" s="29">
        <f t="shared" si="5"/>
        <v>-8.7943700000000014E-2</v>
      </c>
      <c r="P8" s="28">
        <v>-8.2186299999999995E-7</v>
      </c>
      <c r="Q8" s="29">
        <f t="shared" si="6"/>
        <v>-8.2186299999999993E-4</v>
      </c>
      <c r="R8" s="29">
        <v>20.4999</v>
      </c>
      <c r="S8" s="29">
        <f t="shared" si="7"/>
        <v>2.0499900000000001E-2</v>
      </c>
    </row>
    <row r="9" spans="1:19" x14ac:dyDescent="0.25">
      <c r="A9" s="19">
        <v>-1.34358E-6</v>
      </c>
      <c r="B9" s="29">
        <f t="shared" si="0"/>
        <v>-1.34358E-3</v>
      </c>
      <c r="C9" s="20">
        <v>-165.43700000000001</v>
      </c>
      <c r="D9" s="29">
        <f t="shared" si="1"/>
        <v>-0.165437</v>
      </c>
      <c r="F9" s="22">
        <v>-1.19539E-6</v>
      </c>
      <c r="G9" s="29">
        <f t="shared" si="2"/>
        <v>-1.19539E-3</v>
      </c>
      <c r="H9" s="23">
        <v>-151.99100000000001</v>
      </c>
      <c r="I9" s="29">
        <f t="shared" si="3"/>
        <v>-0.15199100000000001</v>
      </c>
      <c r="K9" s="25">
        <v>-1.10365E-6</v>
      </c>
      <c r="L9" s="1">
        <f t="shared" si="4"/>
        <v>-1.1036500000000001E-3</v>
      </c>
      <c r="M9" s="26">
        <v>-109.01</v>
      </c>
      <c r="N9" s="29">
        <f t="shared" si="5"/>
        <v>-0.10901000000000001</v>
      </c>
      <c r="P9" s="28">
        <v>-9.0310699999999996E-7</v>
      </c>
      <c r="Q9" s="29">
        <f t="shared" si="6"/>
        <v>-9.03107E-4</v>
      </c>
      <c r="R9" s="29">
        <v>68.460700000000003</v>
      </c>
      <c r="S9" s="29">
        <f t="shared" si="7"/>
        <v>6.8460699999999999E-2</v>
      </c>
    </row>
    <row r="10" spans="1:19" x14ac:dyDescent="0.25">
      <c r="A10" s="19">
        <v>-1.4421600000000001E-6</v>
      </c>
      <c r="B10" s="29">
        <f t="shared" si="0"/>
        <v>-1.4421600000000001E-3</v>
      </c>
      <c r="C10" s="20">
        <v>-98.7834</v>
      </c>
      <c r="D10" s="29">
        <f t="shared" si="1"/>
        <v>-9.8783399999999993E-2</v>
      </c>
      <c r="F10" s="22">
        <v>-1.37112E-6</v>
      </c>
      <c r="G10" s="29">
        <f t="shared" si="2"/>
        <v>-1.37112E-3</v>
      </c>
      <c r="H10" s="23">
        <v>-106.262</v>
      </c>
      <c r="I10" s="29">
        <f t="shared" si="3"/>
        <v>-0.106262</v>
      </c>
      <c r="K10" s="25">
        <v>-1.25526E-6</v>
      </c>
      <c r="L10" s="1">
        <f t="shared" si="4"/>
        <v>-1.25526E-3</v>
      </c>
      <c r="M10" s="26">
        <v>-66.920199999999994</v>
      </c>
      <c r="N10" s="29">
        <f t="shared" si="5"/>
        <v>-6.6920199999999999E-2</v>
      </c>
      <c r="P10" s="28">
        <v>-1.0552099999999999E-6</v>
      </c>
      <c r="Q10" s="29">
        <f t="shared" si="6"/>
        <v>-1.05521E-3</v>
      </c>
      <c r="R10" s="29">
        <v>65.809399999999997</v>
      </c>
      <c r="S10" s="29">
        <f t="shared" si="7"/>
        <v>6.580939999999999E-2</v>
      </c>
    </row>
    <row r="11" spans="1:19" x14ac:dyDescent="0.25">
      <c r="A11" s="19">
        <v>-1.55692E-6</v>
      </c>
      <c r="B11" s="29">
        <f t="shared" si="0"/>
        <v>-1.55692E-3</v>
      </c>
      <c r="C11" s="20">
        <v>-41.009700000000002</v>
      </c>
      <c r="D11" s="29">
        <f t="shared" si="1"/>
        <v>-4.1009700000000003E-2</v>
      </c>
      <c r="F11" s="22">
        <v>-1.4692700000000001E-6</v>
      </c>
      <c r="G11" s="29">
        <f t="shared" si="2"/>
        <v>-1.4692700000000002E-3</v>
      </c>
      <c r="H11" s="23">
        <v>7.70092</v>
      </c>
      <c r="I11" s="29">
        <f t="shared" si="3"/>
        <v>7.70092E-3</v>
      </c>
      <c r="K11" s="25">
        <v>-1.25964E-6</v>
      </c>
      <c r="L11" s="1">
        <f t="shared" si="4"/>
        <v>-1.25964E-3</v>
      </c>
      <c r="M11" s="26">
        <v>7.1882900000000003</v>
      </c>
      <c r="N11" s="29">
        <f t="shared" si="5"/>
        <v>7.18829E-3</v>
      </c>
      <c r="P11" s="28">
        <v>-1.1069299999999999E-6</v>
      </c>
      <c r="Q11" s="29">
        <f t="shared" si="6"/>
        <v>-1.1069299999999999E-3</v>
      </c>
      <c r="R11" s="29">
        <v>2.12012</v>
      </c>
      <c r="S11" s="29">
        <f t="shared" si="7"/>
        <v>2.1201200000000001E-3</v>
      </c>
    </row>
    <row r="12" spans="1:19" x14ac:dyDescent="0.25">
      <c r="A12" s="19">
        <v>-1.67947E-6</v>
      </c>
      <c r="B12" s="29">
        <f t="shared" si="0"/>
        <v>-1.67947E-3</v>
      </c>
      <c r="C12" s="20">
        <v>65.390699999999995</v>
      </c>
      <c r="D12" s="29">
        <f t="shared" si="1"/>
        <v>6.5390699999999996E-2</v>
      </c>
      <c r="F12" s="22">
        <v>-1.5947E-6</v>
      </c>
      <c r="G12" s="29">
        <f t="shared" si="2"/>
        <v>-1.5946999999999999E-3</v>
      </c>
      <c r="H12" s="23">
        <v>203.11099999999999</v>
      </c>
      <c r="I12" s="29">
        <f t="shared" si="3"/>
        <v>0.20311099999999999</v>
      </c>
      <c r="K12" s="25">
        <v>-1.6415099999999999E-6</v>
      </c>
      <c r="L12" s="1">
        <f t="shared" si="4"/>
        <v>-1.6415099999999999E-3</v>
      </c>
      <c r="M12" s="26">
        <v>67.681799999999996</v>
      </c>
      <c r="N12" s="29">
        <f t="shared" si="5"/>
        <v>6.76818E-2</v>
      </c>
      <c r="P12" s="28">
        <v>-1.2539800000000001E-6</v>
      </c>
      <c r="Q12" s="29">
        <f t="shared" si="6"/>
        <v>-1.25398E-3</v>
      </c>
      <c r="R12" s="29">
        <v>-15.969099999999999</v>
      </c>
      <c r="S12" s="29">
        <f t="shared" si="7"/>
        <v>-1.59691E-2</v>
      </c>
    </row>
    <row r="13" spans="1:19" x14ac:dyDescent="0.25">
      <c r="A13" s="19">
        <v>-1.90824E-6</v>
      </c>
      <c r="B13" s="29">
        <f t="shared" si="0"/>
        <v>-1.9082400000000001E-3</v>
      </c>
      <c r="C13" s="20">
        <v>267.428</v>
      </c>
      <c r="D13" s="29">
        <f t="shared" si="1"/>
        <v>0.267428</v>
      </c>
      <c r="F13" s="22">
        <v>-1.75307E-6</v>
      </c>
      <c r="G13" s="29">
        <f t="shared" si="2"/>
        <v>-1.75307E-3</v>
      </c>
      <c r="H13" s="23">
        <v>48.922699999999999</v>
      </c>
      <c r="I13" s="29">
        <f t="shared" si="3"/>
        <v>4.89227E-2</v>
      </c>
      <c r="K13" s="25">
        <v>-1.67796E-6</v>
      </c>
      <c r="L13" s="1">
        <f t="shared" si="4"/>
        <v>-1.67796E-3</v>
      </c>
      <c r="M13" s="26">
        <v>55.301000000000002</v>
      </c>
      <c r="N13" s="29">
        <f t="shared" si="5"/>
        <v>5.5301000000000003E-2</v>
      </c>
      <c r="P13" s="28">
        <v>-1.28385E-6</v>
      </c>
      <c r="Q13" s="29">
        <f t="shared" si="6"/>
        <v>-1.28385E-3</v>
      </c>
      <c r="R13" s="29">
        <v>28.72</v>
      </c>
      <c r="S13" s="29">
        <f t="shared" si="7"/>
        <v>2.8719999999999999E-2</v>
      </c>
    </row>
    <row r="14" spans="1:19" x14ac:dyDescent="0.25">
      <c r="A14" s="19">
        <v>-2.1046799999999998E-6</v>
      </c>
      <c r="B14" s="29">
        <f t="shared" si="0"/>
        <v>-2.1046799999999998E-3</v>
      </c>
      <c r="C14" s="20">
        <v>207.01300000000001</v>
      </c>
      <c r="D14" s="29">
        <f t="shared" si="1"/>
        <v>0.207013</v>
      </c>
      <c r="F14" s="22">
        <v>-1.9177299999999998E-6</v>
      </c>
      <c r="G14" s="29">
        <f t="shared" si="2"/>
        <v>-1.9177299999999999E-3</v>
      </c>
      <c r="H14" s="23">
        <v>268.334</v>
      </c>
      <c r="I14" s="29">
        <f t="shared" si="3"/>
        <v>0.26833400000000002</v>
      </c>
      <c r="K14" s="25">
        <v>-1.8751799999999999E-6</v>
      </c>
      <c r="L14" s="1">
        <f t="shared" si="4"/>
        <v>-1.8751799999999999E-3</v>
      </c>
      <c r="M14" s="26">
        <v>168.49600000000001</v>
      </c>
      <c r="N14" s="29">
        <f t="shared" si="5"/>
        <v>0.16849600000000001</v>
      </c>
      <c r="P14" s="28">
        <v>-1.5159800000000001E-6</v>
      </c>
      <c r="Q14" s="29">
        <f t="shared" si="6"/>
        <v>-1.5159800000000001E-3</v>
      </c>
      <c r="R14" s="29">
        <v>265.27999999999997</v>
      </c>
      <c r="S14" s="29">
        <f t="shared" si="7"/>
        <v>0.26527999999999996</v>
      </c>
    </row>
    <row r="15" spans="1:19" x14ac:dyDescent="0.25">
      <c r="A15" s="19">
        <v>-2.2750900000000002E-6</v>
      </c>
      <c r="B15" s="29">
        <f t="shared" si="0"/>
        <v>-2.27509E-3</v>
      </c>
      <c r="C15" s="20">
        <v>249.26</v>
      </c>
      <c r="D15" s="29">
        <f t="shared" si="1"/>
        <v>0.24925999999999998</v>
      </c>
      <c r="F15" s="22">
        <v>-2.06544E-6</v>
      </c>
      <c r="G15" s="29">
        <f t="shared" si="2"/>
        <v>-2.06544E-3</v>
      </c>
      <c r="H15" s="23">
        <v>281.21199999999999</v>
      </c>
      <c r="I15" s="29">
        <f t="shared" si="3"/>
        <v>0.28121199999999996</v>
      </c>
      <c r="K15" s="25">
        <v>-2.0163300000000001E-6</v>
      </c>
      <c r="L15" s="1">
        <f t="shared" si="4"/>
        <v>-2.0163300000000002E-3</v>
      </c>
      <c r="M15" s="26">
        <v>443.07100000000003</v>
      </c>
      <c r="N15" s="29">
        <f t="shared" si="5"/>
        <v>0.44307100000000005</v>
      </c>
      <c r="P15" s="28">
        <v>-1.44191E-6</v>
      </c>
      <c r="Q15" s="29">
        <f t="shared" si="6"/>
        <v>-1.44191E-3</v>
      </c>
      <c r="R15" s="29">
        <v>435.36099999999999</v>
      </c>
      <c r="S15" s="29">
        <f t="shared" si="7"/>
        <v>0.435361</v>
      </c>
    </row>
    <row r="16" spans="1:19" x14ac:dyDescent="0.25">
      <c r="A16" s="19">
        <v>-2.42773E-6</v>
      </c>
      <c r="B16" s="29">
        <f t="shared" si="0"/>
        <v>-2.4277299999999999E-3</v>
      </c>
      <c r="C16" s="20">
        <v>542.45899999999995</v>
      </c>
      <c r="D16" s="29">
        <f t="shared" si="1"/>
        <v>0.54245899999999991</v>
      </c>
      <c r="F16" s="22">
        <v>-2.0290599999999999E-6</v>
      </c>
      <c r="G16" s="29">
        <f t="shared" si="2"/>
        <v>-2.0290600000000001E-3</v>
      </c>
      <c r="H16" s="23">
        <v>513.09500000000003</v>
      </c>
      <c r="I16" s="29">
        <f t="shared" si="3"/>
        <v>0.51309500000000008</v>
      </c>
      <c r="K16" s="25">
        <v>-2.1340799999999999E-6</v>
      </c>
      <c r="L16" s="1">
        <f t="shared" si="4"/>
        <v>-2.13408E-3</v>
      </c>
      <c r="M16" s="26">
        <v>394.35399999999998</v>
      </c>
      <c r="N16" s="29">
        <f t="shared" si="5"/>
        <v>0.39435399999999998</v>
      </c>
      <c r="P16" s="28">
        <v>-1.4111900000000001E-6</v>
      </c>
      <c r="Q16" s="29">
        <f t="shared" si="6"/>
        <v>-1.4111900000000001E-3</v>
      </c>
      <c r="R16" s="29">
        <v>342.67399999999998</v>
      </c>
      <c r="S16" s="29">
        <f t="shared" si="7"/>
        <v>0.34267399999999998</v>
      </c>
    </row>
    <row r="17" spans="1:19" x14ac:dyDescent="0.25">
      <c r="A17" s="19">
        <v>-2.4669E-6</v>
      </c>
      <c r="B17" s="29">
        <f t="shared" si="0"/>
        <v>-2.4669000000000002E-3</v>
      </c>
      <c r="C17" s="20">
        <v>440.17899999999997</v>
      </c>
      <c r="D17" s="29">
        <f t="shared" si="1"/>
        <v>0.44017899999999999</v>
      </c>
      <c r="F17" s="22">
        <v>-2.3333000000000002E-6</v>
      </c>
      <c r="G17" s="29">
        <f t="shared" si="2"/>
        <v>-2.3333E-3</v>
      </c>
      <c r="H17" s="23">
        <v>443.51799999999997</v>
      </c>
      <c r="I17" s="29">
        <f t="shared" si="3"/>
        <v>0.44351799999999997</v>
      </c>
      <c r="K17" s="25">
        <v>-2.2404499999999999E-6</v>
      </c>
      <c r="L17" s="1">
        <f t="shared" si="4"/>
        <v>-2.2404499999999997E-3</v>
      </c>
      <c r="M17" s="26">
        <v>576.33699999999999</v>
      </c>
      <c r="N17" s="29">
        <f t="shared" si="5"/>
        <v>0.57633699999999999</v>
      </c>
      <c r="P17" s="28">
        <v>-1.4037E-6</v>
      </c>
      <c r="Q17" s="29">
        <f t="shared" si="6"/>
        <v>-1.4036999999999999E-3</v>
      </c>
      <c r="R17" s="29">
        <v>608.33799999999997</v>
      </c>
      <c r="S17" s="29">
        <f t="shared" si="7"/>
        <v>0.60833799999999993</v>
      </c>
    </row>
    <row r="18" spans="1:19" x14ac:dyDescent="0.25">
      <c r="A18" s="19">
        <v>-2.7143E-6</v>
      </c>
      <c r="B18" s="29">
        <f t="shared" si="0"/>
        <v>-2.7142999999999998E-3</v>
      </c>
      <c r="C18" s="20">
        <v>795.31600000000003</v>
      </c>
      <c r="D18" s="29">
        <f t="shared" si="1"/>
        <v>0.79531600000000002</v>
      </c>
      <c r="F18" s="22">
        <v>-2.4639499999999999E-6</v>
      </c>
      <c r="G18" s="29">
        <f t="shared" si="2"/>
        <v>-2.4639499999999999E-3</v>
      </c>
      <c r="H18" s="23">
        <v>774.90700000000004</v>
      </c>
      <c r="I18" s="29">
        <f t="shared" si="3"/>
        <v>0.77490700000000001</v>
      </c>
      <c r="K18" s="25">
        <v>-2.3001900000000002E-6</v>
      </c>
      <c r="L18" s="1">
        <f t="shared" si="4"/>
        <v>-2.3001900000000001E-3</v>
      </c>
      <c r="M18" s="26">
        <v>653.42700000000002</v>
      </c>
      <c r="N18" s="29">
        <f t="shared" si="5"/>
        <v>0.65342699999999998</v>
      </c>
      <c r="P18" s="28">
        <v>-1.4030200000000001E-6</v>
      </c>
      <c r="Q18" s="29">
        <f t="shared" si="6"/>
        <v>-1.40302E-3</v>
      </c>
      <c r="R18" s="29">
        <v>614.85299999999995</v>
      </c>
      <c r="S18" s="29">
        <f t="shared" si="7"/>
        <v>0.61485299999999998</v>
      </c>
    </row>
    <row r="19" spans="1:19" x14ac:dyDescent="0.25">
      <c r="A19" s="19">
        <v>-2.7934400000000001E-6</v>
      </c>
      <c r="B19" s="29">
        <f t="shared" si="0"/>
        <v>-2.7934399999999999E-3</v>
      </c>
      <c r="C19" s="20">
        <v>793.10299999999995</v>
      </c>
      <c r="D19" s="29">
        <f t="shared" si="1"/>
        <v>0.793103</v>
      </c>
      <c r="F19" s="22">
        <v>-2.1874699999999998E-6</v>
      </c>
      <c r="G19" s="29">
        <f t="shared" si="2"/>
        <v>-2.18747E-3</v>
      </c>
      <c r="H19" s="23">
        <v>956.04499999999996</v>
      </c>
      <c r="I19" s="29">
        <f t="shared" si="3"/>
        <v>0.95604499999999992</v>
      </c>
      <c r="K19" s="25">
        <v>-2.3704600000000002E-6</v>
      </c>
      <c r="L19" s="1">
        <f t="shared" si="4"/>
        <v>-2.37046E-3</v>
      </c>
      <c r="M19" s="26">
        <v>982.06299999999999</v>
      </c>
      <c r="N19" s="29">
        <f t="shared" si="5"/>
        <v>0.98206300000000002</v>
      </c>
      <c r="P19" s="28">
        <v>-1.3541000000000001E-6</v>
      </c>
      <c r="Q19" s="29">
        <f t="shared" si="6"/>
        <v>-1.3541E-3</v>
      </c>
      <c r="R19" s="29">
        <v>989.61199999999997</v>
      </c>
      <c r="S19" s="29">
        <f t="shared" si="7"/>
        <v>0.98961199999999994</v>
      </c>
    </row>
    <row r="20" spans="1:19" x14ac:dyDescent="0.25">
      <c r="A20" s="19">
        <v>-2.99782E-6</v>
      </c>
      <c r="B20" s="29">
        <f t="shared" si="0"/>
        <v>-2.99782E-3</v>
      </c>
      <c r="C20" s="20">
        <v>1016.28</v>
      </c>
      <c r="D20" s="29">
        <f t="shared" si="1"/>
        <v>1.0162800000000001</v>
      </c>
      <c r="F20" s="22">
        <v>-2.4056899999999998E-6</v>
      </c>
      <c r="G20" s="29">
        <f t="shared" si="2"/>
        <v>-2.4056899999999998E-3</v>
      </c>
      <c r="H20" s="23">
        <v>1139.6500000000001</v>
      </c>
      <c r="I20" s="29">
        <f t="shared" si="3"/>
        <v>1.1396500000000001</v>
      </c>
      <c r="K20" s="25">
        <v>-2.5163899999999999E-6</v>
      </c>
      <c r="L20" s="1">
        <f t="shared" si="4"/>
        <v>-2.5163899999999999E-3</v>
      </c>
      <c r="M20" s="26">
        <v>992.72299999999996</v>
      </c>
      <c r="N20" s="29">
        <f t="shared" si="5"/>
        <v>0.99272299999999991</v>
      </c>
      <c r="P20" s="28">
        <v>-1.16582E-6</v>
      </c>
      <c r="Q20" s="29">
        <f t="shared" si="6"/>
        <v>-1.1658200000000001E-3</v>
      </c>
      <c r="R20" s="29">
        <v>1060.9000000000001</v>
      </c>
      <c r="S20" s="29">
        <f t="shared" si="7"/>
        <v>1.0609000000000002</v>
      </c>
    </row>
    <row r="21" spans="1:19" x14ac:dyDescent="0.25">
      <c r="A21" s="19">
        <v>-3.08828E-6</v>
      </c>
      <c r="B21" s="29">
        <f t="shared" si="0"/>
        <v>-3.0882800000000001E-3</v>
      </c>
      <c r="C21" s="20">
        <v>1345.04</v>
      </c>
      <c r="D21" s="29">
        <f t="shared" si="1"/>
        <v>1.34504</v>
      </c>
      <c r="F21" s="22">
        <v>-2.5556300000000001E-6</v>
      </c>
      <c r="G21" s="29">
        <f t="shared" si="2"/>
        <v>-2.5556300000000001E-3</v>
      </c>
      <c r="H21" s="23">
        <v>1302.2</v>
      </c>
      <c r="I21" s="29">
        <f t="shared" si="3"/>
        <v>1.3022</v>
      </c>
      <c r="K21" s="25">
        <v>-2.6268500000000001E-6</v>
      </c>
      <c r="L21" s="1">
        <f t="shared" si="4"/>
        <v>-2.62685E-3</v>
      </c>
      <c r="M21" s="26">
        <v>1190.51</v>
      </c>
      <c r="N21" s="29">
        <f t="shared" si="5"/>
        <v>1.19051</v>
      </c>
      <c r="P21" s="28">
        <v>-7.9108500000000005E-7</v>
      </c>
      <c r="Q21" s="29">
        <f t="shared" si="6"/>
        <v>-7.9108500000000007E-4</v>
      </c>
      <c r="R21" s="29">
        <v>1245.42</v>
      </c>
      <c r="S21" s="29">
        <f t="shared" si="7"/>
        <v>1.24542</v>
      </c>
    </row>
    <row r="22" spans="1:19" x14ac:dyDescent="0.25">
      <c r="A22" s="19">
        <v>-3.2301499999999999E-6</v>
      </c>
      <c r="B22" s="29">
        <f t="shared" si="0"/>
        <v>-3.2301499999999998E-3</v>
      </c>
      <c r="C22" s="20">
        <v>1554.55</v>
      </c>
      <c r="D22" s="29">
        <f t="shared" si="1"/>
        <v>1.5545499999999999</v>
      </c>
      <c r="F22" s="22">
        <v>-2.6742000000000002E-6</v>
      </c>
      <c r="G22" s="29">
        <f t="shared" si="2"/>
        <v>-2.6742000000000003E-3</v>
      </c>
      <c r="H22" s="23">
        <v>1467.1</v>
      </c>
      <c r="I22" s="29">
        <f t="shared" si="3"/>
        <v>1.4670999999999998</v>
      </c>
      <c r="K22" s="25">
        <v>-2.55702E-6</v>
      </c>
      <c r="L22" s="1">
        <f t="shared" si="4"/>
        <v>-2.5570200000000001E-3</v>
      </c>
      <c r="M22" s="26">
        <v>1485.41</v>
      </c>
      <c r="N22" s="29">
        <f t="shared" si="5"/>
        <v>1.4854100000000001</v>
      </c>
      <c r="P22" s="28">
        <v>-5.1101100000000005E-7</v>
      </c>
      <c r="Q22" s="29">
        <f t="shared" si="6"/>
        <v>-5.1101100000000002E-4</v>
      </c>
      <c r="R22" s="29">
        <v>1502.88</v>
      </c>
      <c r="S22" s="29">
        <f t="shared" si="7"/>
        <v>1.5028800000000002</v>
      </c>
    </row>
    <row r="23" spans="1:19" x14ac:dyDescent="0.25">
      <c r="A23" s="19">
        <v>-3.3775599999999998E-6</v>
      </c>
      <c r="B23" s="29">
        <f t="shared" si="0"/>
        <v>-3.3775599999999999E-3</v>
      </c>
      <c r="C23" s="20">
        <v>1729.73</v>
      </c>
      <c r="D23" s="29">
        <f t="shared" si="1"/>
        <v>1.72973</v>
      </c>
      <c r="F23" s="22">
        <v>-2.81883E-6</v>
      </c>
      <c r="G23" s="29">
        <f t="shared" si="2"/>
        <v>-2.81883E-3</v>
      </c>
      <c r="H23" s="23">
        <v>1665.16</v>
      </c>
      <c r="I23" s="29">
        <f t="shared" si="3"/>
        <v>1.66516</v>
      </c>
      <c r="K23" s="25">
        <v>-2.6193399999999999E-6</v>
      </c>
      <c r="L23" s="1">
        <f t="shared" si="4"/>
        <v>-2.6193399999999999E-3</v>
      </c>
      <c r="M23" s="26">
        <v>1764.98</v>
      </c>
      <c r="N23" s="29">
        <f t="shared" si="5"/>
        <v>1.76498</v>
      </c>
      <c r="P23" s="28">
        <v>-2.64108E-7</v>
      </c>
      <c r="Q23" s="29">
        <f t="shared" si="6"/>
        <v>-2.6410799999999999E-4</v>
      </c>
      <c r="R23" s="29">
        <v>1777.24</v>
      </c>
      <c r="S23" s="29">
        <f t="shared" si="7"/>
        <v>1.7772399999999999</v>
      </c>
    </row>
    <row r="24" spans="1:19" x14ac:dyDescent="0.25">
      <c r="A24" s="19">
        <v>-3.5477599999999999E-6</v>
      </c>
      <c r="B24" s="29">
        <f t="shared" si="0"/>
        <v>-3.5477600000000001E-3</v>
      </c>
      <c r="C24" s="20">
        <v>1940.98</v>
      </c>
      <c r="D24" s="29">
        <f t="shared" si="1"/>
        <v>1.9409799999999999</v>
      </c>
      <c r="F24" s="22">
        <v>-2.95081E-6</v>
      </c>
      <c r="G24" s="29">
        <f t="shared" si="2"/>
        <v>-2.9508099999999999E-3</v>
      </c>
      <c r="H24" s="23">
        <v>1942.31</v>
      </c>
      <c r="I24" s="29">
        <f t="shared" si="3"/>
        <v>1.94231</v>
      </c>
      <c r="K24" s="25">
        <v>-2.62002E-6</v>
      </c>
      <c r="L24" s="1">
        <f t="shared" si="4"/>
        <v>-2.6200199999999998E-3</v>
      </c>
      <c r="M24" s="26">
        <v>2045.03</v>
      </c>
      <c r="N24" s="29">
        <f t="shared" si="5"/>
        <v>2.0450300000000001</v>
      </c>
      <c r="P24" s="28">
        <v>4.0059899999999997E-8</v>
      </c>
      <c r="Q24" s="29">
        <f t="shared" si="6"/>
        <v>4.0059899999999999E-5</v>
      </c>
      <c r="R24" s="29">
        <v>2057.5100000000002</v>
      </c>
      <c r="S24" s="29">
        <f t="shared" si="7"/>
        <v>2.0575100000000002</v>
      </c>
    </row>
    <row r="25" spans="1:19" x14ac:dyDescent="0.25">
      <c r="A25" s="19">
        <v>-3.69174E-6</v>
      </c>
      <c r="B25" s="29">
        <f t="shared" si="0"/>
        <v>-3.6917399999999998E-3</v>
      </c>
      <c r="C25" s="20">
        <v>2299.92</v>
      </c>
      <c r="D25" s="29">
        <f t="shared" si="1"/>
        <v>2.2999200000000002</v>
      </c>
      <c r="F25" s="22">
        <v>-2.9049899999999999E-6</v>
      </c>
      <c r="G25" s="29">
        <f t="shared" si="2"/>
        <v>-2.9049899999999997E-3</v>
      </c>
      <c r="H25" s="23">
        <v>2315.7600000000002</v>
      </c>
      <c r="I25" s="29">
        <f t="shared" si="3"/>
        <v>2.31576</v>
      </c>
      <c r="K25" s="25">
        <v>-2.6546700000000002E-6</v>
      </c>
      <c r="L25" s="1">
        <f t="shared" si="4"/>
        <v>-2.65467E-3</v>
      </c>
      <c r="M25" s="26">
        <v>2324.38</v>
      </c>
      <c r="N25" s="29">
        <f t="shared" si="5"/>
        <v>2.3243800000000001</v>
      </c>
      <c r="P25" s="28">
        <v>3.3902799999999998E-7</v>
      </c>
      <c r="Q25" s="29">
        <f t="shared" si="6"/>
        <v>3.3902800000000001E-4</v>
      </c>
      <c r="R25" s="29">
        <v>2343.2800000000002</v>
      </c>
      <c r="S25" s="29">
        <f t="shared" si="7"/>
        <v>2.34328</v>
      </c>
    </row>
    <row r="26" spans="1:19" x14ac:dyDescent="0.25">
      <c r="A26" s="19">
        <v>-3.8765699999999999E-6</v>
      </c>
      <c r="B26" s="29">
        <f t="shared" si="0"/>
        <v>-3.8765699999999998E-3</v>
      </c>
      <c r="C26" s="20">
        <v>2616.06</v>
      </c>
      <c r="D26" s="29">
        <f t="shared" si="1"/>
        <v>2.6160600000000001</v>
      </c>
      <c r="F26" s="22">
        <v>-3.0603600000000001E-6</v>
      </c>
      <c r="G26" s="29">
        <f t="shared" si="2"/>
        <v>-3.0603600000000003E-3</v>
      </c>
      <c r="H26" s="23">
        <v>2668.29</v>
      </c>
      <c r="I26" s="29">
        <f t="shared" si="3"/>
        <v>2.6682899999999998</v>
      </c>
      <c r="K26" s="25">
        <v>-2.7151099999999999E-6</v>
      </c>
      <c r="L26" s="1">
        <f t="shared" si="4"/>
        <v>-2.7151099999999997E-3</v>
      </c>
      <c r="M26" s="26">
        <v>2618.64</v>
      </c>
      <c r="N26" s="29">
        <f t="shared" si="5"/>
        <v>2.6186400000000001</v>
      </c>
      <c r="P26" s="28">
        <v>6.7358200000000003E-7</v>
      </c>
      <c r="Q26" s="29">
        <f t="shared" si="6"/>
        <v>6.7358200000000004E-4</v>
      </c>
      <c r="R26" s="29">
        <v>2647.18</v>
      </c>
      <c r="S26" s="29">
        <f t="shared" si="7"/>
        <v>2.6471799999999996</v>
      </c>
    </row>
    <row r="27" spans="1:19" x14ac:dyDescent="0.25">
      <c r="A27" s="19">
        <v>-4.0110600000000002E-6</v>
      </c>
      <c r="B27" s="29">
        <f t="shared" si="0"/>
        <v>-4.0110600000000003E-3</v>
      </c>
      <c r="C27" s="20">
        <v>2965.41</v>
      </c>
      <c r="D27" s="29">
        <f t="shared" si="1"/>
        <v>2.9654099999999999</v>
      </c>
      <c r="F27" s="22">
        <v>-3.3104499999999998E-6</v>
      </c>
      <c r="G27" s="29">
        <f t="shared" si="2"/>
        <v>-3.3104499999999999E-3</v>
      </c>
      <c r="H27" s="23">
        <v>2954.73</v>
      </c>
      <c r="I27" s="29">
        <f t="shared" si="3"/>
        <v>2.9547300000000001</v>
      </c>
      <c r="K27" s="25">
        <v>-2.7512E-6</v>
      </c>
      <c r="L27" s="1">
        <f t="shared" si="4"/>
        <v>-2.7512000000000001E-3</v>
      </c>
      <c r="M27" s="26">
        <v>2954.18</v>
      </c>
      <c r="N27" s="29">
        <f t="shared" si="5"/>
        <v>2.95418</v>
      </c>
      <c r="P27" s="28">
        <v>1.0523000000000001E-6</v>
      </c>
      <c r="Q27" s="29">
        <f t="shared" si="6"/>
        <v>1.0523000000000002E-3</v>
      </c>
      <c r="R27" s="29">
        <v>2984.46</v>
      </c>
      <c r="S27" s="29">
        <f t="shared" si="7"/>
        <v>2.9844599999999999</v>
      </c>
    </row>
    <row r="28" spans="1:19" x14ac:dyDescent="0.25">
      <c r="A28" s="19">
        <v>-4.2079799999999996E-6</v>
      </c>
      <c r="B28" s="29">
        <f t="shared" si="0"/>
        <v>-4.2079800000000001E-3</v>
      </c>
      <c r="C28" s="20">
        <v>3333.67</v>
      </c>
      <c r="D28" s="29">
        <f t="shared" si="1"/>
        <v>3.3336700000000001</v>
      </c>
      <c r="F28" s="22">
        <v>-3.43866E-6</v>
      </c>
      <c r="G28" s="29">
        <f t="shared" si="2"/>
        <v>-3.4386600000000001E-3</v>
      </c>
      <c r="H28" s="23">
        <v>3294.92</v>
      </c>
      <c r="I28" s="29">
        <f t="shared" si="3"/>
        <v>3.2949200000000003</v>
      </c>
      <c r="K28" s="25">
        <v>-2.76171E-6</v>
      </c>
      <c r="L28" s="1">
        <f t="shared" si="4"/>
        <v>-2.7617100000000001E-3</v>
      </c>
      <c r="M28" s="26">
        <v>3334.01</v>
      </c>
      <c r="N28" s="29">
        <f t="shared" si="5"/>
        <v>3.3340100000000001</v>
      </c>
      <c r="P28" s="28">
        <v>1.47439E-6</v>
      </c>
      <c r="Q28" s="29">
        <f t="shared" si="6"/>
        <v>1.4743899999999999E-3</v>
      </c>
      <c r="R28" s="29">
        <v>3349.31</v>
      </c>
      <c r="S28" s="29">
        <f t="shared" si="7"/>
        <v>3.34931</v>
      </c>
    </row>
    <row r="29" spans="1:19" x14ac:dyDescent="0.25">
      <c r="A29" s="19">
        <v>-4.4653000000000003E-6</v>
      </c>
      <c r="B29" s="29">
        <f t="shared" si="0"/>
        <v>-4.4653000000000002E-3</v>
      </c>
      <c r="C29" s="20">
        <v>3729.67</v>
      </c>
      <c r="D29" s="29">
        <f t="shared" si="1"/>
        <v>3.72967</v>
      </c>
      <c r="F29" s="22">
        <v>-3.5798E-6</v>
      </c>
      <c r="G29" s="29">
        <f t="shared" si="2"/>
        <v>-3.5798000000000002E-3</v>
      </c>
      <c r="H29" s="23">
        <v>3731.16</v>
      </c>
      <c r="I29" s="29">
        <f t="shared" si="3"/>
        <v>3.73116</v>
      </c>
      <c r="K29" s="25">
        <v>-2.8196300000000001E-6</v>
      </c>
      <c r="L29" s="1">
        <f t="shared" si="4"/>
        <v>-2.8196300000000001E-3</v>
      </c>
      <c r="M29" s="26">
        <v>3747</v>
      </c>
      <c r="N29" s="29">
        <f t="shared" si="5"/>
        <v>3.7469999999999999</v>
      </c>
      <c r="P29" s="28">
        <v>1.9163000000000002E-6</v>
      </c>
      <c r="Q29" s="29">
        <f t="shared" si="6"/>
        <v>1.9163000000000001E-3</v>
      </c>
      <c r="R29" s="29">
        <v>3737.6</v>
      </c>
      <c r="S29" s="29">
        <f t="shared" si="7"/>
        <v>3.7376</v>
      </c>
    </row>
    <row r="30" spans="1:19" x14ac:dyDescent="0.25">
      <c r="A30" s="19">
        <v>-4.6370599999999998E-6</v>
      </c>
      <c r="B30" s="29">
        <f t="shared" si="0"/>
        <v>-4.6370600000000001E-3</v>
      </c>
      <c r="C30" s="20">
        <v>4149.8900000000003</v>
      </c>
      <c r="D30" s="29">
        <f t="shared" si="1"/>
        <v>4.1498900000000001</v>
      </c>
      <c r="F30" s="22">
        <v>-3.74136E-6</v>
      </c>
      <c r="G30" s="29">
        <f t="shared" si="2"/>
        <v>-3.74136E-3</v>
      </c>
      <c r="H30" s="23">
        <v>4169.3100000000004</v>
      </c>
      <c r="I30" s="29">
        <f t="shared" si="3"/>
        <v>4.1693100000000003</v>
      </c>
      <c r="K30" s="25">
        <v>-2.8319099999999998E-6</v>
      </c>
      <c r="L30" s="1">
        <f t="shared" si="4"/>
        <v>-2.83191E-3</v>
      </c>
      <c r="M30" s="26">
        <v>4172.8100000000004</v>
      </c>
      <c r="N30" s="29">
        <f t="shared" si="5"/>
        <v>4.1728100000000001</v>
      </c>
      <c r="P30" s="28">
        <v>2.3537399999999998E-6</v>
      </c>
      <c r="Q30" s="29">
        <f t="shared" si="6"/>
        <v>2.35374E-3</v>
      </c>
      <c r="R30" s="29">
        <v>4154.01</v>
      </c>
      <c r="S30" s="29">
        <f t="shared" si="7"/>
        <v>4.1540100000000004</v>
      </c>
    </row>
    <row r="31" spans="1:19" x14ac:dyDescent="0.25">
      <c r="A31" s="19">
        <v>-4.8487599999999998E-6</v>
      </c>
      <c r="B31" s="29">
        <f t="shared" si="0"/>
        <v>-4.8487599999999997E-3</v>
      </c>
      <c r="C31" s="20">
        <v>4596.4399999999996</v>
      </c>
      <c r="D31" s="29">
        <f t="shared" si="1"/>
        <v>4.5964399999999994</v>
      </c>
      <c r="F31" s="22">
        <v>-4.0047199999999997E-6</v>
      </c>
      <c r="G31" s="29">
        <f t="shared" si="2"/>
        <v>-4.0047199999999998E-3</v>
      </c>
      <c r="H31" s="23">
        <v>4577.9399999999996</v>
      </c>
      <c r="I31" s="29">
        <f t="shared" si="3"/>
        <v>4.5779399999999999</v>
      </c>
      <c r="K31" s="25">
        <v>-2.8612400000000001E-6</v>
      </c>
      <c r="L31" s="1">
        <f t="shared" si="4"/>
        <v>-2.8612400000000001E-3</v>
      </c>
      <c r="M31" s="26">
        <v>4611.5</v>
      </c>
      <c r="N31" s="29">
        <f t="shared" si="5"/>
        <v>4.6115000000000004</v>
      </c>
      <c r="P31" s="28">
        <v>2.8737900000000001E-6</v>
      </c>
      <c r="Q31" s="29">
        <f t="shared" si="6"/>
        <v>2.8737900000000002E-3</v>
      </c>
      <c r="R31" s="29">
        <v>4595.95</v>
      </c>
      <c r="S31" s="29">
        <f t="shared" si="7"/>
        <v>4.5959500000000002</v>
      </c>
    </row>
    <row r="32" spans="1:19" x14ac:dyDescent="0.25">
      <c r="A32" s="19">
        <v>-5.1282299999999999E-6</v>
      </c>
      <c r="B32" s="29">
        <f t="shared" si="0"/>
        <v>-5.1282300000000001E-3</v>
      </c>
      <c r="C32" s="20">
        <v>5069.03</v>
      </c>
      <c r="D32" s="29">
        <f t="shared" si="1"/>
        <v>5.0690299999999997</v>
      </c>
      <c r="F32" s="22">
        <v>-4.2773599999999997E-6</v>
      </c>
      <c r="G32" s="29">
        <f t="shared" si="2"/>
        <v>-4.27736E-3</v>
      </c>
      <c r="H32" s="23">
        <v>5048.04</v>
      </c>
      <c r="I32" s="29">
        <f t="shared" si="3"/>
        <v>5.0480400000000003</v>
      </c>
      <c r="K32" s="25">
        <v>-2.9228100000000001E-6</v>
      </c>
      <c r="L32" s="1">
        <f t="shared" si="4"/>
        <v>-2.9228100000000001E-3</v>
      </c>
      <c r="M32" s="26">
        <v>5074.6499999999996</v>
      </c>
      <c r="N32" s="29">
        <f t="shared" si="5"/>
        <v>5.0746499999999992</v>
      </c>
      <c r="P32" s="28">
        <v>3.4077899999999999E-6</v>
      </c>
      <c r="Q32" s="29">
        <f t="shared" si="6"/>
        <v>3.40779E-3</v>
      </c>
      <c r="R32" s="29">
        <v>5063.59</v>
      </c>
      <c r="S32" s="29">
        <f t="shared" si="7"/>
        <v>5.0635900000000005</v>
      </c>
    </row>
    <row r="33" spans="1:19" x14ac:dyDescent="0.25">
      <c r="A33" s="19">
        <v>-5.3641E-6</v>
      </c>
      <c r="B33" s="29">
        <f t="shared" si="0"/>
        <v>-5.3641000000000001E-3</v>
      </c>
      <c r="C33" s="20">
        <v>5568.27</v>
      </c>
      <c r="D33" s="29">
        <f t="shared" si="1"/>
        <v>5.5682700000000001</v>
      </c>
      <c r="F33" s="22">
        <v>-4.4510199999999999E-6</v>
      </c>
      <c r="G33" s="29">
        <f t="shared" si="2"/>
        <v>-4.45102E-3</v>
      </c>
      <c r="H33" s="23">
        <v>5575.97</v>
      </c>
      <c r="I33" s="29">
        <f t="shared" si="3"/>
        <v>5.5759699999999999</v>
      </c>
      <c r="K33" s="25">
        <v>-2.9348299999999998E-6</v>
      </c>
      <c r="L33" s="1">
        <f t="shared" si="4"/>
        <v>-2.9348299999999998E-3</v>
      </c>
      <c r="M33" s="26">
        <v>5572.06</v>
      </c>
      <c r="N33" s="29">
        <f t="shared" si="5"/>
        <v>5.5720600000000005</v>
      </c>
      <c r="P33" s="28">
        <v>3.9654500000000003E-6</v>
      </c>
      <c r="Q33" s="29">
        <f t="shared" si="6"/>
        <v>3.9654500000000006E-3</v>
      </c>
      <c r="R33" s="29">
        <v>5558.4</v>
      </c>
      <c r="S33" s="29">
        <f t="shared" si="7"/>
        <v>5.5583999999999998</v>
      </c>
    </row>
    <row r="34" spans="1:19" x14ac:dyDescent="0.25">
      <c r="A34" s="19">
        <v>-5.62979E-6</v>
      </c>
      <c r="B34" s="29">
        <f t="shared" si="0"/>
        <v>-5.62979E-3</v>
      </c>
      <c r="C34" s="20">
        <v>6094.34</v>
      </c>
      <c r="D34" s="29">
        <f t="shared" si="1"/>
        <v>6.0943399999999999</v>
      </c>
      <c r="F34" s="22">
        <v>-4.7532100000000004E-6</v>
      </c>
      <c r="G34" s="29">
        <f t="shared" si="2"/>
        <v>-4.7532100000000008E-3</v>
      </c>
      <c r="H34" s="23">
        <v>6090.1</v>
      </c>
      <c r="I34" s="29">
        <f t="shared" si="3"/>
        <v>6.0901000000000005</v>
      </c>
      <c r="K34" s="25">
        <v>-2.98039E-6</v>
      </c>
      <c r="L34" s="1">
        <f t="shared" si="4"/>
        <v>-2.9803899999999999E-3</v>
      </c>
      <c r="M34" s="26">
        <v>6102.26</v>
      </c>
      <c r="N34" s="29">
        <f t="shared" si="5"/>
        <v>6.1022600000000002</v>
      </c>
      <c r="P34" s="28">
        <v>4.5801999999999998E-6</v>
      </c>
      <c r="Q34" s="29">
        <f t="shared" si="6"/>
        <v>4.5801999999999995E-3</v>
      </c>
      <c r="R34" s="29">
        <v>6080.22</v>
      </c>
      <c r="S34" s="29">
        <f t="shared" si="7"/>
        <v>6.0802200000000006</v>
      </c>
    </row>
    <row r="35" spans="1:19" x14ac:dyDescent="0.25">
      <c r="A35" s="19">
        <v>-5.95745E-6</v>
      </c>
      <c r="B35" s="29">
        <f t="shared" si="0"/>
        <v>-5.9574500000000004E-3</v>
      </c>
      <c r="C35" s="20">
        <v>6647.86</v>
      </c>
      <c r="D35" s="29">
        <f t="shared" si="1"/>
        <v>6.6478599999999997</v>
      </c>
      <c r="F35" s="22">
        <v>-5.0945600000000001E-6</v>
      </c>
      <c r="G35" s="29">
        <f t="shared" si="2"/>
        <v>-5.0945599999999997E-3</v>
      </c>
      <c r="H35" s="23">
        <v>6632.22</v>
      </c>
      <c r="I35" s="29">
        <f t="shared" si="3"/>
        <v>6.6322200000000002</v>
      </c>
      <c r="K35" s="25">
        <v>-3.0286999999999999E-6</v>
      </c>
      <c r="L35" s="1">
        <f t="shared" si="4"/>
        <v>-3.0287000000000001E-3</v>
      </c>
      <c r="M35" s="26">
        <v>6659.42</v>
      </c>
      <c r="N35" s="29">
        <f t="shared" si="5"/>
        <v>6.6594199999999999</v>
      </c>
      <c r="P35" s="28">
        <v>5.23269E-6</v>
      </c>
      <c r="Q35" s="29">
        <f t="shared" si="6"/>
        <v>5.2326899999999999E-3</v>
      </c>
      <c r="R35" s="29">
        <v>6630.12</v>
      </c>
      <c r="S35" s="29">
        <f t="shared" si="7"/>
        <v>6.6301199999999998</v>
      </c>
    </row>
    <row r="36" spans="1:19" x14ac:dyDescent="0.25">
      <c r="A36" s="19">
        <v>-6.2431999999999998E-6</v>
      </c>
      <c r="B36" s="29">
        <f t="shared" si="0"/>
        <v>-6.2432E-3</v>
      </c>
      <c r="C36" s="20">
        <v>7229.04</v>
      </c>
      <c r="D36" s="29">
        <f t="shared" si="1"/>
        <v>7.2290400000000004</v>
      </c>
      <c r="F36" s="22">
        <v>-5.35135E-6</v>
      </c>
      <c r="G36" s="29">
        <f t="shared" si="2"/>
        <v>-5.3513500000000004E-3</v>
      </c>
      <c r="H36" s="23">
        <v>7226.24</v>
      </c>
      <c r="I36" s="29">
        <f t="shared" si="3"/>
        <v>7.2262399999999998</v>
      </c>
      <c r="K36" s="25">
        <v>-3.0460999999999999E-6</v>
      </c>
      <c r="L36" s="1">
        <f t="shared" si="4"/>
        <v>-3.0460999999999999E-3</v>
      </c>
      <c r="M36" s="26">
        <v>7239.71</v>
      </c>
      <c r="N36" s="29">
        <f t="shared" si="5"/>
        <v>7.2397099999999996</v>
      </c>
      <c r="P36" s="28">
        <v>5.8860299999999996E-6</v>
      </c>
      <c r="Q36" s="29">
        <f t="shared" si="6"/>
        <v>5.8860299999999996E-3</v>
      </c>
      <c r="R36" s="29">
        <v>7207.58</v>
      </c>
      <c r="S36" s="29">
        <f t="shared" si="7"/>
        <v>7.2075800000000001</v>
      </c>
    </row>
    <row r="37" spans="1:19" x14ac:dyDescent="0.25">
      <c r="A37" s="19">
        <v>-6.5681300000000003E-6</v>
      </c>
      <c r="B37" s="29">
        <f t="shared" si="0"/>
        <v>-6.5681300000000001E-3</v>
      </c>
      <c r="C37" s="20">
        <v>7838.37</v>
      </c>
      <c r="D37" s="29">
        <f t="shared" si="1"/>
        <v>7.8383700000000003</v>
      </c>
      <c r="F37" s="22">
        <v>-5.7314699999999997E-6</v>
      </c>
      <c r="G37" s="29">
        <f t="shared" si="2"/>
        <v>-5.7314699999999998E-3</v>
      </c>
      <c r="H37" s="23">
        <v>7832.92</v>
      </c>
      <c r="I37" s="29">
        <f t="shared" si="3"/>
        <v>7.8329199999999997</v>
      </c>
      <c r="K37" s="25">
        <v>-3.1090400000000001E-6</v>
      </c>
      <c r="L37" s="1">
        <f t="shared" si="4"/>
        <v>-3.10904E-3</v>
      </c>
      <c r="M37" s="26">
        <v>7847.05</v>
      </c>
      <c r="N37" s="29">
        <f t="shared" si="5"/>
        <v>7.8470500000000003</v>
      </c>
      <c r="P37" s="28">
        <v>6.6116000000000004E-6</v>
      </c>
      <c r="Q37" s="29">
        <f t="shared" si="6"/>
        <v>6.6116000000000005E-3</v>
      </c>
      <c r="R37" s="29">
        <v>7813.45</v>
      </c>
      <c r="S37" s="29">
        <f t="shared" si="7"/>
        <v>7.8134499999999996</v>
      </c>
    </row>
    <row r="38" spans="1:19" x14ac:dyDescent="0.25">
      <c r="A38" s="19">
        <v>-6.9534199999999999E-6</v>
      </c>
      <c r="B38" s="29">
        <f t="shared" si="0"/>
        <v>-6.9534200000000001E-3</v>
      </c>
      <c r="C38" s="20">
        <v>8475.41</v>
      </c>
      <c r="D38" s="29">
        <f t="shared" si="1"/>
        <v>8.4754100000000001</v>
      </c>
      <c r="F38" s="22">
        <v>-6.0542000000000004E-6</v>
      </c>
      <c r="G38" s="29">
        <f t="shared" si="2"/>
        <v>-6.0542E-3</v>
      </c>
      <c r="H38" s="23">
        <v>8464.99</v>
      </c>
      <c r="I38" s="29">
        <f t="shared" si="3"/>
        <v>8.4649900000000002</v>
      </c>
      <c r="K38" s="25">
        <v>-3.13259E-6</v>
      </c>
      <c r="L38" s="1">
        <f t="shared" si="4"/>
        <v>-3.1325900000000002E-3</v>
      </c>
      <c r="M38" s="26">
        <v>8483.5</v>
      </c>
      <c r="N38" s="29">
        <f t="shared" si="5"/>
        <v>8.4834999999999994</v>
      </c>
      <c r="P38" s="28">
        <v>7.3735900000000002E-6</v>
      </c>
      <c r="Q38" s="29">
        <f t="shared" si="6"/>
        <v>7.3735900000000002E-3</v>
      </c>
      <c r="R38" s="29">
        <v>8447.7900000000009</v>
      </c>
      <c r="S38" s="29">
        <f t="shared" si="7"/>
        <v>8.4477900000000012</v>
      </c>
    </row>
    <row r="39" spans="1:19" x14ac:dyDescent="0.25">
      <c r="A39" s="19">
        <v>-7.2901699999999997E-6</v>
      </c>
      <c r="B39" s="29">
        <f t="shared" si="0"/>
        <v>-7.2901699999999995E-3</v>
      </c>
      <c r="C39" s="20">
        <v>9140.73</v>
      </c>
      <c r="D39" s="29">
        <f t="shared" si="1"/>
        <v>9.1407299999999996</v>
      </c>
      <c r="F39" s="22">
        <v>-6.4189499999999998E-6</v>
      </c>
      <c r="G39" s="29">
        <f t="shared" si="2"/>
        <v>-6.4189499999999997E-3</v>
      </c>
      <c r="H39" s="23">
        <v>9135.09</v>
      </c>
      <c r="I39" s="29">
        <f t="shared" si="3"/>
        <v>9.1350899999999999</v>
      </c>
      <c r="K39" s="25">
        <v>-3.1856699999999999E-6</v>
      </c>
      <c r="L39" s="1">
        <f t="shared" si="4"/>
        <v>-3.1856699999999998E-3</v>
      </c>
      <c r="M39" s="26">
        <v>9148.86</v>
      </c>
      <c r="N39" s="29">
        <f t="shared" si="5"/>
        <v>9.1488600000000009</v>
      </c>
      <c r="P39" s="28">
        <v>8.1408500000000002E-6</v>
      </c>
      <c r="Q39" s="29">
        <f t="shared" si="6"/>
        <v>8.1408499999999998E-3</v>
      </c>
      <c r="R39" s="29">
        <v>9110.1299999999992</v>
      </c>
      <c r="S39" s="29">
        <f t="shared" si="7"/>
        <v>9.1101299999999998</v>
      </c>
    </row>
    <row r="40" spans="1:19" x14ac:dyDescent="0.25">
      <c r="A40" s="19">
        <v>-7.6989500000000002E-6</v>
      </c>
      <c r="B40" s="29">
        <f t="shared" si="0"/>
        <v>-7.6989500000000004E-3</v>
      </c>
      <c r="C40" s="20">
        <v>9834.3700000000008</v>
      </c>
      <c r="D40" s="29">
        <f t="shared" si="1"/>
        <v>9.8343700000000016</v>
      </c>
      <c r="F40" s="22">
        <v>-6.7904700000000001E-6</v>
      </c>
      <c r="G40" s="29">
        <f t="shared" si="2"/>
        <v>-6.7904699999999998E-3</v>
      </c>
      <c r="H40" s="23">
        <v>9827.3700000000008</v>
      </c>
      <c r="I40" s="29">
        <f t="shared" si="3"/>
        <v>9.8273700000000002</v>
      </c>
      <c r="K40" s="25">
        <v>-3.2287699999999999E-6</v>
      </c>
      <c r="L40" s="1">
        <f t="shared" si="4"/>
        <v>-3.2287699999999997E-3</v>
      </c>
      <c r="M40" s="26">
        <v>9843</v>
      </c>
      <c r="N40" s="29">
        <f t="shared" si="5"/>
        <v>9.843</v>
      </c>
      <c r="P40" s="28">
        <v>8.9868500000000002E-6</v>
      </c>
      <c r="Q40" s="29">
        <f t="shared" si="6"/>
        <v>8.9868499999999994E-3</v>
      </c>
      <c r="R40" s="29">
        <v>9800.73</v>
      </c>
      <c r="S40" s="29">
        <f t="shared" si="7"/>
        <v>9.8007299999999997</v>
      </c>
    </row>
    <row r="41" spans="1:19" x14ac:dyDescent="0.25">
      <c r="A41" s="19">
        <v>-8.1313400000000007E-6</v>
      </c>
      <c r="B41" s="29">
        <f t="shared" si="0"/>
        <v>-8.1313400000000008E-3</v>
      </c>
      <c r="C41" s="20">
        <v>10556.7</v>
      </c>
      <c r="D41" s="29">
        <f t="shared" si="1"/>
        <v>10.556700000000001</v>
      </c>
      <c r="F41" s="22">
        <v>-7.1289999999999998E-6</v>
      </c>
      <c r="G41" s="29">
        <f t="shared" si="2"/>
        <v>-7.1289999999999999E-3</v>
      </c>
      <c r="H41" s="23">
        <v>10549.5</v>
      </c>
      <c r="I41" s="29">
        <f t="shared" si="3"/>
        <v>10.5495</v>
      </c>
      <c r="K41" s="25">
        <v>-3.2644399999999999E-6</v>
      </c>
      <c r="L41" s="1">
        <f t="shared" si="4"/>
        <v>-3.26444E-3</v>
      </c>
      <c r="M41" s="26">
        <v>10564.7</v>
      </c>
      <c r="N41" s="29">
        <f t="shared" si="5"/>
        <v>10.5647</v>
      </c>
      <c r="P41" s="28">
        <v>9.8570700000000005E-6</v>
      </c>
      <c r="Q41" s="29">
        <f t="shared" si="6"/>
        <v>9.8570700000000008E-3</v>
      </c>
      <c r="R41" s="29">
        <v>10520.2</v>
      </c>
      <c r="S41" s="29">
        <f t="shared" si="7"/>
        <v>10.520200000000001</v>
      </c>
    </row>
    <row r="42" spans="1:19" x14ac:dyDescent="0.25">
      <c r="A42" s="19">
        <v>-8.5341599999999993E-6</v>
      </c>
      <c r="B42" s="29">
        <f t="shared" si="0"/>
        <v>-8.534159999999999E-3</v>
      </c>
      <c r="C42" s="20">
        <v>11307.9</v>
      </c>
      <c r="D42" s="29">
        <f t="shared" si="1"/>
        <v>11.3079</v>
      </c>
      <c r="F42" s="22">
        <v>-7.5063800000000001E-6</v>
      </c>
      <c r="G42" s="29">
        <f t="shared" si="2"/>
        <v>-7.50638E-3</v>
      </c>
      <c r="H42" s="23">
        <v>11300.8</v>
      </c>
      <c r="I42" s="29">
        <f t="shared" si="3"/>
        <v>11.300799999999999</v>
      </c>
      <c r="K42" s="25">
        <v>-3.33232E-6</v>
      </c>
      <c r="L42" s="1">
        <f t="shared" si="4"/>
        <v>-3.3323200000000002E-3</v>
      </c>
      <c r="M42" s="26">
        <v>11315.4</v>
      </c>
      <c r="N42" s="29">
        <f t="shared" si="5"/>
        <v>11.3154</v>
      </c>
      <c r="P42" s="28">
        <v>1.07522E-5</v>
      </c>
      <c r="Q42" s="29">
        <f t="shared" si="6"/>
        <v>1.07522E-2</v>
      </c>
      <c r="R42" s="29">
        <v>11267.7</v>
      </c>
      <c r="S42" s="29">
        <f t="shared" si="7"/>
        <v>11.267700000000001</v>
      </c>
    </row>
    <row r="43" spans="1:19" x14ac:dyDescent="0.25">
      <c r="A43" s="19">
        <v>-9.0228999999999996E-6</v>
      </c>
      <c r="B43" s="29">
        <f t="shared" si="0"/>
        <v>-9.0229000000000004E-3</v>
      </c>
      <c r="C43" s="20">
        <v>12088</v>
      </c>
      <c r="D43" s="29">
        <f t="shared" si="1"/>
        <v>12.087999999999999</v>
      </c>
      <c r="F43" s="22">
        <v>-7.8114299999999998E-6</v>
      </c>
      <c r="G43" s="29">
        <f t="shared" si="2"/>
        <v>-7.8114299999999994E-3</v>
      </c>
      <c r="H43" s="23">
        <v>12080.2</v>
      </c>
      <c r="I43" s="29">
        <f t="shared" si="3"/>
        <v>12.080200000000001</v>
      </c>
      <c r="K43" s="25">
        <v>-3.3619700000000002E-6</v>
      </c>
      <c r="L43" s="1">
        <f t="shared" si="4"/>
        <v>-3.3619700000000001E-3</v>
      </c>
      <c r="M43" s="26">
        <v>12095.3</v>
      </c>
      <c r="N43" s="29">
        <f t="shared" si="5"/>
        <v>12.0953</v>
      </c>
      <c r="P43" s="28">
        <v>1.17227E-5</v>
      </c>
      <c r="Q43" s="29">
        <f t="shared" si="6"/>
        <v>1.1722700000000001E-2</v>
      </c>
      <c r="R43" s="29">
        <v>12043.8</v>
      </c>
      <c r="S43" s="29">
        <f t="shared" si="7"/>
        <v>12.043799999999999</v>
      </c>
    </row>
    <row r="44" spans="1:19" x14ac:dyDescent="0.25">
      <c r="A44" s="19">
        <v>-9.47241E-6</v>
      </c>
      <c r="B44" s="29">
        <f t="shared" si="0"/>
        <v>-9.4724100000000006E-3</v>
      </c>
      <c r="C44" s="20">
        <v>12896.1</v>
      </c>
      <c r="D44" s="29">
        <f t="shared" si="1"/>
        <v>12.896100000000001</v>
      </c>
      <c r="F44" s="22">
        <v>-8.1668100000000002E-6</v>
      </c>
      <c r="G44" s="29">
        <f t="shared" si="2"/>
        <v>-8.16681E-3</v>
      </c>
      <c r="H44" s="23">
        <v>12889.4</v>
      </c>
      <c r="I44" s="29">
        <f t="shared" si="3"/>
        <v>12.8894</v>
      </c>
      <c r="K44" s="25">
        <v>-3.4415800000000001E-6</v>
      </c>
      <c r="L44" s="1">
        <f t="shared" si="4"/>
        <v>-3.4415800000000001E-3</v>
      </c>
      <c r="M44" s="26">
        <v>12903.8</v>
      </c>
      <c r="N44" s="29">
        <f t="shared" si="5"/>
        <v>12.903799999999999</v>
      </c>
      <c r="P44" s="28">
        <v>1.27023E-5</v>
      </c>
      <c r="Q44" s="29">
        <f t="shared" si="6"/>
        <v>1.27023E-2</v>
      </c>
      <c r="R44" s="29">
        <v>12848.6</v>
      </c>
      <c r="S44" s="29">
        <f t="shared" si="7"/>
        <v>12.848600000000001</v>
      </c>
    </row>
    <row r="45" spans="1:19" x14ac:dyDescent="0.25">
      <c r="A45" s="19">
        <v>-9.9710600000000007E-6</v>
      </c>
      <c r="B45" s="29">
        <f t="shared" si="0"/>
        <v>-9.9710600000000003E-3</v>
      </c>
      <c r="C45" s="20">
        <v>13733.7</v>
      </c>
      <c r="D45" s="29">
        <f t="shared" si="1"/>
        <v>13.733700000000001</v>
      </c>
      <c r="F45" s="22">
        <v>-8.4334699999999994E-6</v>
      </c>
      <c r="G45" s="29">
        <f t="shared" si="2"/>
        <v>-8.4334700000000002E-3</v>
      </c>
      <c r="H45" s="23">
        <v>13726.5</v>
      </c>
      <c r="I45" s="29">
        <f t="shared" si="3"/>
        <v>13.7265</v>
      </c>
      <c r="K45" s="25">
        <v>-3.4727499999999999E-6</v>
      </c>
      <c r="L45" s="1">
        <f t="shared" si="4"/>
        <v>-3.4727499999999997E-3</v>
      </c>
      <c r="M45" s="26">
        <v>13740.8</v>
      </c>
      <c r="N45" s="29">
        <f t="shared" si="5"/>
        <v>13.7408</v>
      </c>
      <c r="P45" s="28">
        <v>1.3745599999999999E-5</v>
      </c>
      <c r="Q45" s="29">
        <f t="shared" si="6"/>
        <v>1.37456E-2</v>
      </c>
      <c r="R45" s="29">
        <v>13682</v>
      </c>
      <c r="S45" s="29">
        <f t="shared" si="7"/>
        <v>13.682</v>
      </c>
    </row>
    <row r="46" spans="1:19" x14ac:dyDescent="0.25">
      <c r="A46" s="19">
        <v>-1.04746E-5</v>
      </c>
      <c r="B46" s="29">
        <f t="shared" si="0"/>
        <v>-1.0474599999999999E-2</v>
      </c>
      <c r="C46" s="20">
        <v>14599.9</v>
      </c>
      <c r="D46" s="29">
        <f t="shared" si="1"/>
        <v>14.5999</v>
      </c>
      <c r="F46" s="22">
        <v>-8.7596800000000005E-6</v>
      </c>
      <c r="G46" s="29">
        <f t="shared" si="2"/>
        <v>-8.7596800000000006E-3</v>
      </c>
      <c r="H46" s="23">
        <v>14592.1</v>
      </c>
      <c r="I46" s="29">
        <f t="shared" si="3"/>
        <v>14.5921</v>
      </c>
      <c r="K46" s="25">
        <v>-3.5441500000000002E-6</v>
      </c>
      <c r="L46" s="1">
        <f t="shared" si="4"/>
        <v>-3.5441500000000003E-3</v>
      </c>
      <c r="M46" s="26">
        <v>14606.7</v>
      </c>
      <c r="N46" s="29">
        <f t="shared" si="5"/>
        <v>14.6067</v>
      </c>
      <c r="P46" s="28">
        <v>1.48246E-5</v>
      </c>
      <c r="Q46" s="29">
        <f t="shared" si="6"/>
        <v>1.48246E-2</v>
      </c>
      <c r="R46" s="29">
        <v>14544</v>
      </c>
      <c r="S46" s="29">
        <f t="shared" si="7"/>
        <v>14.544</v>
      </c>
    </row>
    <row r="47" spans="1:19" x14ac:dyDescent="0.25">
      <c r="A47" s="19">
        <v>-1.09676E-5</v>
      </c>
      <c r="B47" s="29">
        <f t="shared" si="0"/>
        <v>-1.0967599999999999E-2</v>
      </c>
      <c r="C47" s="20">
        <v>15494.8</v>
      </c>
      <c r="D47" s="29">
        <f t="shared" si="1"/>
        <v>15.4948</v>
      </c>
      <c r="F47" s="22">
        <v>-9.0029899999999993E-6</v>
      </c>
      <c r="G47" s="29">
        <f t="shared" si="2"/>
        <v>-9.0029899999999989E-3</v>
      </c>
      <c r="H47" s="23">
        <v>15486.6</v>
      </c>
      <c r="I47" s="29">
        <f t="shared" si="3"/>
        <v>15.486600000000001</v>
      </c>
      <c r="K47" s="25">
        <v>-3.58391E-6</v>
      </c>
      <c r="L47" s="1">
        <f t="shared" si="4"/>
        <v>-3.58391E-3</v>
      </c>
      <c r="M47" s="26">
        <v>15501.1</v>
      </c>
      <c r="N47" s="29">
        <f t="shared" si="5"/>
        <v>15.501100000000001</v>
      </c>
      <c r="P47" s="28">
        <v>1.59293E-5</v>
      </c>
      <c r="Q47" s="29">
        <f t="shared" si="6"/>
        <v>1.59293E-2</v>
      </c>
      <c r="R47" s="29">
        <v>15434.6</v>
      </c>
      <c r="S47" s="29">
        <f t="shared" si="7"/>
        <v>15.4346</v>
      </c>
    </row>
    <row r="48" spans="1:19" x14ac:dyDescent="0.25">
      <c r="A48" s="19">
        <v>-1.15017E-5</v>
      </c>
      <c r="B48" s="29">
        <f t="shared" si="0"/>
        <v>-1.15017E-2</v>
      </c>
      <c r="C48" s="20">
        <v>16418.5</v>
      </c>
      <c r="D48" s="29">
        <f t="shared" si="1"/>
        <v>16.418500000000002</v>
      </c>
      <c r="F48" s="22">
        <v>-9.3114300000000007E-6</v>
      </c>
      <c r="G48" s="29">
        <f t="shared" si="2"/>
        <v>-9.3114300000000007E-3</v>
      </c>
      <c r="H48" s="23">
        <v>16412.099999999999</v>
      </c>
      <c r="I48" s="29">
        <f t="shared" si="3"/>
        <v>16.412099999999999</v>
      </c>
      <c r="K48" s="25">
        <v>-3.6453399999999999E-6</v>
      </c>
      <c r="L48" s="1">
        <f t="shared" si="4"/>
        <v>-3.64534E-3</v>
      </c>
      <c r="M48" s="26">
        <v>16425</v>
      </c>
      <c r="N48" s="29">
        <f t="shared" si="5"/>
        <v>16.425000000000001</v>
      </c>
      <c r="P48" s="28">
        <v>1.71021E-5</v>
      </c>
      <c r="Q48" s="29">
        <f t="shared" si="6"/>
        <v>1.7102099999999999E-2</v>
      </c>
      <c r="R48" s="29">
        <v>16354</v>
      </c>
      <c r="S48" s="29">
        <f t="shared" si="7"/>
        <v>16.353999999999999</v>
      </c>
    </row>
    <row r="49" spans="1:19" x14ac:dyDescent="0.25">
      <c r="A49" s="19">
        <v>-1.19939E-5</v>
      </c>
      <c r="B49" s="29">
        <f t="shared" si="0"/>
        <v>-1.19939E-2</v>
      </c>
      <c r="C49" s="20">
        <v>17371.099999999999</v>
      </c>
      <c r="D49" s="29">
        <f t="shared" si="1"/>
        <v>17.371099999999998</v>
      </c>
      <c r="F49" s="22">
        <v>-9.5926300000000007E-6</v>
      </c>
      <c r="G49" s="29">
        <f t="shared" si="2"/>
        <v>-9.5926300000000013E-3</v>
      </c>
      <c r="H49" s="23">
        <v>17362.8</v>
      </c>
      <c r="I49" s="29">
        <f t="shared" si="3"/>
        <v>17.3628</v>
      </c>
      <c r="K49" s="25">
        <v>-3.6675500000000001E-6</v>
      </c>
      <c r="L49" s="1">
        <f t="shared" si="4"/>
        <v>-3.6675500000000003E-3</v>
      </c>
      <c r="M49" s="26">
        <v>17376.8</v>
      </c>
      <c r="N49" s="29">
        <f t="shared" si="5"/>
        <v>17.376799999999999</v>
      </c>
      <c r="P49" s="28">
        <v>1.8278899999999999E-5</v>
      </c>
      <c r="Q49" s="29">
        <f t="shared" si="6"/>
        <v>1.8278899999999997E-2</v>
      </c>
      <c r="R49" s="29">
        <v>17301.7</v>
      </c>
      <c r="S49" s="29">
        <f t="shared" si="7"/>
        <v>17.3017</v>
      </c>
    </row>
    <row r="50" spans="1:19" x14ac:dyDescent="0.25">
      <c r="A50" s="19">
        <v>-1.25377E-5</v>
      </c>
      <c r="B50" s="29">
        <f t="shared" si="0"/>
        <v>-1.2537700000000001E-2</v>
      </c>
      <c r="C50" s="20">
        <v>18352</v>
      </c>
      <c r="D50" s="29">
        <f t="shared" si="1"/>
        <v>18.352</v>
      </c>
      <c r="F50" s="22">
        <v>-9.96146E-6</v>
      </c>
      <c r="G50" s="29">
        <f t="shared" si="2"/>
        <v>-9.9614600000000001E-3</v>
      </c>
      <c r="H50" s="23">
        <v>18343.8</v>
      </c>
      <c r="I50" s="29">
        <f t="shared" si="3"/>
        <v>18.343799999999998</v>
      </c>
      <c r="K50" s="25">
        <v>-3.7151100000000001E-6</v>
      </c>
      <c r="L50" s="1">
        <f t="shared" si="4"/>
        <v>-3.7151100000000002E-3</v>
      </c>
      <c r="M50" s="26">
        <v>18357.599999999999</v>
      </c>
      <c r="N50" s="29">
        <f t="shared" si="5"/>
        <v>18.357599999999998</v>
      </c>
      <c r="P50" s="28">
        <v>1.9528600000000001E-5</v>
      </c>
      <c r="Q50" s="29">
        <f t="shared" si="6"/>
        <v>1.95286E-2</v>
      </c>
      <c r="R50" s="29">
        <v>18277.900000000001</v>
      </c>
      <c r="S50" s="29">
        <f t="shared" si="7"/>
        <v>18.277900000000002</v>
      </c>
    </row>
    <row r="51" spans="1:19" x14ac:dyDescent="0.25">
      <c r="A51" s="19">
        <v>-1.3032400000000001E-5</v>
      </c>
      <c r="B51" s="29">
        <f t="shared" si="0"/>
        <v>-1.3032400000000001E-2</v>
      </c>
      <c r="C51" s="20">
        <v>19361.400000000001</v>
      </c>
      <c r="D51" s="29">
        <f t="shared" si="1"/>
        <v>19.3614</v>
      </c>
      <c r="F51" s="22">
        <v>-1.03242E-5</v>
      </c>
      <c r="G51" s="29">
        <f t="shared" si="2"/>
        <v>-1.03242E-2</v>
      </c>
      <c r="H51" s="23">
        <v>19354.400000000001</v>
      </c>
      <c r="I51" s="29">
        <f t="shared" si="3"/>
        <v>19.354400000000002</v>
      </c>
      <c r="K51" s="25">
        <v>-3.7204800000000001E-6</v>
      </c>
      <c r="L51" s="1">
        <f t="shared" si="4"/>
        <v>-3.72048E-3</v>
      </c>
      <c r="M51" s="26">
        <v>19366.7</v>
      </c>
      <c r="N51" s="29">
        <f t="shared" si="5"/>
        <v>19.366700000000002</v>
      </c>
      <c r="P51" s="28">
        <v>2.07875E-5</v>
      </c>
      <c r="Q51" s="29">
        <f t="shared" si="6"/>
        <v>2.07875E-2</v>
      </c>
      <c r="R51" s="29">
        <v>19282.3</v>
      </c>
      <c r="S51" s="29">
        <f t="shared" si="7"/>
        <v>19.282299999999999</v>
      </c>
    </row>
    <row r="52" spans="1:19" x14ac:dyDescent="0.25">
      <c r="A52" s="19">
        <v>-1.3586399999999999E-5</v>
      </c>
      <c r="B52" s="29">
        <f t="shared" si="0"/>
        <v>-1.3586399999999998E-2</v>
      </c>
      <c r="C52" s="20">
        <v>20399.099999999999</v>
      </c>
      <c r="D52" s="29">
        <f t="shared" si="1"/>
        <v>20.399099999999997</v>
      </c>
      <c r="F52" s="22">
        <v>-1.0791999999999999E-5</v>
      </c>
      <c r="G52" s="29">
        <f t="shared" si="2"/>
        <v>-1.0792E-2</v>
      </c>
      <c r="H52" s="23">
        <v>20392.599999999999</v>
      </c>
      <c r="I52" s="29">
        <f t="shared" si="3"/>
        <v>20.392599999999998</v>
      </c>
      <c r="K52" s="25">
        <v>-3.7403099999999999E-6</v>
      </c>
      <c r="L52" s="1">
        <f t="shared" si="4"/>
        <v>-3.7403099999999997E-3</v>
      </c>
      <c r="M52" s="26">
        <v>20403.8</v>
      </c>
      <c r="N52" s="29">
        <f t="shared" si="5"/>
        <v>20.4038</v>
      </c>
      <c r="P52" s="28">
        <v>2.2110600000000001E-5</v>
      </c>
      <c r="Q52" s="29">
        <f t="shared" si="6"/>
        <v>2.2110600000000001E-2</v>
      </c>
      <c r="R52" s="29">
        <v>20314.8</v>
      </c>
      <c r="S52" s="29">
        <f t="shared" si="7"/>
        <v>20.314799999999998</v>
      </c>
    </row>
    <row r="53" spans="1:19" x14ac:dyDescent="0.25">
      <c r="A53" s="19">
        <v>-1.41051E-5</v>
      </c>
      <c r="B53" s="29">
        <f t="shared" si="0"/>
        <v>-1.4105100000000001E-2</v>
      </c>
      <c r="C53" s="20">
        <v>21464.9</v>
      </c>
      <c r="D53" s="29">
        <f t="shared" si="1"/>
        <v>21.4649</v>
      </c>
      <c r="F53" s="22">
        <v>-1.13092E-5</v>
      </c>
      <c r="G53" s="29">
        <f t="shared" si="2"/>
        <v>-1.13092E-2</v>
      </c>
      <c r="H53" s="23">
        <v>21458.400000000001</v>
      </c>
      <c r="I53" s="29">
        <f t="shared" si="3"/>
        <v>21.458400000000001</v>
      </c>
      <c r="K53" s="25">
        <v>-3.7268E-6</v>
      </c>
      <c r="L53" s="1">
        <f t="shared" si="4"/>
        <v>-3.7268000000000002E-3</v>
      </c>
      <c r="M53" s="26">
        <v>21469.4</v>
      </c>
      <c r="N53" s="29">
        <f t="shared" si="5"/>
        <v>21.4694</v>
      </c>
      <c r="P53" s="28">
        <v>2.3445500000000001E-5</v>
      </c>
      <c r="Q53" s="29">
        <f t="shared" si="6"/>
        <v>2.3445500000000001E-2</v>
      </c>
      <c r="R53" s="29">
        <v>21375.1</v>
      </c>
      <c r="S53" s="29">
        <f t="shared" si="7"/>
        <v>21.3751</v>
      </c>
    </row>
    <row r="54" spans="1:19" x14ac:dyDescent="0.25">
      <c r="A54" s="19">
        <v>-1.46853E-5</v>
      </c>
      <c r="B54" s="29">
        <f t="shared" si="0"/>
        <v>-1.46853E-2</v>
      </c>
      <c r="C54" s="20">
        <v>22558.799999999999</v>
      </c>
      <c r="D54" s="29">
        <f t="shared" si="1"/>
        <v>22.558799999999998</v>
      </c>
      <c r="F54" s="22">
        <v>-1.18748E-5</v>
      </c>
      <c r="G54" s="29">
        <f t="shared" si="2"/>
        <v>-1.18748E-2</v>
      </c>
      <c r="H54" s="23">
        <v>22552.2</v>
      </c>
      <c r="I54" s="29">
        <f t="shared" si="3"/>
        <v>22.552199999999999</v>
      </c>
      <c r="K54" s="25">
        <v>-3.7222999999999999E-6</v>
      </c>
      <c r="L54" s="1">
        <f t="shared" si="4"/>
        <v>-3.7223E-3</v>
      </c>
      <c r="M54" s="26">
        <v>22562.799999999999</v>
      </c>
      <c r="N54" s="29">
        <f t="shared" si="5"/>
        <v>22.562799999999999</v>
      </c>
      <c r="P54" s="28">
        <v>2.48419E-5</v>
      </c>
      <c r="Q54" s="29">
        <f t="shared" si="6"/>
        <v>2.48419E-2</v>
      </c>
      <c r="R54" s="29">
        <v>22463.4</v>
      </c>
      <c r="S54" s="29">
        <f t="shared" si="7"/>
        <v>22.4634</v>
      </c>
    </row>
    <row r="55" spans="1:19" x14ac:dyDescent="0.25">
      <c r="A55" s="19">
        <v>-1.52665E-5</v>
      </c>
      <c r="B55" s="29">
        <f t="shared" si="0"/>
        <v>-1.5266500000000001E-2</v>
      </c>
      <c r="C55" s="20">
        <v>23680.400000000001</v>
      </c>
      <c r="D55" s="29">
        <f t="shared" si="1"/>
        <v>23.680400000000002</v>
      </c>
      <c r="F55" s="22">
        <v>-1.25051E-5</v>
      </c>
      <c r="G55" s="29">
        <f t="shared" si="2"/>
        <v>-1.25051E-2</v>
      </c>
      <c r="H55" s="23">
        <v>23673.3</v>
      </c>
      <c r="I55" s="29">
        <f t="shared" si="3"/>
        <v>23.673299999999998</v>
      </c>
      <c r="K55" s="25">
        <v>-3.7120199999999999E-6</v>
      </c>
      <c r="L55" s="1">
        <f t="shared" si="4"/>
        <v>-3.7120199999999999E-3</v>
      </c>
      <c r="M55" s="26">
        <v>23683.8</v>
      </c>
      <c r="N55" s="29">
        <f t="shared" si="5"/>
        <v>23.683799999999998</v>
      </c>
      <c r="P55" s="28">
        <v>2.6253799999999999E-5</v>
      </c>
      <c r="Q55" s="29">
        <f t="shared" si="6"/>
        <v>2.6253800000000001E-2</v>
      </c>
      <c r="R55" s="29">
        <v>23579.1</v>
      </c>
      <c r="S55" s="29">
        <f t="shared" si="7"/>
        <v>23.579099999999997</v>
      </c>
    </row>
    <row r="56" spans="1:19" x14ac:dyDescent="0.25">
      <c r="A56" s="19">
        <v>-1.59044E-5</v>
      </c>
      <c r="B56" s="29">
        <f t="shared" si="0"/>
        <v>-1.5904399999999999E-2</v>
      </c>
      <c r="C56" s="20">
        <v>24829.200000000001</v>
      </c>
      <c r="D56" s="29">
        <f t="shared" si="1"/>
        <v>24.8292</v>
      </c>
      <c r="F56" s="22">
        <v>-1.3083499999999999E-5</v>
      </c>
      <c r="G56" s="29">
        <f t="shared" si="2"/>
        <v>-1.30835E-2</v>
      </c>
      <c r="H56" s="23">
        <v>24822.5</v>
      </c>
      <c r="I56" s="29">
        <f t="shared" si="3"/>
        <v>24.822500000000002</v>
      </c>
      <c r="K56" s="25">
        <v>-3.6925900000000002E-6</v>
      </c>
      <c r="L56" s="1">
        <f t="shared" si="4"/>
        <v>-3.6925900000000004E-3</v>
      </c>
      <c r="M56" s="26">
        <v>24832.6</v>
      </c>
      <c r="N56" s="29">
        <f t="shared" si="5"/>
        <v>24.832599999999999</v>
      </c>
      <c r="P56" s="28">
        <v>2.7732599999999999E-5</v>
      </c>
      <c r="Q56" s="29">
        <f t="shared" si="6"/>
        <v>2.77326E-2</v>
      </c>
      <c r="R56" s="29">
        <v>24721.9</v>
      </c>
      <c r="S56" s="29">
        <f t="shared" si="7"/>
        <v>24.721900000000002</v>
      </c>
    </row>
    <row r="57" spans="1:19" x14ac:dyDescent="0.25">
      <c r="A57" s="19">
        <v>-1.6585399999999999E-5</v>
      </c>
      <c r="B57" s="29">
        <f t="shared" si="0"/>
        <v>-1.65854E-2</v>
      </c>
      <c r="C57" s="20">
        <v>26005.7</v>
      </c>
      <c r="D57" s="29">
        <f t="shared" si="1"/>
        <v>26.005700000000001</v>
      </c>
      <c r="F57" s="22">
        <v>-1.36499E-5</v>
      </c>
      <c r="G57" s="29">
        <f t="shared" si="2"/>
        <v>-1.36499E-2</v>
      </c>
      <c r="H57" s="23">
        <v>25997.200000000001</v>
      </c>
      <c r="I57" s="29">
        <f t="shared" si="3"/>
        <v>25.997199999999999</v>
      </c>
      <c r="K57" s="25">
        <v>-3.6949099999999998E-6</v>
      </c>
      <c r="L57" s="1">
        <f t="shared" si="4"/>
        <v>-3.69491E-3</v>
      </c>
      <c r="M57" s="26">
        <v>26008.400000000001</v>
      </c>
      <c r="N57" s="29">
        <f t="shared" si="5"/>
        <v>26.008400000000002</v>
      </c>
      <c r="P57" s="28">
        <v>2.92257E-5</v>
      </c>
      <c r="Q57" s="29">
        <f t="shared" si="6"/>
        <v>2.92257E-2</v>
      </c>
      <c r="R57" s="29">
        <v>25891.8</v>
      </c>
      <c r="S57" s="29">
        <f t="shared" si="7"/>
        <v>25.8918</v>
      </c>
    </row>
    <row r="58" spans="1:19" x14ac:dyDescent="0.25">
      <c r="A58" s="19">
        <v>-1.7289700000000002E-5</v>
      </c>
      <c r="B58" s="29">
        <f t="shared" si="0"/>
        <v>-1.7289700000000002E-2</v>
      </c>
      <c r="C58" s="20">
        <v>27208.9</v>
      </c>
      <c r="D58" s="29">
        <f t="shared" si="1"/>
        <v>27.2089</v>
      </c>
      <c r="F58" s="22">
        <v>-1.4155899999999999E-5</v>
      </c>
      <c r="G58" s="29">
        <f t="shared" si="2"/>
        <v>-1.4155899999999999E-2</v>
      </c>
      <c r="H58" s="23">
        <v>27200.1</v>
      </c>
      <c r="I58" s="29">
        <f t="shared" si="3"/>
        <v>27.200099999999999</v>
      </c>
      <c r="K58" s="25">
        <v>-3.6870999999999998E-6</v>
      </c>
      <c r="L58" s="1">
        <f t="shared" si="4"/>
        <v>-3.6871E-3</v>
      </c>
      <c r="M58" s="26">
        <v>27211.200000000001</v>
      </c>
      <c r="N58" s="29">
        <f t="shared" si="5"/>
        <v>27.211200000000002</v>
      </c>
      <c r="P58" s="28">
        <v>3.0790400000000003E-5</v>
      </c>
      <c r="Q58" s="29">
        <f t="shared" si="6"/>
        <v>3.0790400000000002E-2</v>
      </c>
      <c r="R58" s="29">
        <v>27088.400000000001</v>
      </c>
      <c r="S58" s="29">
        <f t="shared" si="7"/>
        <v>27.0884</v>
      </c>
    </row>
    <row r="59" spans="1:19" x14ac:dyDescent="0.25">
      <c r="A59" s="19">
        <v>-1.8059200000000002E-5</v>
      </c>
      <c r="B59" s="29">
        <f t="shared" si="0"/>
        <v>-1.8059200000000001E-2</v>
      </c>
      <c r="C59" s="20">
        <v>28438.6</v>
      </c>
      <c r="D59" s="29">
        <f t="shared" si="1"/>
        <v>28.438599999999997</v>
      </c>
      <c r="F59" s="22">
        <v>-1.4583799999999999E-5</v>
      </c>
      <c r="G59" s="29">
        <f t="shared" si="2"/>
        <v>-1.4583799999999999E-2</v>
      </c>
      <c r="H59" s="23">
        <v>28431.3</v>
      </c>
      <c r="I59" s="29">
        <f t="shared" si="3"/>
        <v>28.4313</v>
      </c>
      <c r="K59" s="25">
        <v>-3.68631E-6</v>
      </c>
      <c r="L59" s="1">
        <f t="shared" si="4"/>
        <v>-3.6863099999999999E-3</v>
      </c>
      <c r="M59" s="26">
        <v>28440.5</v>
      </c>
      <c r="N59" s="29">
        <f t="shared" si="5"/>
        <v>28.4405</v>
      </c>
      <c r="P59" s="28">
        <v>3.2379299999999997E-5</v>
      </c>
      <c r="Q59" s="29">
        <f t="shared" si="6"/>
        <v>3.23793E-2</v>
      </c>
      <c r="R59" s="29">
        <v>28311.599999999999</v>
      </c>
      <c r="S59" s="29">
        <f t="shared" si="7"/>
        <v>28.311599999999999</v>
      </c>
    </row>
    <row r="60" spans="1:19" x14ac:dyDescent="0.25">
      <c r="A60" s="19">
        <v>-1.8816499999999998E-5</v>
      </c>
      <c r="B60" s="29">
        <f t="shared" si="0"/>
        <v>-1.88165E-2</v>
      </c>
      <c r="C60" s="20">
        <v>29694.9</v>
      </c>
      <c r="D60" s="29">
        <f t="shared" si="1"/>
        <v>29.694900000000001</v>
      </c>
      <c r="F60" s="22">
        <v>-1.499E-5</v>
      </c>
      <c r="G60" s="29">
        <f t="shared" si="2"/>
        <v>-1.499E-2</v>
      </c>
      <c r="H60" s="23">
        <v>29686</v>
      </c>
      <c r="I60" s="29">
        <f t="shared" si="3"/>
        <v>29.686</v>
      </c>
      <c r="K60" s="25">
        <v>-3.6922200000000001E-6</v>
      </c>
      <c r="L60" s="1">
        <f t="shared" si="4"/>
        <v>-3.69222E-3</v>
      </c>
      <c r="M60" s="26">
        <v>29695.8</v>
      </c>
      <c r="N60" s="29">
        <f t="shared" si="5"/>
        <v>29.695799999999998</v>
      </c>
      <c r="P60" s="28">
        <v>3.4028300000000001E-5</v>
      </c>
      <c r="Q60" s="29">
        <f t="shared" si="6"/>
        <v>3.4028299999999997E-2</v>
      </c>
      <c r="R60" s="29">
        <v>29560.799999999999</v>
      </c>
      <c r="S60" s="29">
        <f t="shared" si="7"/>
        <v>29.5608</v>
      </c>
    </row>
    <row r="61" spans="1:19" x14ac:dyDescent="0.25">
      <c r="A61" s="19">
        <v>-1.9590699999999999E-5</v>
      </c>
      <c r="B61" s="29">
        <f t="shared" si="0"/>
        <v>-1.9590699999999999E-2</v>
      </c>
      <c r="C61" s="20">
        <v>30977.200000000001</v>
      </c>
      <c r="D61" s="29">
        <f t="shared" si="1"/>
        <v>30.9772</v>
      </c>
      <c r="F61" s="22">
        <v>-1.54145E-5</v>
      </c>
      <c r="G61" s="29">
        <f t="shared" si="2"/>
        <v>-1.5414499999999999E-2</v>
      </c>
      <c r="H61" s="23">
        <v>30969.1</v>
      </c>
      <c r="I61" s="29">
        <f t="shared" si="3"/>
        <v>30.969099999999997</v>
      </c>
      <c r="K61" s="25">
        <v>-3.6737200000000002E-6</v>
      </c>
      <c r="L61" s="1">
        <f t="shared" si="4"/>
        <v>-3.6737200000000001E-3</v>
      </c>
      <c r="M61" s="26">
        <v>30977.8</v>
      </c>
      <c r="N61" s="29">
        <f t="shared" si="5"/>
        <v>30.977799999999998</v>
      </c>
      <c r="P61" s="28">
        <v>3.5725500000000002E-5</v>
      </c>
      <c r="Q61" s="29">
        <f t="shared" si="6"/>
        <v>3.57255E-2</v>
      </c>
      <c r="R61" s="29">
        <v>30835.8</v>
      </c>
      <c r="S61" s="29">
        <f t="shared" si="7"/>
        <v>30.835799999999999</v>
      </c>
    </row>
    <row r="62" spans="1:19" x14ac:dyDescent="0.25">
      <c r="A62" s="19">
        <v>-2.0359700000000001E-5</v>
      </c>
      <c r="B62" s="29">
        <f t="shared" si="0"/>
        <v>-2.0359700000000001E-2</v>
      </c>
      <c r="C62" s="20">
        <v>32285</v>
      </c>
      <c r="D62" s="29">
        <f t="shared" si="1"/>
        <v>32.284999999999997</v>
      </c>
      <c r="F62" s="22">
        <v>-1.5887299999999999E-5</v>
      </c>
      <c r="G62" s="29">
        <f t="shared" si="2"/>
        <v>-1.58873E-2</v>
      </c>
      <c r="H62" s="23">
        <v>32276.2</v>
      </c>
      <c r="I62" s="29">
        <f t="shared" si="3"/>
        <v>32.276200000000003</v>
      </c>
      <c r="K62" s="25">
        <v>-3.6419100000000001E-6</v>
      </c>
      <c r="L62" s="1">
        <f t="shared" si="4"/>
        <v>-3.6419099999999999E-3</v>
      </c>
      <c r="M62" s="26">
        <v>32285</v>
      </c>
      <c r="N62" s="29">
        <f t="shared" si="5"/>
        <v>32.284999999999997</v>
      </c>
      <c r="P62" s="28">
        <v>3.7463099999999997E-5</v>
      </c>
      <c r="Q62" s="29">
        <f t="shared" si="6"/>
        <v>3.7463099999999999E-2</v>
      </c>
      <c r="R62" s="29">
        <v>32135.9</v>
      </c>
      <c r="S62" s="29">
        <f t="shared" si="7"/>
        <v>32.135899999999999</v>
      </c>
    </row>
    <row r="63" spans="1:19" x14ac:dyDescent="0.25">
      <c r="A63" s="19">
        <v>-2.1090400000000001E-5</v>
      </c>
      <c r="B63" s="29">
        <f t="shared" si="0"/>
        <v>-2.1090400000000002E-2</v>
      </c>
      <c r="C63" s="20">
        <v>33618</v>
      </c>
      <c r="D63" s="29">
        <f t="shared" si="1"/>
        <v>33.618000000000002</v>
      </c>
      <c r="F63" s="22">
        <v>-1.64607E-5</v>
      </c>
      <c r="G63" s="29">
        <f t="shared" si="2"/>
        <v>-1.6460699999999998E-2</v>
      </c>
      <c r="H63" s="23">
        <v>33609.699999999997</v>
      </c>
      <c r="I63" s="29">
        <f t="shared" si="3"/>
        <v>33.609699999999997</v>
      </c>
      <c r="K63" s="25">
        <v>-3.5994799999999999E-6</v>
      </c>
      <c r="L63" s="1">
        <f t="shared" si="4"/>
        <v>-3.59948E-3</v>
      </c>
      <c r="M63" s="26">
        <v>33617.599999999999</v>
      </c>
      <c r="N63" s="29">
        <f t="shared" si="5"/>
        <v>33.617599999999996</v>
      </c>
      <c r="P63" s="28">
        <v>3.92536E-5</v>
      </c>
      <c r="Q63" s="29">
        <f t="shared" si="6"/>
        <v>3.92536E-2</v>
      </c>
      <c r="R63" s="29">
        <v>33461.300000000003</v>
      </c>
      <c r="S63" s="29">
        <f t="shared" si="7"/>
        <v>33.461300000000001</v>
      </c>
    </row>
    <row r="64" spans="1:19" x14ac:dyDescent="0.25">
      <c r="A64" s="19">
        <v>-2.1829000000000001E-5</v>
      </c>
      <c r="B64" s="29">
        <f t="shared" si="0"/>
        <v>-2.1829000000000001E-2</v>
      </c>
      <c r="C64" s="20">
        <v>34976.400000000001</v>
      </c>
      <c r="D64" s="29">
        <f t="shared" si="1"/>
        <v>34.976399999999998</v>
      </c>
      <c r="F64" s="22">
        <v>-1.7141599999999999E-5</v>
      </c>
      <c r="G64" s="29">
        <f t="shared" si="2"/>
        <v>-1.71416E-2</v>
      </c>
      <c r="H64" s="23">
        <v>34967.5</v>
      </c>
      <c r="I64" s="29">
        <f t="shared" si="3"/>
        <v>34.967500000000001</v>
      </c>
      <c r="K64" s="25">
        <v>-3.53193E-6</v>
      </c>
      <c r="L64" s="1">
        <f t="shared" si="4"/>
        <v>-3.53193E-3</v>
      </c>
      <c r="M64" s="26">
        <v>34975.1</v>
      </c>
      <c r="N64" s="29">
        <f t="shared" si="5"/>
        <v>34.975099999999998</v>
      </c>
      <c r="P64" s="28">
        <v>4.1107699999999999E-5</v>
      </c>
      <c r="Q64" s="29">
        <f t="shared" si="6"/>
        <v>4.1107699999999997E-2</v>
      </c>
      <c r="R64" s="29">
        <v>34811.300000000003</v>
      </c>
      <c r="S64" s="29">
        <f t="shared" si="7"/>
        <v>34.811300000000003</v>
      </c>
    </row>
    <row r="65" spans="1:19" x14ac:dyDescent="0.25">
      <c r="A65" s="19">
        <v>-2.2591599999999999E-5</v>
      </c>
      <c r="B65" s="29">
        <f t="shared" si="0"/>
        <v>-2.25916E-2</v>
      </c>
      <c r="C65" s="20">
        <v>36358.6</v>
      </c>
      <c r="D65" s="29">
        <f t="shared" si="1"/>
        <v>36.358599999999996</v>
      </c>
      <c r="F65" s="22">
        <v>-1.7848099999999999E-5</v>
      </c>
      <c r="G65" s="29">
        <f t="shared" si="2"/>
        <v>-1.7848099999999999E-2</v>
      </c>
      <c r="H65" s="23">
        <v>36349.800000000003</v>
      </c>
      <c r="I65" s="29">
        <f t="shared" si="3"/>
        <v>36.349800000000002</v>
      </c>
      <c r="K65" s="25">
        <v>-3.4479999999999999E-6</v>
      </c>
      <c r="L65" s="1">
        <f t="shared" si="4"/>
        <v>-3.4479999999999997E-3</v>
      </c>
      <c r="M65" s="26">
        <v>36357.1</v>
      </c>
      <c r="N65" s="29">
        <f t="shared" si="5"/>
        <v>36.357099999999996</v>
      </c>
      <c r="P65" s="28">
        <v>4.2981700000000002E-5</v>
      </c>
      <c r="Q65" s="29">
        <f t="shared" si="6"/>
        <v>4.2981700000000005E-2</v>
      </c>
      <c r="R65" s="29">
        <v>36185.800000000003</v>
      </c>
      <c r="S65" s="29">
        <f t="shared" si="7"/>
        <v>36.1858</v>
      </c>
    </row>
    <row r="66" spans="1:19" x14ac:dyDescent="0.25">
      <c r="A66" s="19">
        <v>-2.33803E-5</v>
      </c>
      <c r="B66" s="29">
        <f t="shared" si="0"/>
        <v>-2.33803E-2</v>
      </c>
      <c r="C66" s="20">
        <v>37765.5</v>
      </c>
      <c r="D66" s="29">
        <f t="shared" si="1"/>
        <v>37.765500000000003</v>
      </c>
      <c r="F66" s="22">
        <v>-1.8516200000000001E-5</v>
      </c>
      <c r="G66" s="29">
        <f t="shared" si="2"/>
        <v>-1.85162E-2</v>
      </c>
      <c r="H66" s="23">
        <v>37756</v>
      </c>
      <c r="I66" s="29">
        <f t="shared" si="3"/>
        <v>37.756</v>
      </c>
      <c r="K66" s="25">
        <v>-3.3676900000000001E-6</v>
      </c>
      <c r="L66" s="1">
        <f t="shared" si="4"/>
        <v>-3.36769E-3</v>
      </c>
      <c r="M66" s="26">
        <v>37763.1</v>
      </c>
      <c r="N66" s="29">
        <f t="shared" si="5"/>
        <v>37.763100000000001</v>
      </c>
      <c r="P66" s="28">
        <v>4.48844E-5</v>
      </c>
      <c r="Q66" s="29">
        <f t="shared" si="6"/>
        <v>4.4884399999999998E-2</v>
      </c>
      <c r="R66" s="29">
        <v>37583.599999999999</v>
      </c>
      <c r="S66" s="29">
        <f t="shared" si="7"/>
        <v>37.583599999999997</v>
      </c>
    </row>
    <row r="67" spans="1:19" x14ac:dyDescent="0.25">
      <c r="A67" s="19">
        <v>-2.4223099999999999E-5</v>
      </c>
      <c r="B67" s="29">
        <f t="shared" ref="B67:B130" si="8">A67*1000</f>
        <v>-2.4223099999999997E-2</v>
      </c>
      <c r="C67" s="20">
        <v>39195.800000000003</v>
      </c>
      <c r="D67" s="29">
        <f t="shared" ref="D67:D130" si="9">C67/1000</f>
        <v>39.195800000000006</v>
      </c>
      <c r="F67" s="22">
        <v>-1.9096199999999999E-5</v>
      </c>
      <c r="G67" s="29">
        <f t="shared" ref="G67:G130" si="10">F67*1000</f>
        <v>-1.9096199999999997E-2</v>
      </c>
      <c r="H67" s="23">
        <v>39186.9</v>
      </c>
      <c r="I67" s="29">
        <f t="shared" ref="I67:I130" si="11">H67/1000</f>
        <v>39.186900000000001</v>
      </c>
      <c r="K67" s="25">
        <v>-3.2968599999999999E-6</v>
      </c>
      <c r="L67" s="1">
        <f t="shared" ref="L67:L130" si="12">K67*1000</f>
        <v>-3.29686E-3</v>
      </c>
      <c r="M67" s="26">
        <v>39192.9</v>
      </c>
      <c r="N67" s="29">
        <f t="shared" ref="N67:N130" si="13">M67/1000</f>
        <v>39.192900000000002</v>
      </c>
      <c r="P67" s="28">
        <v>4.6823500000000003E-5</v>
      </c>
      <c r="Q67" s="29">
        <f t="shared" ref="Q67:Q130" si="14">P67*1000</f>
        <v>4.6823500000000004E-2</v>
      </c>
      <c r="R67" s="29">
        <v>39005</v>
      </c>
      <c r="S67" s="29">
        <f t="shared" ref="S67:S130" si="15">R67/1000</f>
        <v>39.005000000000003</v>
      </c>
    </row>
    <row r="68" spans="1:19" x14ac:dyDescent="0.25">
      <c r="A68" s="19">
        <v>-2.51248E-5</v>
      </c>
      <c r="B68" s="29">
        <f t="shared" si="8"/>
        <v>-2.5124799999999999E-2</v>
      </c>
      <c r="C68" s="20">
        <v>40649</v>
      </c>
      <c r="D68" s="29">
        <f t="shared" si="9"/>
        <v>40.649000000000001</v>
      </c>
      <c r="F68" s="22">
        <v>-1.9599600000000001E-5</v>
      </c>
      <c r="G68" s="29">
        <f t="shared" si="10"/>
        <v>-1.9599600000000002E-2</v>
      </c>
      <c r="H68" s="23">
        <v>40640.5</v>
      </c>
      <c r="I68" s="29">
        <f t="shared" si="11"/>
        <v>40.640500000000003</v>
      </c>
      <c r="K68" s="25">
        <v>-3.2153400000000002E-6</v>
      </c>
      <c r="L68" s="1">
        <f t="shared" si="12"/>
        <v>-3.2153400000000001E-3</v>
      </c>
      <c r="M68" s="26">
        <v>40645.5</v>
      </c>
      <c r="N68" s="29">
        <f t="shared" si="13"/>
        <v>40.645499999999998</v>
      </c>
      <c r="P68" s="28">
        <v>4.8809500000000001E-5</v>
      </c>
      <c r="Q68" s="29">
        <f t="shared" si="14"/>
        <v>4.8809499999999999E-2</v>
      </c>
      <c r="R68" s="29">
        <v>40448.9</v>
      </c>
      <c r="S68" s="29">
        <f t="shared" si="15"/>
        <v>40.448900000000002</v>
      </c>
    </row>
    <row r="69" spans="1:19" x14ac:dyDescent="0.25">
      <c r="A69" s="19">
        <v>-2.6061400000000001E-5</v>
      </c>
      <c r="B69" s="29">
        <f t="shared" si="8"/>
        <v>-2.6061400000000002E-2</v>
      </c>
      <c r="C69" s="20">
        <v>42124.9</v>
      </c>
      <c r="D69" s="29">
        <f t="shared" si="9"/>
        <v>42.124900000000004</v>
      </c>
      <c r="F69" s="22">
        <v>-2.00889E-5</v>
      </c>
      <c r="G69" s="29">
        <f t="shared" si="10"/>
        <v>-2.00889E-2</v>
      </c>
      <c r="H69" s="23">
        <v>42115.199999999997</v>
      </c>
      <c r="I69" s="29">
        <f t="shared" si="11"/>
        <v>42.115199999999994</v>
      </c>
      <c r="K69" s="25">
        <v>-3.1218299999999999E-6</v>
      </c>
      <c r="L69" s="1">
        <f t="shared" si="12"/>
        <v>-3.1218299999999999E-3</v>
      </c>
      <c r="M69" s="26">
        <v>42120.6</v>
      </c>
      <c r="N69" s="29">
        <f t="shared" si="13"/>
        <v>42.120599999999996</v>
      </c>
      <c r="P69" s="28">
        <v>5.08362E-5</v>
      </c>
      <c r="Q69" s="29">
        <f t="shared" si="14"/>
        <v>5.0836199999999998E-2</v>
      </c>
      <c r="R69" s="29">
        <v>41915.4</v>
      </c>
      <c r="S69" s="29">
        <f t="shared" si="15"/>
        <v>41.915399999999998</v>
      </c>
    </row>
    <row r="70" spans="1:19" x14ac:dyDescent="0.25">
      <c r="A70" s="19">
        <v>-2.6987599999999999E-5</v>
      </c>
      <c r="B70" s="29">
        <f t="shared" si="8"/>
        <v>-2.69876E-2</v>
      </c>
      <c r="C70" s="20">
        <v>43623.199999999997</v>
      </c>
      <c r="D70" s="29">
        <f t="shared" si="9"/>
        <v>43.623199999999997</v>
      </c>
      <c r="F70" s="22">
        <v>-2.0650899999999999E-5</v>
      </c>
      <c r="G70" s="29">
        <f t="shared" si="10"/>
        <v>-2.06509E-2</v>
      </c>
      <c r="H70" s="23">
        <v>43614.5</v>
      </c>
      <c r="I70" s="29">
        <f t="shared" si="11"/>
        <v>43.6145</v>
      </c>
      <c r="K70" s="25">
        <v>-3.00578E-6</v>
      </c>
      <c r="L70" s="1">
        <f t="shared" si="12"/>
        <v>-3.00578E-3</v>
      </c>
      <c r="M70" s="26">
        <v>43618.2</v>
      </c>
      <c r="N70" s="29">
        <f t="shared" si="13"/>
        <v>43.618199999999995</v>
      </c>
      <c r="P70" s="28">
        <v>5.2911899999999997E-5</v>
      </c>
      <c r="Q70" s="29">
        <f t="shared" si="14"/>
        <v>5.2911899999999998E-2</v>
      </c>
      <c r="R70" s="29">
        <v>43404.5</v>
      </c>
      <c r="S70" s="29">
        <f t="shared" si="15"/>
        <v>43.404499999999999</v>
      </c>
    </row>
    <row r="71" spans="1:19" x14ac:dyDescent="0.25">
      <c r="A71" s="19">
        <v>-2.7890900000000001E-5</v>
      </c>
      <c r="B71" s="29">
        <f t="shared" si="8"/>
        <v>-2.78909E-2</v>
      </c>
      <c r="C71" s="20">
        <v>45143.3</v>
      </c>
      <c r="D71" s="29">
        <f t="shared" si="9"/>
        <v>45.143300000000004</v>
      </c>
      <c r="F71" s="22">
        <v>-2.13125E-5</v>
      </c>
      <c r="G71" s="29">
        <f t="shared" si="10"/>
        <v>-2.1312499999999998E-2</v>
      </c>
      <c r="H71" s="23">
        <v>45134.2</v>
      </c>
      <c r="I71" s="29">
        <f t="shared" si="11"/>
        <v>45.1342</v>
      </c>
      <c r="K71" s="25">
        <v>-2.8662300000000002E-6</v>
      </c>
      <c r="L71" s="1">
        <f t="shared" si="12"/>
        <v>-2.86623E-3</v>
      </c>
      <c r="M71" s="26">
        <v>45137.2</v>
      </c>
      <c r="N71" s="29">
        <f t="shared" si="13"/>
        <v>45.1372</v>
      </c>
      <c r="P71" s="28">
        <v>5.5044899999999999E-5</v>
      </c>
      <c r="Q71" s="29">
        <f t="shared" si="14"/>
        <v>5.5044900000000001E-2</v>
      </c>
      <c r="R71" s="29">
        <v>44914</v>
      </c>
      <c r="S71" s="29">
        <f t="shared" si="15"/>
        <v>44.914000000000001</v>
      </c>
    </row>
    <row r="72" spans="1:19" x14ac:dyDescent="0.25">
      <c r="A72" s="19">
        <v>-2.8779899999999999E-5</v>
      </c>
      <c r="B72" s="29">
        <f t="shared" si="8"/>
        <v>-2.8779899999999997E-2</v>
      </c>
      <c r="C72" s="20">
        <v>46684.4</v>
      </c>
      <c r="D72" s="29">
        <f t="shared" si="9"/>
        <v>46.684400000000004</v>
      </c>
      <c r="F72" s="22">
        <v>-2.2035099999999998E-5</v>
      </c>
      <c r="G72" s="29">
        <f t="shared" si="10"/>
        <v>-2.2035099999999998E-2</v>
      </c>
      <c r="H72" s="23">
        <v>46674.9</v>
      </c>
      <c r="I72" s="29">
        <f t="shared" si="11"/>
        <v>46.674900000000001</v>
      </c>
      <c r="K72" s="25">
        <v>-2.6962900000000001E-6</v>
      </c>
      <c r="L72" s="1">
        <f t="shared" si="12"/>
        <v>-2.6962900000000001E-3</v>
      </c>
      <c r="M72" s="26">
        <v>46677.7</v>
      </c>
      <c r="N72" s="29">
        <f t="shared" si="13"/>
        <v>46.677699999999994</v>
      </c>
      <c r="P72" s="28">
        <v>5.7226299999999998E-5</v>
      </c>
      <c r="Q72" s="29">
        <f t="shared" si="14"/>
        <v>5.7226300000000001E-2</v>
      </c>
      <c r="R72" s="29">
        <v>46445.1</v>
      </c>
      <c r="S72" s="29">
        <f t="shared" si="15"/>
        <v>46.445099999999996</v>
      </c>
    </row>
    <row r="73" spans="1:19" x14ac:dyDescent="0.25">
      <c r="A73" s="19">
        <v>-2.9688699999999999E-5</v>
      </c>
      <c r="B73" s="29">
        <f t="shared" si="8"/>
        <v>-2.9688699999999998E-2</v>
      </c>
      <c r="C73" s="20">
        <v>48245.8</v>
      </c>
      <c r="D73" s="29">
        <f t="shared" si="9"/>
        <v>48.245800000000003</v>
      </c>
      <c r="F73" s="22">
        <v>-2.2725799999999998E-5</v>
      </c>
      <c r="G73" s="29">
        <f t="shared" si="10"/>
        <v>-2.2725799999999997E-2</v>
      </c>
      <c r="H73" s="23">
        <v>48235.9</v>
      </c>
      <c r="I73" s="29">
        <f t="shared" si="11"/>
        <v>48.235900000000001</v>
      </c>
      <c r="K73" s="25">
        <v>-2.51147E-6</v>
      </c>
      <c r="L73" s="1">
        <f t="shared" si="12"/>
        <v>-2.51147E-3</v>
      </c>
      <c r="M73" s="26">
        <v>48238.400000000001</v>
      </c>
      <c r="N73" s="29">
        <f t="shared" si="13"/>
        <v>48.238399999999999</v>
      </c>
      <c r="P73" s="28">
        <v>5.94525E-5</v>
      </c>
      <c r="Q73" s="29">
        <f t="shared" si="14"/>
        <v>5.9452499999999998E-2</v>
      </c>
      <c r="R73" s="29">
        <v>47995.7</v>
      </c>
      <c r="S73" s="29">
        <f t="shared" si="15"/>
        <v>47.995699999999999</v>
      </c>
    </row>
    <row r="74" spans="1:19" x14ac:dyDescent="0.25">
      <c r="A74" s="19">
        <v>-3.0648100000000002E-5</v>
      </c>
      <c r="B74" s="29">
        <f t="shared" si="8"/>
        <v>-3.0648100000000001E-2</v>
      </c>
      <c r="C74" s="20">
        <v>49828</v>
      </c>
      <c r="D74" s="29">
        <f t="shared" si="9"/>
        <v>49.828000000000003</v>
      </c>
      <c r="F74" s="22">
        <v>-2.3328100000000001E-5</v>
      </c>
      <c r="G74" s="29">
        <f t="shared" si="10"/>
        <v>-2.3328100000000001E-2</v>
      </c>
      <c r="H74" s="23">
        <v>49817.599999999999</v>
      </c>
      <c r="I74" s="29">
        <f t="shared" si="11"/>
        <v>49.817599999999999</v>
      </c>
      <c r="K74" s="25">
        <v>-2.3227900000000002E-6</v>
      </c>
      <c r="L74" s="1">
        <f t="shared" si="12"/>
        <v>-2.3227900000000004E-3</v>
      </c>
      <c r="M74" s="26">
        <v>49819.6</v>
      </c>
      <c r="N74" s="29">
        <f t="shared" si="13"/>
        <v>49.819600000000001</v>
      </c>
      <c r="P74" s="28">
        <v>6.1713199999999997E-5</v>
      </c>
      <c r="Q74" s="29">
        <f t="shared" si="14"/>
        <v>6.1713199999999996E-2</v>
      </c>
      <c r="R74" s="29">
        <v>49567.1</v>
      </c>
      <c r="S74" s="29">
        <f t="shared" si="15"/>
        <v>49.567099999999996</v>
      </c>
    </row>
    <row r="75" spans="1:19" x14ac:dyDescent="0.25">
      <c r="A75" s="19">
        <v>-3.16575E-5</v>
      </c>
      <c r="B75" s="29">
        <f t="shared" si="8"/>
        <v>-3.1657499999999998E-2</v>
      </c>
      <c r="C75" s="20">
        <v>51429.3</v>
      </c>
      <c r="D75" s="29">
        <f t="shared" si="9"/>
        <v>51.429300000000005</v>
      </c>
      <c r="F75" s="22">
        <v>-2.3873799999999998E-5</v>
      </c>
      <c r="G75" s="29">
        <f t="shared" si="10"/>
        <v>-2.3873799999999997E-2</v>
      </c>
      <c r="H75" s="23">
        <v>51421.2</v>
      </c>
      <c r="I75" s="29">
        <f t="shared" si="11"/>
        <v>51.421199999999999</v>
      </c>
      <c r="K75" s="25">
        <v>-2.1253499999999999E-6</v>
      </c>
      <c r="L75" s="1">
        <f t="shared" si="12"/>
        <v>-2.1253499999999998E-3</v>
      </c>
      <c r="M75" s="26">
        <v>51419.9</v>
      </c>
      <c r="N75" s="29">
        <f t="shared" si="13"/>
        <v>51.419899999999998</v>
      </c>
      <c r="P75" s="28">
        <v>6.4017700000000002E-5</v>
      </c>
      <c r="Q75" s="29">
        <f t="shared" si="14"/>
        <v>6.4017699999999997E-2</v>
      </c>
      <c r="R75" s="29">
        <v>51156.7</v>
      </c>
      <c r="S75" s="29">
        <f t="shared" si="15"/>
        <v>51.156699999999994</v>
      </c>
    </row>
    <row r="76" spans="1:19" x14ac:dyDescent="0.25">
      <c r="A76" s="19">
        <v>-3.2699600000000001E-5</v>
      </c>
      <c r="B76" s="29">
        <f t="shared" si="8"/>
        <v>-3.2699600000000002E-2</v>
      </c>
      <c r="C76" s="20">
        <v>53049.599999999999</v>
      </c>
      <c r="D76" s="29">
        <f t="shared" si="9"/>
        <v>53.049599999999998</v>
      </c>
      <c r="F76" s="22">
        <v>-2.4433100000000002E-5</v>
      </c>
      <c r="G76" s="29">
        <f t="shared" si="10"/>
        <v>-2.4433100000000003E-2</v>
      </c>
      <c r="H76" s="23">
        <v>53039.7</v>
      </c>
      <c r="I76" s="29">
        <f t="shared" si="11"/>
        <v>53.039699999999996</v>
      </c>
      <c r="K76" s="25">
        <v>-1.9008000000000001E-6</v>
      </c>
      <c r="L76" s="1">
        <f t="shared" si="12"/>
        <v>-1.9008E-3</v>
      </c>
      <c r="M76" s="26">
        <v>53039.1</v>
      </c>
      <c r="N76" s="29">
        <f t="shared" si="13"/>
        <v>53.039099999999998</v>
      </c>
      <c r="P76" s="28">
        <v>6.6361399999999998E-5</v>
      </c>
      <c r="Q76" s="29">
        <f t="shared" si="14"/>
        <v>6.6361400000000001E-2</v>
      </c>
      <c r="R76" s="29">
        <v>52765.3</v>
      </c>
      <c r="S76" s="29">
        <f t="shared" si="15"/>
        <v>52.765300000000003</v>
      </c>
    </row>
    <row r="77" spans="1:19" x14ac:dyDescent="0.25">
      <c r="A77" s="19">
        <v>-3.3729000000000002E-5</v>
      </c>
      <c r="B77" s="29">
        <f t="shared" si="8"/>
        <v>-3.3729000000000002E-2</v>
      </c>
      <c r="C77" s="20">
        <v>54688.4</v>
      </c>
      <c r="D77" s="29">
        <f t="shared" si="9"/>
        <v>54.688400000000001</v>
      </c>
      <c r="F77" s="22">
        <v>-2.5095800000000001E-5</v>
      </c>
      <c r="G77" s="29">
        <f t="shared" si="10"/>
        <v>-2.5095800000000001E-2</v>
      </c>
      <c r="H77" s="23">
        <v>54677.8</v>
      </c>
      <c r="I77" s="29">
        <f t="shared" si="11"/>
        <v>54.677800000000005</v>
      </c>
      <c r="K77" s="25">
        <v>-1.6433899999999999E-6</v>
      </c>
      <c r="L77" s="1">
        <f t="shared" si="12"/>
        <v>-1.64339E-3</v>
      </c>
      <c r="M77" s="26">
        <v>54676.9</v>
      </c>
      <c r="N77" s="29">
        <f t="shared" si="13"/>
        <v>54.676900000000003</v>
      </c>
      <c r="P77" s="28">
        <v>6.8749400000000003E-5</v>
      </c>
      <c r="Q77" s="29">
        <f t="shared" si="14"/>
        <v>6.8749400000000002E-2</v>
      </c>
      <c r="R77" s="29">
        <v>54392</v>
      </c>
      <c r="S77" s="29">
        <f t="shared" si="15"/>
        <v>54.392000000000003</v>
      </c>
    </row>
    <row r="78" spans="1:19" x14ac:dyDescent="0.25">
      <c r="A78" s="19">
        <v>-3.4746999999999998E-5</v>
      </c>
      <c r="B78" s="29">
        <f t="shared" si="8"/>
        <v>-3.4747E-2</v>
      </c>
      <c r="C78" s="20">
        <v>56344.9</v>
      </c>
      <c r="D78" s="29">
        <f t="shared" si="9"/>
        <v>56.344900000000003</v>
      </c>
      <c r="F78" s="22">
        <v>-2.58076E-5</v>
      </c>
      <c r="G78" s="29">
        <f t="shared" si="10"/>
        <v>-2.58076E-2</v>
      </c>
      <c r="H78" s="23">
        <v>56335.4</v>
      </c>
      <c r="I78" s="29">
        <f t="shared" si="11"/>
        <v>56.3354</v>
      </c>
      <c r="K78" s="25">
        <v>-1.3501199999999999E-6</v>
      </c>
      <c r="L78" s="1">
        <f t="shared" si="12"/>
        <v>-1.35012E-3</v>
      </c>
      <c r="M78" s="26">
        <v>56332.4</v>
      </c>
      <c r="N78" s="29">
        <f t="shared" si="13"/>
        <v>56.3324</v>
      </c>
      <c r="P78" s="28">
        <v>7.11865E-5</v>
      </c>
      <c r="Q78" s="29">
        <f t="shared" si="14"/>
        <v>7.11865E-2</v>
      </c>
      <c r="R78" s="29">
        <v>56036</v>
      </c>
      <c r="S78" s="29">
        <f t="shared" si="15"/>
        <v>56.036000000000001</v>
      </c>
    </row>
    <row r="79" spans="1:19" x14ac:dyDescent="0.25">
      <c r="A79" s="19">
        <v>-3.5772999999999998E-5</v>
      </c>
      <c r="B79" s="29">
        <f t="shared" si="8"/>
        <v>-3.5772999999999999E-2</v>
      </c>
      <c r="C79" s="20">
        <v>58018.400000000001</v>
      </c>
      <c r="D79" s="29">
        <f t="shared" si="9"/>
        <v>58.0184</v>
      </c>
      <c r="F79" s="22">
        <v>-2.64595E-5</v>
      </c>
      <c r="G79" s="29">
        <f t="shared" si="10"/>
        <v>-2.64595E-2</v>
      </c>
      <c r="H79" s="23">
        <v>58008.3</v>
      </c>
      <c r="I79" s="29">
        <f t="shared" si="11"/>
        <v>58.008300000000006</v>
      </c>
      <c r="K79" s="25">
        <v>-1.0320499999999999E-6</v>
      </c>
      <c r="L79" s="1">
        <f t="shared" si="12"/>
        <v>-1.0320499999999999E-3</v>
      </c>
      <c r="M79" s="26">
        <v>58004.9</v>
      </c>
      <c r="N79" s="29">
        <f t="shared" si="13"/>
        <v>58.004899999999999</v>
      </c>
      <c r="P79" s="28">
        <v>7.3671999999999995E-5</v>
      </c>
      <c r="Q79" s="29">
        <f t="shared" si="14"/>
        <v>7.3672000000000001E-2</v>
      </c>
      <c r="R79" s="29">
        <v>57697</v>
      </c>
      <c r="S79" s="29">
        <f t="shared" si="15"/>
        <v>57.697000000000003</v>
      </c>
    </row>
    <row r="80" spans="1:19" x14ac:dyDescent="0.25">
      <c r="A80" s="19">
        <v>-3.6836599999999999E-5</v>
      </c>
      <c r="B80" s="29">
        <f t="shared" si="8"/>
        <v>-3.6836599999999997E-2</v>
      </c>
      <c r="C80" s="20">
        <v>59708.6</v>
      </c>
      <c r="D80" s="29">
        <f t="shared" si="9"/>
        <v>59.708599999999997</v>
      </c>
      <c r="F80" s="22">
        <v>-2.7050600000000002E-5</v>
      </c>
      <c r="G80" s="29">
        <f t="shared" si="10"/>
        <v>-2.7050600000000001E-2</v>
      </c>
      <c r="H80" s="23">
        <v>59699.4</v>
      </c>
      <c r="I80" s="29">
        <f t="shared" si="11"/>
        <v>59.699400000000004</v>
      </c>
      <c r="K80" s="25">
        <v>-6.9822700000000005E-7</v>
      </c>
      <c r="L80" s="1">
        <f t="shared" si="12"/>
        <v>-6.9822700000000005E-4</v>
      </c>
      <c r="M80" s="26">
        <v>59694</v>
      </c>
      <c r="N80" s="29">
        <f t="shared" si="13"/>
        <v>59.694000000000003</v>
      </c>
      <c r="P80" s="28">
        <v>7.6200300000000003E-5</v>
      </c>
      <c r="Q80" s="29">
        <f t="shared" si="14"/>
        <v>7.6200299999999999E-2</v>
      </c>
      <c r="R80" s="29">
        <v>59374.1</v>
      </c>
      <c r="S80" s="29">
        <f t="shared" si="15"/>
        <v>59.374099999999999</v>
      </c>
    </row>
    <row r="81" spans="1:19" x14ac:dyDescent="0.25">
      <c r="A81" s="19">
        <v>-3.7941899999999997E-5</v>
      </c>
      <c r="B81" s="29">
        <f t="shared" si="8"/>
        <v>-3.7941899999999994E-2</v>
      </c>
      <c r="C81" s="20">
        <v>61414.8</v>
      </c>
      <c r="D81" s="29">
        <f t="shared" si="9"/>
        <v>61.4148</v>
      </c>
      <c r="F81" s="22">
        <v>-2.7623999999999998E-5</v>
      </c>
      <c r="G81" s="29">
        <f t="shared" si="10"/>
        <v>-2.7623999999999999E-2</v>
      </c>
      <c r="H81" s="23">
        <v>61404.2</v>
      </c>
      <c r="I81" s="29">
        <f t="shared" si="11"/>
        <v>61.404199999999996</v>
      </c>
      <c r="K81" s="25">
        <v>-3.38601E-7</v>
      </c>
      <c r="L81" s="1">
        <f t="shared" si="12"/>
        <v>-3.3860100000000001E-4</v>
      </c>
      <c r="M81" s="26">
        <v>61398.8</v>
      </c>
      <c r="N81" s="29">
        <f t="shared" si="13"/>
        <v>61.398800000000001</v>
      </c>
      <c r="P81" s="28">
        <v>7.8767400000000001E-5</v>
      </c>
      <c r="Q81" s="29">
        <f t="shared" si="14"/>
        <v>7.8767400000000001E-2</v>
      </c>
      <c r="R81" s="29">
        <v>61066.7</v>
      </c>
      <c r="S81" s="29">
        <f t="shared" si="15"/>
        <v>61.066699999999997</v>
      </c>
    </row>
    <row r="82" spans="1:19" x14ac:dyDescent="0.25">
      <c r="A82" s="19">
        <v>-3.9063400000000003E-5</v>
      </c>
      <c r="B82" s="29">
        <f t="shared" si="8"/>
        <v>-3.9063400000000005E-2</v>
      </c>
      <c r="C82" s="20">
        <v>63136.2</v>
      </c>
      <c r="D82" s="29">
        <f t="shared" si="9"/>
        <v>63.136199999999995</v>
      </c>
      <c r="F82" s="22">
        <v>-2.8280200000000001E-5</v>
      </c>
      <c r="G82" s="29">
        <f t="shared" si="10"/>
        <v>-2.8280200000000002E-2</v>
      </c>
      <c r="H82" s="23">
        <v>63126.9</v>
      </c>
      <c r="I82" s="29">
        <f t="shared" si="11"/>
        <v>63.126899999999999</v>
      </c>
      <c r="K82" s="25">
        <v>5.9180800000000001E-8</v>
      </c>
      <c r="L82" s="1">
        <f t="shared" si="12"/>
        <v>5.9180800000000001E-5</v>
      </c>
      <c r="M82" s="26">
        <v>63119</v>
      </c>
      <c r="N82" s="29">
        <f t="shared" si="13"/>
        <v>63.119</v>
      </c>
      <c r="P82" s="28">
        <v>8.1373700000000003E-5</v>
      </c>
      <c r="Q82" s="29">
        <f t="shared" si="14"/>
        <v>8.1373700000000007E-2</v>
      </c>
      <c r="R82" s="29">
        <v>62774.2</v>
      </c>
      <c r="S82" s="29">
        <f t="shared" si="15"/>
        <v>62.7742</v>
      </c>
    </row>
    <row r="83" spans="1:19" x14ac:dyDescent="0.25">
      <c r="A83" s="19">
        <v>-4.01807E-5</v>
      </c>
      <c r="B83" s="29">
        <f t="shared" si="8"/>
        <v>-4.01807E-2</v>
      </c>
      <c r="C83" s="20">
        <v>64872.2</v>
      </c>
      <c r="D83" s="29">
        <f t="shared" si="9"/>
        <v>64.872199999999992</v>
      </c>
      <c r="F83" s="22">
        <v>-2.8943200000000001E-5</v>
      </c>
      <c r="G83" s="29">
        <f t="shared" si="10"/>
        <v>-2.8943200000000002E-2</v>
      </c>
      <c r="H83" s="23">
        <v>64862.1</v>
      </c>
      <c r="I83" s="29">
        <f t="shared" si="11"/>
        <v>64.862099999999998</v>
      </c>
      <c r="K83" s="25">
        <v>5.01704E-7</v>
      </c>
      <c r="L83" s="1">
        <f t="shared" si="12"/>
        <v>5.0170399999999995E-4</v>
      </c>
      <c r="M83" s="26">
        <v>64853.7</v>
      </c>
      <c r="N83" s="29">
        <f t="shared" si="13"/>
        <v>64.853700000000003</v>
      </c>
      <c r="P83" s="28">
        <v>8.4021699999999995E-5</v>
      </c>
      <c r="Q83" s="29">
        <f t="shared" si="14"/>
        <v>8.4021699999999991E-2</v>
      </c>
      <c r="R83" s="29">
        <v>64495.9</v>
      </c>
      <c r="S83" s="29">
        <f t="shared" si="15"/>
        <v>64.495900000000006</v>
      </c>
    </row>
    <row r="84" spans="1:19" x14ac:dyDescent="0.25">
      <c r="A84" s="19">
        <v>-4.1300600000000002E-5</v>
      </c>
      <c r="B84" s="29">
        <f t="shared" si="8"/>
        <v>-4.13006E-2</v>
      </c>
      <c r="C84" s="20">
        <v>66622.100000000006</v>
      </c>
      <c r="D84" s="29">
        <f t="shared" si="9"/>
        <v>66.622100000000003</v>
      </c>
      <c r="F84" s="22">
        <v>-2.95763E-5</v>
      </c>
      <c r="G84" s="29">
        <f t="shared" si="10"/>
        <v>-2.95763E-2</v>
      </c>
      <c r="H84" s="23">
        <v>66612.800000000003</v>
      </c>
      <c r="I84" s="29">
        <f t="shared" si="11"/>
        <v>66.612800000000007</v>
      </c>
      <c r="K84" s="25">
        <v>9.7674899999999998E-7</v>
      </c>
      <c r="L84" s="1">
        <f t="shared" si="12"/>
        <v>9.7674900000000006E-4</v>
      </c>
      <c r="M84" s="26">
        <v>66602.100000000006</v>
      </c>
      <c r="N84" s="29">
        <f t="shared" si="13"/>
        <v>66.602100000000007</v>
      </c>
      <c r="P84" s="28">
        <v>8.6713300000000002E-5</v>
      </c>
      <c r="Q84" s="29">
        <f t="shared" si="14"/>
        <v>8.6713300000000007E-2</v>
      </c>
      <c r="R84" s="29">
        <v>66231.399999999994</v>
      </c>
      <c r="S84" s="29">
        <f t="shared" si="15"/>
        <v>66.231399999999994</v>
      </c>
    </row>
    <row r="85" spans="1:19" x14ac:dyDescent="0.25">
      <c r="A85" s="19">
        <v>-4.2450100000000002E-5</v>
      </c>
      <c r="B85" s="29">
        <f t="shared" si="8"/>
        <v>-4.2450100000000004E-2</v>
      </c>
      <c r="C85" s="20">
        <v>68385.7</v>
      </c>
      <c r="D85" s="29">
        <f t="shared" si="9"/>
        <v>68.3857</v>
      </c>
      <c r="F85" s="22">
        <v>-3.01494E-5</v>
      </c>
      <c r="G85" s="29">
        <f t="shared" si="10"/>
        <v>-3.01494E-2</v>
      </c>
      <c r="H85" s="23">
        <v>68373.899999999994</v>
      </c>
      <c r="I85" s="29">
        <f t="shared" si="11"/>
        <v>68.373899999999992</v>
      </c>
      <c r="K85" s="25">
        <v>1.48455E-6</v>
      </c>
      <c r="L85" s="1">
        <f t="shared" si="12"/>
        <v>1.4845500000000001E-3</v>
      </c>
      <c r="M85" s="26">
        <v>68363.5</v>
      </c>
      <c r="N85" s="29">
        <f t="shared" si="13"/>
        <v>68.363500000000002</v>
      </c>
      <c r="P85" s="28">
        <v>8.9448699999999996E-5</v>
      </c>
      <c r="Q85" s="29">
        <f t="shared" si="14"/>
        <v>8.9448699999999992E-2</v>
      </c>
      <c r="R85" s="29">
        <v>67979.5</v>
      </c>
      <c r="S85" s="29">
        <f t="shared" si="15"/>
        <v>67.979500000000002</v>
      </c>
    </row>
    <row r="86" spans="1:19" x14ac:dyDescent="0.25">
      <c r="A86" s="19">
        <v>-4.3631399999999997E-5</v>
      </c>
      <c r="B86" s="29">
        <f t="shared" si="8"/>
        <v>-4.3631399999999994E-2</v>
      </c>
      <c r="C86" s="20">
        <v>70161.600000000006</v>
      </c>
      <c r="D86" s="29">
        <f t="shared" si="9"/>
        <v>70.161600000000007</v>
      </c>
      <c r="F86" s="22">
        <v>-3.07461E-5</v>
      </c>
      <c r="G86" s="29">
        <f t="shared" si="10"/>
        <v>-3.0746100000000002E-2</v>
      </c>
      <c r="H86" s="23">
        <v>70151</v>
      </c>
      <c r="I86" s="29">
        <f t="shared" si="11"/>
        <v>70.150999999999996</v>
      </c>
      <c r="K86" s="25">
        <v>2.0332599999999998E-6</v>
      </c>
      <c r="L86" s="1">
        <f t="shared" si="12"/>
        <v>2.0332599999999998E-3</v>
      </c>
      <c r="M86" s="26">
        <v>70138.899999999994</v>
      </c>
      <c r="N86" s="29">
        <f t="shared" si="13"/>
        <v>70.138899999999992</v>
      </c>
      <c r="P86" s="28">
        <v>9.2222199999999999E-5</v>
      </c>
      <c r="Q86" s="29">
        <f t="shared" si="14"/>
        <v>9.2222200000000004E-2</v>
      </c>
      <c r="R86" s="29">
        <v>69739.7</v>
      </c>
      <c r="S86" s="29">
        <f t="shared" si="15"/>
        <v>69.739699999999999</v>
      </c>
    </row>
    <row r="87" spans="1:19" x14ac:dyDescent="0.25">
      <c r="A87" s="19">
        <v>-4.4820300000000002E-5</v>
      </c>
      <c r="B87" s="29">
        <f t="shared" si="8"/>
        <v>-4.48203E-2</v>
      </c>
      <c r="C87" s="20">
        <v>71949.2</v>
      </c>
      <c r="D87" s="29">
        <f t="shared" si="9"/>
        <v>71.94919999999999</v>
      </c>
      <c r="F87" s="22">
        <v>-3.1365500000000003E-5</v>
      </c>
      <c r="G87" s="29">
        <f t="shared" si="10"/>
        <v>-3.1365500000000004E-2</v>
      </c>
      <c r="H87" s="23">
        <v>71938.2</v>
      </c>
      <c r="I87" s="29">
        <f t="shared" si="11"/>
        <v>71.938199999999995</v>
      </c>
      <c r="K87" s="25">
        <v>2.6277899999999998E-6</v>
      </c>
      <c r="L87" s="1">
        <f t="shared" si="12"/>
        <v>2.6277899999999996E-3</v>
      </c>
      <c r="M87" s="26">
        <v>71924.3</v>
      </c>
      <c r="N87" s="29">
        <f t="shared" si="13"/>
        <v>71.924300000000002</v>
      </c>
      <c r="P87" s="28">
        <v>9.5032300000000002E-5</v>
      </c>
      <c r="Q87" s="29">
        <f t="shared" si="14"/>
        <v>9.50323E-2</v>
      </c>
      <c r="R87" s="29">
        <v>71511.8</v>
      </c>
      <c r="S87" s="29">
        <f t="shared" si="15"/>
        <v>71.511800000000008</v>
      </c>
    </row>
    <row r="88" spans="1:19" x14ac:dyDescent="0.25">
      <c r="A88" s="19">
        <v>-4.6016700000000003E-5</v>
      </c>
      <c r="B88" s="29">
        <f t="shared" si="8"/>
        <v>-4.6016700000000001E-2</v>
      </c>
      <c r="C88" s="20">
        <v>73748.5</v>
      </c>
      <c r="D88" s="29">
        <f t="shared" si="9"/>
        <v>73.748500000000007</v>
      </c>
      <c r="F88" s="22">
        <v>-3.1969499999999999E-5</v>
      </c>
      <c r="G88" s="29">
        <f t="shared" si="10"/>
        <v>-3.1969499999999998E-2</v>
      </c>
      <c r="H88" s="23">
        <v>73736.800000000003</v>
      </c>
      <c r="I88" s="29">
        <f t="shared" si="11"/>
        <v>73.736800000000002</v>
      </c>
      <c r="K88" s="25">
        <v>3.2766000000000001E-6</v>
      </c>
      <c r="L88" s="1">
        <f t="shared" si="12"/>
        <v>3.2766000000000002E-3</v>
      </c>
      <c r="M88" s="26">
        <v>73722.3</v>
      </c>
      <c r="N88" s="29">
        <f t="shared" si="13"/>
        <v>73.722300000000004</v>
      </c>
      <c r="P88" s="28">
        <v>9.78809E-5</v>
      </c>
      <c r="Q88" s="29">
        <f t="shared" si="14"/>
        <v>9.7880900000000007E-2</v>
      </c>
      <c r="R88" s="29">
        <v>73294.7</v>
      </c>
      <c r="S88" s="29">
        <f t="shared" si="15"/>
        <v>73.294699999999992</v>
      </c>
    </row>
    <row r="89" spans="1:19" x14ac:dyDescent="0.25">
      <c r="A89" s="19">
        <v>-4.7224500000000002E-5</v>
      </c>
      <c r="B89" s="29">
        <f t="shared" si="8"/>
        <v>-4.7224500000000003E-2</v>
      </c>
      <c r="C89" s="20">
        <v>75557.899999999994</v>
      </c>
      <c r="D89" s="29">
        <f t="shared" si="9"/>
        <v>75.557899999999989</v>
      </c>
      <c r="F89" s="22">
        <v>-3.2524000000000002E-5</v>
      </c>
      <c r="G89" s="29">
        <f t="shared" si="10"/>
        <v>-3.2524000000000004E-2</v>
      </c>
      <c r="H89" s="23">
        <v>75546.5</v>
      </c>
      <c r="I89" s="29">
        <f t="shared" si="11"/>
        <v>75.546499999999995</v>
      </c>
      <c r="K89" s="25">
        <v>3.9755399999999997E-6</v>
      </c>
      <c r="L89" s="1">
        <f t="shared" si="12"/>
        <v>3.9755399999999996E-3</v>
      </c>
      <c r="M89" s="26">
        <v>75530</v>
      </c>
      <c r="N89" s="29">
        <f t="shared" si="13"/>
        <v>75.53</v>
      </c>
      <c r="P89" s="27">
        <v>1.0077E-4</v>
      </c>
      <c r="Q89" s="29">
        <f t="shared" si="14"/>
        <v>0.10077</v>
      </c>
      <c r="R89" s="29">
        <v>75087.7</v>
      </c>
      <c r="S89" s="29">
        <f t="shared" si="15"/>
        <v>75.087699999999998</v>
      </c>
    </row>
    <row r="90" spans="1:19" x14ac:dyDescent="0.25">
      <c r="A90" s="19">
        <v>-4.8458899999999998E-5</v>
      </c>
      <c r="B90" s="29">
        <f t="shared" si="8"/>
        <v>-4.8458899999999999E-2</v>
      </c>
      <c r="C90" s="20">
        <v>77377.399999999994</v>
      </c>
      <c r="D90" s="29">
        <f t="shared" si="9"/>
        <v>77.377399999999994</v>
      </c>
      <c r="F90" s="22">
        <v>-3.3085700000000001E-5</v>
      </c>
      <c r="G90" s="29">
        <f t="shared" si="10"/>
        <v>-3.3085700000000003E-2</v>
      </c>
      <c r="H90" s="23">
        <v>77366.7</v>
      </c>
      <c r="I90" s="29">
        <f t="shared" si="11"/>
        <v>77.366699999999994</v>
      </c>
      <c r="K90" s="25">
        <v>4.7603E-6</v>
      </c>
      <c r="L90" s="1">
        <f t="shared" si="12"/>
        <v>4.7603000000000003E-3</v>
      </c>
      <c r="M90" s="26">
        <v>77347.600000000006</v>
      </c>
      <c r="N90" s="29">
        <f t="shared" si="13"/>
        <v>77.3476</v>
      </c>
      <c r="P90" s="27">
        <v>1.03696E-4</v>
      </c>
      <c r="Q90" s="29">
        <f t="shared" si="14"/>
        <v>0.10369600000000001</v>
      </c>
      <c r="R90" s="29">
        <v>76890.2</v>
      </c>
      <c r="S90" s="29">
        <f t="shared" si="15"/>
        <v>76.890199999999993</v>
      </c>
    </row>
    <row r="91" spans="1:19" x14ac:dyDescent="0.25">
      <c r="A91" s="19">
        <v>-4.97113E-5</v>
      </c>
      <c r="B91" s="29">
        <f t="shared" si="8"/>
        <v>-4.97113E-2</v>
      </c>
      <c r="C91" s="20">
        <v>79206.3</v>
      </c>
      <c r="D91" s="29">
        <f t="shared" si="9"/>
        <v>79.206299999999999</v>
      </c>
      <c r="F91" s="22">
        <v>-3.3629900000000001E-5</v>
      </c>
      <c r="G91" s="29">
        <f t="shared" si="10"/>
        <v>-3.3629900000000004E-2</v>
      </c>
      <c r="H91" s="23">
        <v>79194.3</v>
      </c>
      <c r="I91" s="29">
        <f t="shared" si="11"/>
        <v>79.194299999999998</v>
      </c>
      <c r="K91" s="25">
        <v>5.6122399999999996E-6</v>
      </c>
      <c r="L91" s="1">
        <f t="shared" si="12"/>
        <v>5.6122399999999992E-3</v>
      </c>
      <c r="M91" s="26">
        <v>79174.399999999994</v>
      </c>
      <c r="N91" s="29">
        <f t="shared" si="13"/>
        <v>79.174399999999991</v>
      </c>
      <c r="P91" s="27">
        <v>1.06659E-4</v>
      </c>
      <c r="Q91" s="29">
        <f t="shared" si="14"/>
        <v>0.10665899999999999</v>
      </c>
      <c r="R91" s="29">
        <v>78701.2</v>
      </c>
      <c r="S91" s="29">
        <f t="shared" si="15"/>
        <v>78.7012</v>
      </c>
    </row>
    <row r="92" spans="1:19" x14ac:dyDescent="0.25">
      <c r="A92" s="19">
        <v>-5.09723E-5</v>
      </c>
      <c r="B92" s="29">
        <f t="shared" si="8"/>
        <v>-5.0972299999999998E-2</v>
      </c>
      <c r="C92" s="20">
        <v>81043</v>
      </c>
      <c r="D92" s="29">
        <f t="shared" si="9"/>
        <v>81.043000000000006</v>
      </c>
      <c r="F92" s="22">
        <v>-3.41609E-5</v>
      </c>
      <c r="G92" s="29">
        <f t="shared" si="10"/>
        <v>-3.4160900000000001E-2</v>
      </c>
      <c r="H92" s="23">
        <v>81031.100000000006</v>
      </c>
      <c r="I92" s="29">
        <f t="shared" si="11"/>
        <v>81.031100000000009</v>
      </c>
      <c r="K92" s="25">
        <v>6.49842E-6</v>
      </c>
      <c r="L92" s="1">
        <f t="shared" si="12"/>
        <v>6.4984200000000004E-3</v>
      </c>
      <c r="M92" s="26">
        <v>81009.100000000006</v>
      </c>
      <c r="N92" s="29">
        <f t="shared" si="13"/>
        <v>81.009100000000004</v>
      </c>
      <c r="P92" s="27">
        <v>1.09653E-4</v>
      </c>
      <c r="Q92" s="29">
        <f t="shared" si="14"/>
        <v>0.109653</v>
      </c>
      <c r="R92" s="29">
        <v>80520</v>
      </c>
      <c r="S92" s="29">
        <f t="shared" si="15"/>
        <v>80.52</v>
      </c>
    </row>
    <row r="93" spans="1:19" x14ac:dyDescent="0.25">
      <c r="A93" s="19">
        <v>-5.2240700000000003E-5</v>
      </c>
      <c r="B93" s="29">
        <f t="shared" si="8"/>
        <v>-5.2240700000000001E-2</v>
      </c>
      <c r="C93" s="20">
        <v>82887.7</v>
      </c>
      <c r="D93" s="29">
        <f t="shared" si="9"/>
        <v>82.887699999999995</v>
      </c>
      <c r="F93" s="22">
        <v>-3.46523E-5</v>
      </c>
      <c r="G93" s="29">
        <f t="shared" si="10"/>
        <v>-3.4652299999999997E-2</v>
      </c>
      <c r="H93" s="23">
        <v>82876.3</v>
      </c>
      <c r="I93" s="29">
        <f t="shared" si="11"/>
        <v>82.876300000000001</v>
      </c>
      <c r="K93" s="25">
        <v>7.4281400000000003E-6</v>
      </c>
      <c r="L93" s="1">
        <f t="shared" si="12"/>
        <v>7.4281400000000006E-3</v>
      </c>
      <c r="M93" s="26">
        <v>82851.7</v>
      </c>
      <c r="N93" s="29">
        <f t="shared" si="13"/>
        <v>82.851699999999994</v>
      </c>
      <c r="P93" s="27">
        <v>1.12676E-4</v>
      </c>
      <c r="Q93" s="29">
        <f t="shared" si="14"/>
        <v>0.112676</v>
      </c>
      <c r="R93" s="29">
        <v>82346.5</v>
      </c>
      <c r="S93" s="29">
        <f t="shared" si="15"/>
        <v>82.346500000000006</v>
      </c>
    </row>
    <row r="94" spans="1:19" x14ac:dyDescent="0.25">
      <c r="A94" s="19">
        <v>-5.3532300000000002E-5</v>
      </c>
      <c r="B94" s="29">
        <f t="shared" si="8"/>
        <v>-5.3532300000000005E-2</v>
      </c>
      <c r="C94" s="20">
        <v>84739.4</v>
      </c>
      <c r="D94" s="29">
        <f t="shared" si="9"/>
        <v>84.739399999999989</v>
      </c>
      <c r="F94" s="22">
        <v>-3.5129100000000002E-5</v>
      </c>
      <c r="G94" s="29">
        <f t="shared" si="10"/>
        <v>-3.5129100000000003E-2</v>
      </c>
      <c r="H94" s="23">
        <v>84727.1</v>
      </c>
      <c r="I94" s="29">
        <f t="shared" si="11"/>
        <v>84.727100000000007</v>
      </c>
      <c r="K94" s="25">
        <v>8.4267199999999998E-6</v>
      </c>
      <c r="L94" s="1">
        <f t="shared" si="12"/>
        <v>8.4267200000000004E-3</v>
      </c>
      <c r="M94" s="26">
        <v>84701.1</v>
      </c>
      <c r="N94" s="29">
        <f t="shared" si="13"/>
        <v>84.701100000000011</v>
      </c>
      <c r="P94" s="27">
        <v>1.15736E-4</v>
      </c>
      <c r="Q94" s="29">
        <f t="shared" si="14"/>
        <v>0.11573600000000001</v>
      </c>
      <c r="R94" s="29">
        <v>84178.6</v>
      </c>
      <c r="S94" s="29">
        <f t="shared" si="15"/>
        <v>84.178600000000003</v>
      </c>
    </row>
    <row r="95" spans="1:19" x14ac:dyDescent="0.25">
      <c r="A95" s="19">
        <v>-5.4839300000000002E-5</v>
      </c>
      <c r="B95" s="29">
        <f t="shared" si="8"/>
        <v>-5.4839300000000001E-2</v>
      </c>
      <c r="C95" s="20">
        <v>86597.4</v>
      </c>
      <c r="D95" s="29">
        <f t="shared" si="9"/>
        <v>86.597399999999993</v>
      </c>
      <c r="F95" s="22">
        <v>-3.5571599999999997E-5</v>
      </c>
      <c r="G95" s="29">
        <f t="shared" si="10"/>
        <v>-3.5571599999999995E-2</v>
      </c>
      <c r="H95" s="23">
        <v>86585.2</v>
      </c>
      <c r="I95" s="29">
        <f t="shared" si="11"/>
        <v>86.5852</v>
      </c>
      <c r="K95" s="25">
        <v>9.5123000000000004E-6</v>
      </c>
      <c r="L95" s="1">
        <f t="shared" si="12"/>
        <v>9.5122999999999996E-3</v>
      </c>
      <c r="M95" s="26">
        <v>86557</v>
      </c>
      <c r="N95" s="29">
        <f t="shared" si="13"/>
        <v>86.557000000000002</v>
      </c>
      <c r="P95" s="27">
        <v>1.18823E-4</v>
      </c>
      <c r="Q95" s="29">
        <f t="shared" si="14"/>
        <v>0.118823</v>
      </c>
      <c r="R95" s="29">
        <v>86017.8</v>
      </c>
      <c r="S95" s="29">
        <f t="shared" si="15"/>
        <v>86.017800000000008</v>
      </c>
    </row>
    <row r="96" spans="1:19" x14ac:dyDescent="0.25">
      <c r="A96" s="19">
        <v>-5.6152200000000001E-5</v>
      </c>
      <c r="B96" s="29">
        <f t="shared" si="8"/>
        <v>-5.6152199999999999E-2</v>
      </c>
      <c r="C96" s="20">
        <v>88460.9</v>
      </c>
      <c r="D96" s="29">
        <f t="shared" si="9"/>
        <v>88.460899999999995</v>
      </c>
      <c r="F96" s="22">
        <v>-3.5985100000000002E-5</v>
      </c>
      <c r="G96" s="29">
        <f t="shared" si="10"/>
        <v>-3.5985099999999999E-2</v>
      </c>
      <c r="H96" s="23">
        <v>88448.4</v>
      </c>
      <c r="I96" s="29">
        <f t="shared" si="11"/>
        <v>88.448399999999992</v>
      </c>
      <c r="K96" s="25">
        <v>1.0679899999999999E-5</v>
      </c>
      <c r="L96" s="1">
        <f t="shared" si="12"/>
        <v>1.0679899999999999E-2</v>
      </c>
      <c r="M96" s="26">
        <v>88417.5</v>
      </c>
      <c r="N96" s="29">
        <f t="shared" si="13"/>
        <v>88.417500000000004</v>
      </c>
      <c r="P96" s="27">
        <v>1.21944E-4</v>
      </c>
      <c r="Q96" s="29">
        <f t="shared" si="14"/>
        <v>0.121944</v>
      </c>
      <c r="R96" s="29">
        <v>87861.7</v>
      </c>
      <c r="S96" s="29">
        <f t="shared" si="15"/>
        <v>87.861699999999999</v>
      </c>
    </row>
    <row r="97" spans="1:19" x14ac:dyDescent="0.25">
      <c r="A97" s="19">
        <v>-5.74806E-5</v>
      </c>
      <c r="B97" s="29">
        <f t="shared" si="8"/>
        <v>-5.74806E-2</v>
      </c>
      <c r="C97" s="20">
        <v>90329</v>
      </c>
      <c r="D97" s="29">
        <f t="shared" si="9"/>
        <v>90.328999999999994</v>
      </c>
      <c r="F97" s="22">
        <v>-3.6363099999999997E-5</v>
      </c>
      <c r="G97" s="29">
        <f t="shared" si="10"/>
        <v>-3.6363099999999995E-2</v>
      </c>
      <c r="H97" s="23">
        <v>90316.4</v>
      </c>
      <c r="I97" s="29">
        <f t="shared" si="11"/>
        <v>90.316399999999987</v>
      </c>
      <c r="K97" s="25">
        <v>1.1912800000000001E-5</v>
      </c>
      <c r="L97" s="1">
        <f t="shared" si="12"/>
        <v>1.1912800000000001E-2</v>
      </c>
      <c r="M97" s="26">
        <v>90282.6</v>
      </c>
      <c r="N97" s="29">
        <f t="shared" si="13"/>
        <v>90.282600000000002</v>
      </c>
      <c r="P97" s="27">
        <v>1.2509199999999999E-4</v>
      </c>
      <c r="Q97" s="29">
        <f t="shared" si="14"/>
        <v>0.12509199999999998</v>
      </c>
      <c r="R97" s="29">
        <v>89709.2</v>
      </c>
      <c r="S97" s="29">
        <f t="shared" si="15"/>
        <v>89.709199999999996</v>
      </c>
    </row>
    <row r="98" spans="1:19" x14ac:dyDescent="0.25">
      <c r="A98" s="19">
        <v>-5.8826400000000003E-5</v>
      </c>
      <c r="B98" s="29">
        <f t="shared" si="8"/>
        <v>-5.8826400000000001E-2</v>
      </c>
      <c r="C98" s="20">
        <v>92200.9</v>
      </c>
      <c r="D98" s="29">
        <f t="shared" si="9"/>
        <v>92.20089999999999</v>
      </c>
      <c r="F98" s="22">
        <v>-3.6699999999999998E-5</v>
      </c>
      <c r="G98" s="29">
        <f t="shared" si="10"/>
        <v>-3.6699999999999997E-2</v>
      </c>
      <c r="H98" s="23">
        <v>92188.1</v>
      </c>
      <c r="I98" s="29">
        <f t="shared" si="11"/>
        <v>92.188100000000006</v>
      </c>
      <c r="K98" s="25">
        <v>1.32375E-5</v>
      </c>
      <c r="L98" s="1">
        <f t="shared" si="12"/>
        <v>1.3237499999999999E-2</v>
      </c>
      <c r="M98" s="26">
        <v>92152.5</v>
      </c>
      <c r="N98" s="29">
        <f t="shared" si="13"/>
        <v>92.152500000000003</v>
      </c>
      <c r="P98" s="27">
        <v>1.2827100000000001E-4</v>
      </c>
      <c r="Q98" s="29">
        <f t="shared" si="14"/>
        <v>0.128271</v>
      </c>
      <c r="R98" s="29">
        <v>91561.4</v>
      </c>
      <c r="S98" s="29">
        <f t="shared" si="15"/>
        <v>91.561399999999992</v>
      </c>
    </row>
    <row r="99" spans="1:19" x14ac:dyDescent="0.25">
      <c r="A99" s="19">
        <v>-6.0183499999999997E-5</v>
      </c>
      <c r="B99" s="29">
        <f t="shared" si="8"/>
        <v>-6.0183499999999994E-2</v>
      </c>
      <c r="C99" s="20">
        <v>94076.5</v>
      </c>
      <c r="D99" s="29">
        <f t="shared" si="9"/>
        <v>94.076499999999996</v>
      </c>
      <c r="F99" s="22">
        <v>-3.6989700000000003E-5</v>
      </c>
      <c r="G99" s="29">
        <f t="shared" si="10"/>
        <v>-3.69897E-2</v>
      </c>
      <c r="H99" s="23">
        <v>94062.6</v>
      </c>
      <c r="I99" s="29">
        <f t="shared" si="11"/>
        <v>94.062600000000003</v>
      </c>
      <c r="K99" s="25">
        <v>1.46616E-5</v>
      </c>
      <c r="L99" s="1">
        <f t="shared" si="12"/>
        <v>1.46616E-2</v>
      </c>
      <c r="M99" s="26">
        <v>94024.2</v>
      </c>
      <c r="N99" s="29">
        <f t="shared" si="13"/>
        <v>94.024199999999993</v>
      </c>
      <c r="P99" s="27">
        <v>1.3148000000000001E-4</v>
      </c>
      <c r="Q99" s="29">
        <f t="shared" si="14"/>
        <v>0.13148000000000001</v>
      </c>
      <c r="R99" s="29">
        <v>93416.9</v>
      </c>
      <c r="S99" s="29">
        <f t="shared" si="15"/>
        <v>93.416899999999998</v>
      </c>
    </row>
    <row r="100" spans="1:19" x14ac:dyDescent="0.25">
      <c r="A100" s="19">
        <v>-6.1550600000000007E-5</v>
      </c>
      <c r="B100" s="29">
        <f t="shared" si="8"/>
        <v>-6.1550600000000004E-2</v>
      </c>
      <c r="C100" s="20">
        <v>95954.5</v>
      </c>
      <c r="D100" s="29">
        <f t="shared" si="9"/>
        <v>95.954499999999996</v>
      </c>
      <c r="F100" s="22">
        <v>-3.7234299999999997E-5</v>
      </c>
      <c r="G100" s="29">
        <f t="shared" si="10"/>
        <v>-3.7234299999999998E-2</v>
      </c>
      <c r="H100" s="23">
        <v>95940.3</v>
      </c>
      <c r="I100" s="29">
        <f t="shared" si="11"/>
        <v>95.940300000000008</v>
      </c>
      <c r="K100" s="25">
        <v>1.6184800000000001E-5</v>
      </c>
      <c r="L100" s="1">
        <f t="shared" si="12"/>
        <v>1.6184800000000003E-2</v>
      </c>
      <c r="M100" s="26">
        <v>95899.3</v>
      </c>
      <c r="N100" s="29">
        <f t="shared" si="13"/>
        <v>95.899299999999997</v>
      </c>
      <c r="P100" s="27">
        <v>1.3471800000000001E-4</v>
      </c>
      <c r="Q100" s="29">
        <f t="shared" si="14"/>
        <v>0.134718</v>
      </c>
      <c r="R100" s="29">
        <v>95272.6</v>
      </c>
      <c r="S100" s="29">
        <f t="shared" si="15"/>
        <v>95.272600000000011</v>
      </c>
    </row>
    <row r="101" spans="1:19" x14ac:dyDescent="0.25">
      <c r="A101" s="19">
        <v>-6.2935599999999994E-5</v>
      </c>
      <c r="B101" s="29">
        <f t="shared" si="8"/>
        <v>-6.2935599999999994E-2</v>
      </c>
      <c r="C101" s="20">
        <v>97834</v>
      </c>
      <c r="D101" s="29">
        <f t="shared" si="9"/>
        <v>97.834000000000003</v>
      </c>
      <c r="F101" s="22">
        <v>-3.7415900000000002E-5</v>
      </c>
      <c r="G101" s="29">
        <f t="shared" si="10"/>
        <v>-3.7415900000000002E-2</v>
      </c>
      <c r="H101" s="23">
        <v>97820.800000000003</v>
      </c>
      <c r="I101" s="29">
        <f t="shared" si="11"/>
        <v>97.820800000000006</v>
      </c>
      <c r="K101" s="25">
        <v>1.7810500000000002E-5</v>
      </c>
      <c r="L101" s="1">
        <f t="shared" si="12"/>
        <v>1.78105E-2</v>
      </c>
      <c r="M101" s="26">
        <v>97775.6</v>
      </c>
      <c r="N101" s="29">
        <f t="shared" si="13"/>
        <v>97.775600000000011</v>
      </c>
      <c r="P101" s="27">
        <v>1.3798900000000001E-4</v>
      </c>
      <c r="Q101" s="29">
        <f t="shared" si="14"/>
        <v>0.137989</v>
      </c>
      <c r="R101" s="29">
        <v>97128.8</v>
      </c>
      <c r="S101" s="29">
        <f t="shared" si="15"/>
        <v>97.128799999999998</v>
      </c>
    </row>
    <row r="102" spans="1:19" x14ac:dyDescent="0.25">
      <c r="A102" s="19">
        <v>-6.4330299999999996E-5</v>
      </c>
      <c r="B102" s="29">
        <f t="shared" si="8"/>
        <v>-6.4330299999999993E-2</v>
      </c>
      <c r="C102" s="20">
        <v>99714.7</v>
      </c>
      <c r="D102" s="29">
        <f t="shared" si="9"/>
        <v>99.714699999999993</v>
      </c>
      <c r="F102" s="22">
        <v>-3.75724E-5</v>
      </c>
      <c r="G102" s="29">
        <f t="shared" si="10"/>
        <v>-3.7572399999999999E-2</v>
      </c>
      <c r="H102" s="23">
        <v>99723.1</v>
      </c>
      <c r="I102" s="29">
        <f t="shared" si="11"/>
        <v>99.723100000000002</v>
      </c>
      <c r="K102" s="25">
        <v>1.9550100000000001E-5</v>
      </c>
      <c r="L102" s="1">
        <f t="shared" si="12"/>
        <v>1.9550100000000001E-2</v>
      </c>
      <c r="M102" s="26">
        <v>99652.6</v>
      </c>
      <c r="N102" s="29">
        <f t="shared" si="13"/>
        <v>99.652600000000007</v>
      </c>
      <c r="P102" s="27">
        <v>1.4127399999999999E-4</v>
      </c>
      <c r="Q102" s="29">
        <f t="shared" si="14"/>
        <v>0.14127399999999998</v>
      </c>
      <c r="R102" s="29">
        <v>98986.9</v>
      </c>
      <c r="S102" s="29">
        <f t="shared" si="15"/>
        <v>98.986899999999991</v>
      </c>
    </row>
    <row r="103" spans="1:19" x14ac:dyDescent="0.25">
      <c r="A103" s="19">
        <v>-6.5738899999999995E-5</v>
      </c>
      <c r="B103" s="29">
        <f t="shared" si="8"/>
        <v>-6.5738899999999989E-2</v>
      </c>
      <c r="C103" s="20">
        <v>101595</v>
      </c>
      <c r="D103" s="29">
        <f t="shared" si="9"/>
        <v>101.595</v>
      </c>
      <c r="F103" s="22">
        <v>-3.7848800000000003E-5</v>
      </c>
      <c r="G103" s="29">
        <f t="shared" si="10"/>
        <v>-3.7848800000000002E-2</v>
      </c>
      <c r="H103" s="23">
        <v>101585</v>
      </c>
      <c r="I103" s="29">
        <f t="shared" si="11"/>
        <v>101.58499999999999</v>
      </c>
      <c r="K103" s="25">
        <v>2.1402800000000001E-5</v>
      </c>
      <c r="L103" s="1">
        <f t="shared" si="12"/>
        <v>2.14028E-2</v>
      </c>
      <c r="M103" s="26">
        <v>101530</v>
      </c>
      <c r="N103" s="29">
        <f t="shared" si="13"/>
        <v>101.53</v>
      </c>
      <c r="P103" s="27">
        <v>1.4459E-4</v>
      </c>
      <c r="Q103" s="29">
        <f t="shared" si="14"/>
        <v>0.14459</v>
      </c>
      <c r="R103" s="29">
        <v>100846</v>
      </c>
      <c r="S103" s="29">
        <f t="shared" si="15"/>
        <v>100.846</v>
      </c>
    </row>
    <row r="104" spans="1:19" x14ac:dyDescent="0.25">
      <c r="A104" s="19">
        <v>-6.7161800000000005E-5</v>
      </c>
      <c r="B104" s="29">
        <f t="shared" si="8"/>
        <v>-6.7161800000000008E-2</v>
      </c>
      <c r="C104" s="20">
        <v>103476</v>
      </c>
      <c r="D104" s="29">
        <f t="shared" si="9"/>
        <v>103.476</v>
      </c>
      <c r="F104" s="22">
        <v>-3.8094299999999999E-5</v>
      </c>
      <c r="G104" s="29">
        <f t="shared" si="10"/>
        <v>-3.8094299999999998E-2</v>
      </c>
      <c r="H104" s="23">
        <v>103435</v>
      </c>
      <c r="I104" s="29">
        <f t="shared" si="11"/>
        <v>103.435</v>
      </c>
      <c r="K104" s="25">
        <v>2.33786E-5</v>
      </c>
      <c r="L104" s="1">
        <f t="shared" si="12"/>
        <v>2.3378599999999999E-2</v>
      </c>
      <c r="M104" s="26">
        <v>103406</v>
      </c>
      <c r="N104" s="29">
        <f t="shared" si="13"/>
        <v>103.40600000000001</v>
      </c>
      <c r="P104" s="27">
        <v>1.4792000000000001E-4</v>
      </c>
      <c r="Q104" s="29">
        <f t="shared" si="14"/>
        <v>0.14792</v>
      </c>
      <c r="R104" s="29">
        <v>102705</v>
      </c>
      <c r="S104" s="29">
        <f t="shared" si="15"/>
        <v>102.705</v>
      </c>
    </row>
    <row r="105" spans="1:19" x14ac:dyDescent="0.25">
      <c r="A105" s="19">
        <v>-6.8899599999999993E-5</v>
      </c>
      <c r="B105" s="29">
        <f t="shared" si="8"/>
        <v>-6.8899599999999991E-2</v>
      </c>
      <c r="C105" s="20">
        <v>105365</v>
      </c>
      <c r="D105" s="29">
        <f t="shared" si="9"/>
        <v>105.36499999999999</v>
      </c>
      <c r="F105" s="22">
        <v>-3.80115E-5</v>
      </c>
      <c r="G105" s="29">
        <f t="shared" si="10"/>
        <v>-3.8011500000000004E-2</v>
      </c>
      <c r="H105" s="23">
        <v>105323</v>
      </c>
      <c r="I105" s="29">
        <f t="shared" si="11"/>
        <v>105.32299999999999</v>
      </c>
      <c r="K105" s="25">
        <v>2.5487299999999999E-5</v>
      </c>
      <c r="L105" s="1">
        <f t="shared" si="12"/>
        <v>2.5487299999999997E-2</v>
      </c>
      <c r="M105" s="26">
        <v>105281</v>
      </c>
      <c r="N105" s="29">
        <f t="shared" si="13"/>
        <v>105.28100000000001</v>
      </c>
      <c r="P105" s="27">
        <v>1.5126699999999999E-4</v>
      </c>
      <c r="Q105" s="29">
        <f t="shared" si="14"/>
        <v>0.15126699999999998</v>
      </c>
      <c r="R105" s="29">
        <v>104559</v>
      </c>
      <c r="S105" s="29">
        <f t="shared" si="15"/>
        <v>104.559</v>
      </c>
    </row>
    <row r="106" spans="1:19" x14ac:dyDescent="0.25">
      <c r="A106" s="19">
        <v>-7.0447500000000006E-5</v>
      </c>
      <c r="B106" s="29">
        <f t="shared" si="8"/>
        <v>-7.044750000000001E-2</v>
      </c>
      <c r="C106" s="20">
        <v>107241</v>
      </c>
      <c r="D106" s="29">
        <f t="shared" si="9"/>
        <v>107.241</v>
      </c>
      <c r="F106" s="22">
        <v>-3.7762200000000002E-5</v>
      </c>
      <c r="G106" s="29">
        <f t="shared" si="10"/>
        <v>-3.7762200000000003E-2</v>
      </c>
      <c r="H106" s="23">
        <v>107219</v>
      </c>
      <c r="I106" s="29">
        <f t="shared" si="11"/>
        <v>107.21899999999999</v>
      </c>
      <c r="K106" s="25">
        <v>2.77157E-5</v>
      </c>
      <c r="L106" s="1">
        <f t="shared" si="12"/>
        <v>2.7715699999999999E-2</v>
      </c>
      <c r="M106" s="26">
        <v>107155</v>
      </c>
      <c r="N106" s="29">
        <f t="shared" si="13"/>
        <v>107.155</v>
      </c>
      <c r="P106" s="27">
        <v>1.5462900000000001E-4</v>
      </c>
      <c r="Q106" s="29">
        <f t="shared" si="14"/>
        <v>0.15462900000000002</v>
      </c>
      <c r="R106" s="29">
        <v>106413</v>
      </c>
      <c r="S106" s="29">
        <f t="shared" si="15"/>
        <v>106.413</v>
      </c>
    </row>
    <row r="107" spans="1:19" x14ac:dyDescent="0.25">
      <c r="A107" s="19">
        <v>-7.1956200000000001E-5</v>
      </c>
      <c r="B107" s="29">
        <f t="shared" si="8"/>
        <v>-7.1956199999999998E-2</v>
      </c>
      <c r="C107" s="20">
        <v>109118</v>
      </c>
      <c r="D107" s="29">
        <f t="shared" si="9"/>
        <v>109.11799999999999</v>
      </c>
      <c r="F107" s="22">
        <v>-3.7610900000000003E-5</v>
      </c>
      <c r="G107" s="29">
        <f t="shared" si="10"/>
        <v>-3.7610900000000003E-2</v>
      </c>
      <c r="H107" s="23">
        <v>109060</v>
      </c>
      <c r="I107" s="29">
        <f t="shared" si="11"/>
        <v>109.06</v>
      </c>
      <c r="K107" s="25">
        <v>2.96274E-5</v>
      </c>
      <c r="L107" s="1">
        <f t="shared" si="12"/>
        <v>2.9627400000000002E-2</v>
      </c>
      <c r="M107" s="26">
        <v>109067</v>
      </c>
      <c r="N107" s="29">
        <f t="shared" si="13"/>
        <v>109.06699999999999</v>
      </c>
      <c r="P107" s="27">
        <v>1.5801000000000001E-4</v>
      </c>
      <c r="Q107" s="29">
        <f t="shared" si="14"/>
        <v>0.15801000000000001</v>
      </c>
      <c r="R107" s="29">
        <v>108261</v>
      </c>
      <c r="S107" s="29">
        <f t="shared" si="15"/>
        <v>108.261</v>
      </c>
    </row>
    <row r="108" spans="1:19" x14ac:dyDescent="0.25">
      <c r="A108" s="19">
        <v>-7.3569099999999993E-5</v>
      </c>
      <c r="B108" s="29">
        <f t="shared" si="8"/>
        <v>-7.3569099999999998E-2</v>
      </c>
      <c r="C108" s="20">
        <v>110987</v>
      </c>
      <c r="D108" s="29">
        <f t="shared" si="9"/>
        <v>110.98699999999999</v>
      </c>
      <c r="F108" s="22">
        <v>-3.71401E-5</v>
      </c>
      <c r="G108" s="29">
        <f t="shared" si="10"/>
        <v>-3.7140100000000002E-2</v>
      </c>
      <c r="H108" s="23">
        <v>110956</v>
      </c>
      <c r="I108" s="29">
        <f t="shared" si="11"/>
        <v>110.956</v>
      </c>
      <c r="K108" s="25">
        <v>3.2034099999999999E-5</v>
      </c>
      <c r="L108" s="1">
        <f t="shared" si="12"/>
        <v>3.2034099999999996E-2</v>
      </c>
      <c r="M108" s="26">
        <v>110891</v>
      </c>
      <c r="N108" s="29">
        <f t="shared" si="13"/>
        <v>110.89100000000001</v>
      </c>
      <c r="P108" s="27">
        <v>1.6140800000000001E-4</v>
      </c>
      <c r="Q108" s="29">
        <f t="shared" si="14"/>
        <v>0.16140800000000002</v>
      </c>
      <c r="R108" s="29">
        <v>110109</v>
      </c>
      <c r="S108" s="29">
        <f t="shared" si="15"/>
        <v>110.10899999999999</v>
      </c>
    </row>
    <row r="109" spans="1:19" x14ac:dyDescent="0.25">
      <c r="A109" s="19">
        <v>-7.4973299999999996E-5</v>
      </c>
      <c r="B109" s="29">
        <f t="shared" si="8"/>
        <v>-7.4973299999999993E-2</v>
      </c>
      <c r="C109" s="20">
        <v>112826</v>
      </c>
      <c r="D109" s="29">
        <f t="shared" si="9"/>
        <v>112.82599999999999</v>
      </c>
      <c r="F109" s="22">
        <v>-3.6708400000000002E-5</v>
      </c>
      <c r="G109" s="29">
        <f t="shared" si="10"/>
        <v>-3.6708400000000002E-2</v>
      </c>
      <c r="H109" s="23">
        <v>112813</v>
      </c>
      <c r="I109" s="29">
        <f t="shared" si="11"/>
        <v>112.813</v>
      </c>
      <c r="K109" s="25">
        <v>3.4799899999999999E-5</v>
      </c>
      <c r="L109" s="1">
        <f t="shared" si="12"/>
        <v>3.4799900000000002E-2</v>
      </c>
      <c r="M109" s="26">
        <v>112731</v>
      </c>
      <c r="N109" s="29">
        <f t="shared" si="13"/>
        <v>112.73099999999999</v>
      </c>
      <c r="P109" s="27">
        <v>1.64828E-4</v>
      </c>
      <c r="Q109" s="29">
        <f t="shared" si="14"/>
        <v>0.164828</v>
      </c>
      <c r="R109" s="29">
        <v>111950</v>
      </c>
      <c r="S109" s="29">
        <f t="shared" si="15"/>
        <v>111.95</v>
      </c>
    </row>
    <row r="110" spans="1:19" x14ac:dyDescent="0.25">
      <c r="A110" s="19">
        <v>-7.6503900000000005E-5</v>
      </c>
      <c r="B110" s="29">
        <f t="shared" si="8"/>
        <v>-7.65039E-2</v>
      </c>
      <c r="C110" s="20">
        <v>114689</v>
      </c>
      <c r="D110" s="29">
        <f t="shared" si="9"/>
        <v>114.68899999999999</v>
      </c>
      <c r="F110" s="22">
        <v>-3.6076499999999999E-5</v>
      </c>
      <c r="G110" s="29">
        <f t="shared" si="10"/>
        <v>-3.6076499999999997E-2</v>
      </c>
      <c r="H110" s="23">
        <v>114654</v>
      </c>
      <c r="I110" s="29">
        <f t="shared" si="11"/>
        <v>114.654</v>
      </c>
      <c r="K110" s="25">
        <v>3.76993E-5</v>
      </c>
      <c r="L110" s="1">
        <f t="shared" si="12"/>
        <v>3.7699299999999998E-2</v>
      </c>
      <c r="M110" s="26">
        <v>114594</v>
      </c>
      <c r="N110" s="29">
        <f t="shared" si="13"/>
        <v>114.59399999999999</v>
      </c>
      <c r="P110" s="27">
        <v>1.68247E-4</v>
      </c>
      <c r="Q110" s="29">
        <f t="shared" si="14"/>
        <v>0.16824700000000001</v>
      </c>
      <c r="R110" s="29">
        <v>113786</v>
      </c>
      <c r="S110" s="29">
        <f t="shared" si="15"/>
        <v>113.786</v>
      </c>
    </row>
    <row r="111" spans="1:19" x14ac:dyDescent="0.25">
      <c r="A111" s="19">
        <v>-7.8061500000000005E-5</v>
      </c>
      <c r="B111" s="29">
        <f t="shared" si="8"/>
        <v>-7.8061500000000006E-2</v>
      </c>
      <c r="C111" s="20">
        <v>116546</v>
      </c>
      <c r="D111" s="29">
        <f t="shared" si="9"/>
        <v>116.54600000000001</v>
      </c>
      <c r="F111" s="22">
        <v>-3.5219200000000003E-5</v>
      </c>
      <c r="G111" s="29">
        <f t="shared" si="10"/>
        <v>-3.5219200000000006E-2</v>
      </c>
      <c r="H111" s="23">
        <v>116506</v>
      </c>
      <c r="I111" s="29">
        <f t="shared" si="11"/>
        <v>116.506</v>
      </c>
      <c r="K111" s="25">
        <v>4.0713900000000003E-5</v>
      </c>
      <c r="L111" s="1">
        <f t="shared" si="12"/>
        <v>4.0713900000000004E-2</v>
      </c>
      <c r="M111" s="26">
        <v>116445</v>
      </c>
      <c r="N111" s="29">
        <f t="shared" si="13"/>
        <v>116.44499999999999</v>
      </c>
      <c r="P111" s="27">
        <v>1.7167699999999999E-4</v>
      </c>
      <c r="Q111" s="29">
        <f t="shared" si="14"/>
        <v>0.171677</v>
      </c>
      <c r="R111" s="29">
        <v>115617</v>
      </c>
      <c r="S111" s="29">
        <f t="shared" si="15"/>
        <v>115.617</v>
      </c>
    </row>
    <row r="112" spans="1:19" x14ac:dyDescent="0.25">
      <c r="A112" s="19">
        <v>-7.9776099999999997E-5</v>
      </c>
      <c r="B112" s="29">
        <f t="shared" si="8"/>
        <v>-7.9776100000000003E-2</v>
      </c>
      <c r="C112" s="20">
        <v>118408</v>
      </c>
      <c r="D112" s="29">
        <f t="shared" si="9"/>
        <v>118.408</v>
      </c>
      <c r="F112" s="22">
        <v>-3.4108800000000001E-5</v>
      </c>
      <c r="G112" s="29">
        <f t="shared" si="10"/>
        <v>-3.4108800000000002E-2</v>
      </c>
      <c r="H112" s="23">
        <v>118356</v>
      </c>
      <c r="I112" s="29">
        <f t="shared" si="11"/>
        <v>118.35599999999999</v>
      </c>
      <c r="K112" s="25">
        <v>4.3896100000000001E-5</v>
      </c>
      <c r="L112" s="1">
        <f t="shared" si="12"/>
        <v>4.38961E-2</v>
      </c>
      <c r="M112" s="26">
        <v>118289</v>
      </c>
      <c r="N112" s="29">
        <f t="shared" si="13"/>
        <v>118.289</v>
      </c>
      <c r="P112" s="27">
        <v>1.75114E-4</v>
      </c>
      <c r="Q112" s="29">
        <f t="shared" si="14"/>
        <v>0.17511399999999999</v>
      </c>
      <c r="R112" s="29">
        <v>117439</v>
      </c>
      <c r="S112" s="29">
        <f t="shared" si="15"/>
        <v>117.43899999999999</v>
      </c>
    </row>
    <row r="113" spans="1:19" x14ac:dyDescent="0.25">
      <c r="A113" s="19">
        <v>-8.1336900000000004E-5</v>
      </c>
      <c r="B113" s="29">
        <f t="shared" si="8"/>
        <v>-8.1336900000000004E-2</v>
      </c>
      <c r="C113" s="20">
        <v>120230</v>
      </c>
      <c r="D113" s="29">
        <f t="shared" si="9"/>
        <v>120.23</v>
      </c>
      <c r="F113" s="22">
        <v>-3.2874399999999998E-5</v>
      </c>
      <c r="G113" s="29">
        <f t="shared" si="10"/>
        <v>-3.2874399999999998E-2</v>
      </c>
      <c r="H113" s="23">
        <v>120208</v>
      </c>
      <c r="I113" s="29">
        <f t="shared" si="11"/>
        <v>120.208</v>
      </c>
      <c r="K113" s="25">
        <v>4.7229399999999999E-5</v>
      </c>
      <c r="L113" s="1">
        <f t="shared" si="12"/>
        <v>4.7229399999999998E-2</v>
      </c>
      <c r="M113" s="26">
        <v>120120</v>
      </c>
      <c r="N113" s="29">
        <f t="shared" si="13"/>
        <v>120.12</v>
      </c>
      <c r="P113" s="27">
        <v>1.78569E-4</v>
      </c>
      <c r="Q113" s="29">
        <f t="shared" si="14"/>
        <v>0.17856900000000001</v>
      </c>
      <c r="R113" s="29">
        <v>119254</v>
      </c>
      <c r="S113" s="29">
        <f t="shared" si="15"/>
        <v>119.254</v>
      </c>
    </row>
    <row r="114" spans="1:19" x14ac:dyDescent="0.25">
      <c r="A114" s="19">
        <v>-8.2855200000000006E-5</v>
      </c>
      <c r="B114" s="29">
        <f t="shared" si="8"/>
        <v>-8.2855200000000004E-2</v>
      </c>
      <c r="C114" s="20">
        <v>122076</v>
      </c>
      <c r="D114" s="29">
        <f t="shared" si="9"/>
        <v>122.07599999999999</v>
      </c>
      <c r="F114" s="22">
        <v>-3.1334000000000002E-5</v>
      </c>
      <c r="G114" s="29">
        <f t="shared" si="10"/>
        <v>-3.1334000000000001E-2</v>
      </c>
      <c r="H114" s="23">
        <v>122052</v>
      </c>
      <c r="I114" s="29">
        <f t="shared" si="11"/>
        <v>122.05200000000001</v>
      </c>
      <c r="K114" s="25">
        <v>5.0541599999999997E-5</v>
      </c>
      <c r="L114" s="1">
        <f t="shared" si="12"/>
        <v>5.0541599999999999E-2</v>
      </c>
      <c r="M114" s="26">
        <v>121966</v>
      </c>
      <c r="N114" s="29">
        <f t="shared" si="13"/>
        <v>121.96599999999999</v>
      </c>
      <c r="P114" s="27">
        <v>1.8203100000000001E-4</v>
      </c>
      <c r="Q114" s="29">
        <f t="shared" si="14"/>
        <v>0.182031</v>
      </c>
      <c r="R114" s="29">
        <v>121061</v>
      </c>
      <c r="S114" s="29">
        <f t="shared" si="15"/>
        <v>121.06100000000001</v>
      </c>
    </row>
    <row r="115" spans="1:19" x14ac:dyDescent="0.25">
      <c r="A115" s="19">
        <v>-8.4455099999999997E-5</v>
      </c>
      <c r="B115" s="29">
        <f t="shared" si="8"/>
        <v>-8.4455099999999991E-2</v>
      </c>
      <c r="C115" s="20">
        <v>123907</v>
      </c>
      <c r="D115" s="29">
        <f t="shared" si="9"/>
        <v>123.907</v>
      </c>
      <c r="F115" s="22">
        <v>-2.9550300000000001E-5</v>
      </c>
      <c r="G115" s="29">
        <f t="shared" si="10"/>
        <v>-2.9550300000000002E-2</v>
      </c>
      <c r="H115" s="23">
        <v>123880</v>
      </c>
      <c r="I115" s="29">
        <f t="shared" si="11"/>
        <v>123.88</v>
      </c>
      <c r="K115" s="25">
        <v>5.4251700000000001E-5</v>
      </c>
      <c r="L115" s="1">
        <f t="shared" si="12"/>
        <v>5.42517E-2</v>
      </c>
      <c r="M115" s="26">
        <v>123754</v>
      </c>
      <c r="N115" s="29">
        <f t="shared" si="13"/>
        <v>123.754</v>
      </c>
      <c r="P115" s="27">
        <v>1.8551099999999999E-4</v>
      </c>
      <c r="Q115" s="29">
        <f t="shared" si="14"/>
        <v>0.18551099999999998</v>
      </c>
      <c r="R115" s="29">
        <v>122859</v>
      </c>
      <c r="S115" s="29">
        <f t="shared" si="15"/>
        <v>122.85899999999999</v>
      </c>
    </row>
    <row r="116" spans="1:19" x14ac:dyDescent="0.25">
      <c r="A116" s="19">
        <v>-8.6190299999999994E-5</v>
      </c>
      <c r="B116" s="29">
        <f t="shared" si="8"/>
        <v>-8.6190299999999997E-2</v>
      </c>
      <c r="C116" s="20">
        <v>125715</v>
      </c>
      <c r="D116" s="29">
        <f t="shared" si="9"/>
        <v>125.715</v>
      </c>
      <c r="F116" s="22">
        <v>-2.7454099999999999E-5</v>
      </c>
      <c r="G116" s="29">
        <f t="shared" si="10"/>
        <v>-2.7454099999999999E-2</v>
      </c>
      <c r="H116" s="23">
        <v>125683</v>
      </c>
      <c r="I116" s="29">
        <f t="shared" si="11"/>
        <v>125.68300000000001</v>
      </c>
      <c r="K116" s="25">
        <v>5.8192700000000003E-5</v>
      </c>
      <c r="L116" s="1">
        <f t="shared" si="12"/>
        <v>5.81927E-2</v>
      </c>
      <c r="M116" s="26">
        <v>125555</v>
      </c>
      <c r="N116" s="29">
        <f t="shared" si="13"/>
        <v>125.55500000000001</v>
      </c>
      <c r="P116" s="27">
        <v>1.8900399999999999E-4</v>
      </c>
      <c r="Q116" s="29">
        <f t="shared" si="14"/>
        <v>0.18900400000000001</v>
      </c>
      <c r="R116" s="29">
        <v>124646</v>
      </c>
      <c r="S116" s="29">
        <f t="shared" si="15"/>
        <v>124.646</v>
      </c>
    </row>
    <row r="117" spans="1:19" x14ac:dyDescent="0.25">
      <c r="A117" s="19">
        <v>-8.7911599999999994E-5</v>
      </c>
      <c r="B117" s="29">
        <f t="shared" si="8"/>
        <v>-8.7911599999999993E-2</v>
      </c>
      <c r="C117" s="20">
        <v>127509</v>
      </c>
      <c r="D117" s="29">
        <f t="shared" si="9"/>
        <v>127.509</v>
      </c>
      <c r="F117" s="22">
        <v>-2.4840600000000001E-5</v>
      </c>
      <c r="G117" s="29">
        <f t="shared" si="10"/>
        <v>-2.4840600000000001E-2</v>
      </c>
      <c r="H117" s="23">
        <v>127475</v>
      </c>
      <c r="I117" s="29">
        <f t="shared" si="11"/>
        <v>127.47499999999999</v>
      </c>
      <c r="K117" s="25">
        <v>6.2316200000000005E-5</v>
      </c>
      <c r="L117" s="1">
        <f t="shared" si="12"/>
        <v>6.2316200000000002E-2</v>
      </c>
      <c r="M117" s="26">
        <v>127357</v>
      </c>
      <c r="N117" s="29">
        <f t="shared" si="13"/>
        <v>127.357</v>
      </c>
      <c r="P117" s="27">
        <v>1.92504E-4</v>
      </c>
      <c r="Q117" s="29">
        <f t="shared" si="14"/>
        <v>0.19250400000000001</v>
      </c>
      <c r="R117" s="29">
        <v>126424</v>
      </c>
      <c r="S117" s="29">
        <f t="shared" si="15"/>
        <v>126.42400000000001</v>
      </c>
    </row>
    <row r="118" spans="1:19" x14ac:dyDescent="0.25">
      <c r="A118" s="19">
        <v>-8.9569300000000003E-5</v>
      </c>
      <c r="B118" s="29">
        <f t="shared" si="8"/>
        <v>-8.9569300000000004E-2</v>
      </c>
      <c r="C118" s="20">
        <v>129318</v>
      </c>
      <c r="D118" s="29">
        <f t="shared" si="9"/>
        <v>129.31800000000001</v>
      </c>
      <c r="F118" s="22">
        <v>-2.1863200000000001E-5</v>
      </c>
      <c r="G118" s="29">
        <f t="shared" si="10"/>
        <v>-2.1863199999999999E-2</v>
      </c>
      <c r="H118" s="23">
        <v>129259</v>
      </c>
      <c r="I118" s="29">
        <f t="shared" si="11"/>
        <v>129.25899999999999</v>
      </c>
      <c r="K118" s="25">
        <v>6.6630899999999999E-5</v>
      </c>
      <c r="L118" s="1">
        <f t="shared" si="12"/>
        <v>6.6630899999999993E-2</v>
      </c>
      <c r="M118" s="26">
        <v>129140</v>
      </c>
      <c r="N118" s="29">
        <f t="shared" si="13"/>
        <v>129.13999999999999</v>
      </c>
      <c r="P118" s="27">
        <v>1.9596199999999999E-4</v>
      </c>
      <c r="Q118" s="29">
        <f t="shared" si="14"/>
        <v>0.195962</v>
      </c>
      <c r="R118" s="29">
        <v>128205</v>
      </c>
      <c r="S118" s="29">
        <f t="shared" si="15"/>
        <v>128.20500000000001</v>
      </c>
    </row>
    <row r="119" spans="1:19" x14ac:dyDescent="0.25">
      <c r="A119" s="19">
        <v>-9.1312100000000003E-5</v>
      </c>
      <c r="B119" s="29">
        <f t="shared" si="8"/>
        <v>-9.1312100000000007E-2</v>
      </c>
      <c r="C119" s="20">
        <v>131100</v>
      </c>
      <c r="D119" s="29">
        <f t="shared" si="9"/>
        <v>131.1</v>
      </c>
      <c r="F119" s="22">
        <v>-1.8189199999999999E-5</v>
      </c>
      <c r="G119" s="29">
        <f t="shared" si="10"/>
        <v>-1.8189199999999999E-2</v>
      </c>
      <c r="H119" s="23">
        <v>131049</v>
      </c>
      <c r="I119" s="29">
        <f t="shared" si="11"/>
        <v>131.04900000000001</v>
      </c>
      <c r="K119" s="25">
        <v>7.1188500000000005E-5</v>
      </c>
      <c r="L119" s="1">
        <f t="shared" si="12"/>
        <v>7.1188500000000002E-2</v>
      </c>
      <c r="M119" s="26">
        <v>130904</v>
      </c>
      <c r="N119" s="29">
        <f t="shared" si="13"/>
        <v>130.904</v>
      </c>
      <c r="P119" s="27">
        <v>1.9916899999999999E-4</v>
      </c>
      <c r="Q119" s="29">
        <f t="shared" si="14"/>
        <v>0.19916899999999998</v>
      </c>
      <c r="R119" s="29">
        <v>129985</v>
      </c>
      <c r="S119" s="29">
        <f t="shared" si="15"/>
        <v>129.98500000000001</v>
      </c>
    </row>
    <row r="120" spans="1:19" x14ac:dyDescent="0.25">
      <c r="A120" s="19">
        <v>-9.3034299999999998E-5</v>
      </c>
      <c r="B120" s="29">
        <f t="shared" si="8"/>
        <v>-9.30343E-2</v>
      </c>
      <c r="C120" s="20">
        <v>132861</v>
      </c>
      <c r="D120" s="29">
        <f t="shared" si="9"/>
        <v>132.86099999999999</v>
      </c>
      <c r="F120" s="22">
        <v>-1.46168E-5</v>
      </c>
      <c r="G120" s="29">
        <f t="shared" si="10"/>
        <v>-1.4616800000000001E-2</v>
      </c>
      <c r="H120" s="23">
        <v>132843</v>
      </c>
      <c r="I120" s="29">
        <f t="shared" si="11"/>
        <v>132.84299999999999</v>
      </c>
      <c r="K120" s="25">
        <v>7.5977900000000003E-5</v>
      </c>
      <c r="L120" s="1">
        <f t="shared" si="12"/>
        <v>7.5977900000000001E-2</v>
      </c>
      <c r="M120" s="26">
        <v>132653</v>
      </c>
      <c r="N120" s="29">
        <f t="shared" si="13"/>
        <v>132.65299999999999</v>
      </c>
      <c r="P120" s="27">
        <v>2.0244600000000001E-4</v>
      </c>
      <c r="Q120" s="29">
        <f t="shared" si="14"/>
        <v>0.20244600000000001</v>
      </c>
      <c r="R120" s="29">
        <v>131657</v>
      </c>
      <c r="S120" s="29">
        <f t="shared" si="15"/>
        <v>131.65700000000001</v>
      </c>
    </row>
    <row r="121" spans="1:19" x14ac:dyDescent="0.25">
      <c r="A121" s="19">
        <v>-9.4903900000000005E-5</v>
      </c>
      <c r="B121" s="29">
        <f t="shared" si="8"/>
        <v>-9.4903899999999999E-2</v>
      </c>
      <c r="C121" s="20">
        <v>134623</v>
      </c>
      <c r="D121" s="29">
        <f t="shared" si="9"/>
        <v>134.62299999999999</v>
      </c>
      <c r="F121" s="22">
        <v>-9.9394899999999996E-6</v>
      </c>
      <c r="G121" s="29">
        <f t="shared" si="10"/>
        <v>-9.9394899999999987E-3</v>
      </c>
      <c r="H121" s="23">
        <v>134618</v>
      </c>
      <c r="I121" s="29">
        <f t="shared" si="11"/>
        <v>134.61799999999999</v>
      </c>
      <c r="K121" s="25">
        <v>8.0885300000000003E-5</v>
      </c>
      <c r="L121" s="1">
        <f t="shared" si="12"/>
        <v>8.0885300000000007E-2</v>
      </c>
      <c r="M121" s="26">
        <v>134407</v>
      </c>
      <c r="N121" s="29">
        <f t="shared" si="13"/>
        <v>134.40700000000001</v>
      </c>
      <c r="P121" s="27">
        <v>2.05916E-4</v>
      </c>
      <c r="Q121" s="29">
        <f t="shared" si="14"/>
        <v>0.20591599999999999</v>
      </c>
      <c r="R121" s="29">
        <v>133390</v>
      </c>
      <c r="S121" s="29">
        <f t="shared" si="15"/>
        <v>133.38999999999999</v>
      </c>
    </row>
    <row r="122" spans="1:19" x14ac:dyDescent="0.25">
      <c r="A122" s="19">
        <v>-9.6670799999999996E-5</v>
      </c>
      <c r="B122" s="29">
        <f t="shared" si="8"/>
        <v>-9.6670800000000001E-2</v>
      </c>
      <c r="C122" s="20">
        <v>136364</v>
      </c>
      <c r="D122" s="29">
        <f t="shared" si="9"/>
        <v>136.364</v>
      </c>
      <c r="F122" s="22">
        <v>-4.8541699999999996E-6</v>
      </c>
      <c r="G122" s="29">
        <f t="shared" si="10"/>
        <v>-4.8541699999999997E-3</v>
      </c>
      <c r="H122" s="23">
        <v>136342</v>
      </c>
      <c r="I122" s="29">
        <f t="shared" si="11"/>
        <v>136.34200000000001</v>
      </c>
      <c r="K122" s="25">
        <v>8.5954599999999999E-5</v>
      </c>
      <c r="L122" s="1">
        <f t="shared" si="12"/>
        <v>8.5954599999999992E-2</v>
      </c>
      <c r="M122" s="26">
        <v>136152</v>
      </c>
      <c r="N122" s="29">
        <f t="shared" si="13"/>
        <v>136.15199999999999</v>
      </c>
      <c r="P122" s="27">
        <v>2.0945499999999999E-4</v>
      </c>
      <c r="Q122" s="29">
        <f t="shared" si="14"/>
        <v>0.209455</v>
      </c>
      <c r="R122" s="29">
        <v>135126</v>
      </c>
      <c r="S122" s="29">
        <f t="shared" si="15"/>
        <v>135.126</v>
      </c>
    </row>
    <row r="123" spans="1:19" x14ac:dyDescent="0.25">
      <c r="A123" s="19">
        <v>-9.8618199999999997E-5</v>
      </c>
      <c r="B123" s="29">
        <f t="shared" si="8"/>
        <v>-9.8618200000000003E-2</v>
      </c>
      <c r="C123" s="20">
        <v>138096</v>
      </c>
      <c r="D123" s="29">
        <f t="shared" si="9"/>
        <v>138.096</v>
      </c>
      <c r="F123" s="22">
        <v>9.6422400000000005E-7</v>
      </c>
      <c r="G123" s="29">
        <f t="shared" si="10"/>
        <v>9.6422400000000007E-4</v>
      </c>
      <c r="H123" s="23">
        <v>137988</v>
      </c>
      <c r="I123" s="29">
        <f t="shared" si="11"/>
        <v>137.988</v>
      </c>
      <c r="K123" s="25">
        <v>9.1360500000000001E-5</v>
      </c>
      <c r="L123" s="1">
        <f t="shared" si="12"/>
        <v>9.1360499999999997E-2</v>
      </c>
      <c r="M123" s="26">
        <v>137849</v>
      </c>
      <c r="N123" s="29">
        <f t="shared" si="13"/>
        <v>137.84899999999999</v>
      </c>
      <c r="P123" s="27">
        <v>2.1291600000000001E-4</v>
      </c>
      <c r="Q123" s="29">
        <f t="shared" si="14"/>
        <v>0.21291599999999999</v>
      </c>
      <c r="R123" s="29">
        <v>136839</v>
      </c>
      <c r="S123" s="29">
        <f t="shared" si="15"/>
        <v>136.839</v>
      </c>
    </row>
    <row r="124" spans="1:19" x14ac:dyDescent="0.25">
      <c r="A124" s="18">
        <v>-1.005E-4</v>
      </c>
      <c r="B124" s="29">
        <f t="shared" si="8"/>
        <v>-0.10050000000000001</v>
      </c>
      <c r="C124" s="20">
        <v>139801</v>
      </c>
      <c r="D124" s="29">
        <f t="shared" si="9"/>
        <v>139.80099999999999</v>
      </c>
      <c r="F124" s="22">
        <v>7.27269E-6</v>
      </c>
      <c r="G124" s="29">
        <f t="shared" si="10"/>
        <v>7.2726900000000001E-3</v>
      </c>
      <c r="H124" s="23">
        <v>139706</v>
      </c>
      <c r="I124" s="29">
        <f t="shared" si="11"/>
        <v>139.70599999999999</v>
      </c>
      <c r="K124" s="25">
        <v>9.6915899999999998E-5</v>
      </c>
      <c r="L124" s="1">
        <f t="shared" si="12"/>
        <v>9.6915899999999999E-2</v>
      </c>
      <c r="M124" s="26">
        <v>139566</v>
      </c>
      <c r="N124" s="29">
        <f t="shared" si="13"/>
        <v>139.566</v>
      </c>
      <c r="P124" s="27">
        <v>2.16357E-4</v>
      </c>
      <c r="Q124" s="29">
        <f t="shared" si="14"/>
        <v>0.21635699999999999</v>
      </c>
      <c r="R124" s="29">
        <v>138483</v>
      </c>
      <c r="S124" s="29">
        <f t="shared" si="15"/>
        <v>138.483</v>
      </c>
    </row>
    <row r="125" spans="1:19" x14ac:dyDescent="0.25">
      <c r="A125" s="18">
        <v>-1.02481E-4</v>
      </c>
      <c r="B125" s="29">
        <f t="shared" si="8"/>
        <v>-0.102481</v>
      </c>
      <c r="C125" s="20">
        <v>141511</v>
      </c>
      <c r="D125" s="29">
        <f t="shared" si="9"/>
        <v>141.511</v>
      </c>
      <c r="F125" s="22">
        <v>1.50748E-5</v>
      </c>
      <c r="G125" s="29">
        <f t="shared" si="10"/>
        <v>1.5074799999999999E-2</v>
      </c>
      <c r="H125" s="23">
        <v>141370</v>
      </c>
      <c r="I125" s="29">
        <f t="shared" si="11"/>
        <v>141.37</v>
      </c>
      <c r="K125" s="24">
        <v>1.02649E-4</v>
      </c>
      <c r="L125" s="1">
        <f t="shared" si="12"/>
        <v>0.102649</v>
      </c>
      <c r="M125" s="26">
        <v>141239</v>
      </c>
      <c r="N125" s="29">
        <f t="shared" si="13"/>
        <v>141.239</v>
      </c>
      <c r="P125" s="27">
        <v>2.1972699999999999E-4</v>
      </c>
      <c r="Q125" s="29">
        <f t="shared" si="14"/>
        <v>0.21972700000000001</v>
      </c>
      <c r="R125" s="29">
        <v>140142</v>
      </c>
      <c r="S125" s="29">
        <f t="shared" si="15"/>
        <v>140.142</v>
      </c>
    </row>
    <row r="126" spans="1:19" x14ac:dyDescent="0.25">
      <c r="A126" s="18">
        <v>-1.04721E-4</v>
      </c>
      <c r="B126" s="29">
        <f t="shared" si="8"/>
        <v>-0.10472100000000001</v>
      </c>
      <c r="C126" s="20">
        <v>143225</v>
      </c>
      <c r="D126" s="29">
        <f t="shared" si="9"/>
        <v>143.22499999999999</v>
      </c>
      <c r="F126" s="22">
        <v>2.3634100000000001E-5</v>
      </c>
      <c r="G126" s="29">
        <f t="shared" si="10"/>
        <v>2.3634100000000002E-2</v>
      </c>
      <c r="H126" s="23">
        <v>143069</v>
      </c>
      <c r="I126" s="29">
        <f t="shared" si="11"/>
        <v>143.06899999999999</v>
      </c>
      <c r="K126" s="24">
        <v>1.0854E-4</v>
      </c>
      <c r="L126" s="1">
        <f t="shared" si="12"/>
        <v>0.10854</v>
      </c>
      <c r="M126" s="26">
        <v>142912</v>
      </c>
      <c r="N126" s="29">
        <f t="shared" si="13"/>
        <v>142.91200000000001</v>
      </c>
      <c r="P126" s="27">
        <v>2.2315599999999999E-4</v>
      </c>
      <c r="Q126" s="29">
        <f t="shared" si="14"/>
        <v>0.22315599999999999</v>
      </c>
      <c r="R126" s="29">
        <v>141797</v>
      </c>
      <c r="S126" s="29">
        <f t="shared" si="15"/>
        <v>141.797</v>
      </c>
    </row>
    <row r="127" spans="1:19" x14ac:dyDescent="0.25">
      <c r="A127" s="18">
        <v>-1.06995E-4</v>
      </c>
      <c r="B127" s="29">
        <f t="shared" si="8"/>
        <v>-0.10699500000000001</v>
      </c>
      <c r="C127" s="20">
        <v>144798</v>
      </c>
      <c r="D127" s="29">
        <f t="shared" si="9"/>
        <v>144.798</v>
      </c>
      <c r="F127" s="22">
        <v>3.2710299999999997E-5</v>
      </c>
      <c r="G127" s="29">
        <f t="shared" si="10"/>
        <v>3.2710299999999998E-2</v>
      </c>
      <c r="H127" s="23">
        <v>144720</v>
      </c>
      <c r="I127" s="29">
        <f t="shared" si="11"/>
        <v>144.72</v>
      </c>
      <c r="K127" s="24">
        <v>1.1457E-4</v>
      </c>
      <c r="L127" s="1">
        <f t="shared" si="12"/>
        <v>0.11456999999999999</v>
      </c>
      <c r="M127" s="26">
        <v>144572</v>
      </c>
      <c r="N127" s="29">
        <f t="shared" si="13"/>
        <v>144.572</v>
      </c>
      <c r="P127" s="27">
        <v>2.2663800000000001E-4</v>
      </c>
      <c r="Q127" s="29">
        <f t="shared" si="14"/>
        <v>0.22663800000000001</v>
      </c>
      <c r="R127" s="29">
        <v>143446</v>
      </c>
      <c r="S127" s="29">
        <f t="shared" si="15"/>
        <v>143.446</v>
      </c>
    </row>
    <row r="128" spans="1:19" x14ac:dyDescent="0.25">
      <c r="A128" s="18">
        <v>-1.09286E-4</v>
      </c>
      <c r="B128" s="29">
        <f t="shared" si="8"/>
        <v>-0.10928599999999999</v>
      </c>
      <c r="C128" s="20">
        <v>146544</v>
      </c>
      <c r="D128" s="29">
        <f t="shared" si="9"/>
        <v>146.54400000000001</v>
      </c>
      <c r="F128" s="22">
        <v>4.2986499999999999E-5</v>
      </c>
      <c r="G128" s="29">
        <f t="shared" si="10"/>
        <v>4.2986499999999997E-2</v>
      </c>
      <c r="H128" s="23">
        <v>146342</v>
      </c>
      <c r="I128" s="29">
        <f t="shared" si="11"/>
        <v>146.34200000000001</v>
      </c>
      <c r="K128" s="24">
        <v>1.20773E-4</v>
      </c>
      <c r="L128" s="1">
        <f t="shared" si="12"/>
        <v>0.12077300000000001</v>
      </c>
      <c r="M128" s="26">
        <v>146201</v>
      </c>
      <c r="N128" s="29">
        <f t="shared" si="13"/>
        <v>146.20099999999999</v>
      </c>
      <c r="P128" s="27">
        <v>2.30063E-4</v>
      </c>
      <c r="Q128" s="29">
        <f t="shared" si="14"/>
        <v>0.23006299999999999</v>
      </c>
      <c r="R128" s="29">
        <v>145081</v>
      </c>
      <c r="S128" s="29">
        <f t="shared" si="15"/>
        <v>145.08099999999999</v>
      </c>
    </row>
    <row r="129" spans="1:19" x14ac:dyDescent="0.25">
      <c r="A129" s="18">
        <v>-1.12197E-4</v>
      </c>
      <c r="B129" s="29">
        <f t="shared" si="8"/>
        <v>-0.11219699999999999</v>
      </c>
      <c r="C129" s="20">
        <v>148105</v>
      </c>
      <c r="D129" s="29">
        <f t="shared" si="9"/>
        <v>148.10499999999999</v>
      </c>
      <c r="F129" s="22">
        <v>5.3512900000000001E-5</v>
      </c>
      <c r="G129" s="29">
        <f t="shared" si="10"/>
        <v>5.3512900000000002E-2</v>
      </c>
      <c r="H129" s="23">
        <v>147963</v>
      </c>
      <c r="I129" s="29">
        <f t="shared" si="11"/>
        <v>147.96299999999999</v>
      </c>
      <c r="K129" s="24">
        <v>1.25141E-4</v>
      </c>
      <c r="L129" s="1">
        <f t="shared" si="12"/>
        <v>0.125141</v>
      </c>
      <c r="M129" s="26">
        <v>147691</v>
      </c>
      <c r="N129" s="29">
        <f t="shared" si="13"/>
        <v>147.691</v>
      </c>
      <c r="P129" s="27">
        <v>2.3351399999999999E-4</v>
      </c>
      <c r="Q129" s="29">
        <f t="shared" si="14"/>
        <v>0.233514</v>
      </c>
      <c r="R129" s="29">
        <v>146677</v>
      </c>
      <c r="S129" s="29">
        <f t="shared" si="15"/>
        <v>146.67699999999999</v>
      </c>
    </row>
    <row r="130" spans="1:19" x14ac:dyDescent="0.25">
      <c r="A130" s="18">
        <v>-1.15024E-4</v>
      </c>
      <c r="B130" s="29">
        <f t="shared" si="8"/>
        <v>-0.115024</v>
      </c>
      <c r="C130" s="20">
        <v>149731</v>
      </c>
      <c r="D130" s="29">
        <f t="shared" si="9"/>
        <v>149.73099999999999</v>
      </c>
      <c r="F130" s="22">
        <v>6.4198599999999999E-5</v>
      </c>
      <c r="G130" s="29">
        <f t="shared" si="10"/>
        <v>6.4198599999999995E-2</v>
      </c>
      <c r="H130" s="23">
        <v>149563</v>
      </c>
      <c r="I130" s="29">
        <f t="shared" si="11"/>
        <v>149.56299999999999</v>
      </c>
      <c r="K130" s="24">
        <v>1.29963E-4</v>
      </c>
      <c r="L130" s="1">
        <f t="shared" si="12"/>
        <v>0.129963</v>
      </c>
      <c r="M130" s="26">
        <v>149414</v>
      </c>
      <c r="N130" s="29">
        <f t="shared" si="13"/>
        <v>149.41399999999999</v>
      </c>
      <c r="P130" s="27">
        <v>2.3697599999999999E-4</v>
      </c>
      <c r="Q130" s="29">
        <f t="shared" si="14"/>
        <v>0.23697599999999999</v>
      </c>
      <c r="R130" s="29">
        <v>148242</v>
      </c>
      <c r="S130" s="29">
        <f t="shared" si="15"/>
        <v>148.24199999999999</v>
      </c>
    </row>
    <row r="131" spans="1:19" x14ac:dyDescent="0.25">
      <c r="A131" s="18">
        <v>-1.1868599999999999E-4</v>
      </c>
      <c r="B131" s="29">
        <f t="shared" ref="B131:B194" si="16">A131*1000</f>
        <v>-0.118686</v>
      </c>
      <c r="C131" s="20">
        <v>151369</v>
      </c>
      <c r="D131" s="29">
        <f t="shared" ref="D131:D194" si="17">C131/1000</f>
        <v>151.369</v>
      </c>
      <c r="F131" s="22">
        <v>7.5380099999999993E-5</v>
      </c>
      <c r="G131" s="29">
        <f t="shared" ref="G131:G194" si="18">F131*1000</f>
        <v>7.5380099999999992E-2</v>
      </c>
      <c r="H131" s="23">
        <v>151135</v>
      </c>
      <c r="I131" s="29">
        <f t="shared" ref="I131:I194" si="19">H131/1000</f>
        <v>151.13499999999999</v>
      </c>
      <c r="K131" s="24">
        <v>1.3697000000000001E-4</v>
      </c>
      <c r="L131" s="1">
        <f t="shared" ref="L131:L194" si="20">K131*1000</f>
        <v>0.13697000000000001</v>
      </c>
      <c r="M131" s="26">
        <v>150896</v>
      </c>
      <c r="N131" s="29">
        <f t="shared" ref="N131:N194" si="21">M131/1000</f>
        <v>150.89599999999999</v>
      </c>
      <c r="P131" s="27">
        <v>2.4040199999999999E-4</v>
      </c>
      <c r="Q131" s="29">
        <f t="shared" ref="Q131:Q194" si="22">P131*1000</f>
        <v>0.240402</v>
      </c>
      <c r="R131" s="29">
        <v>149815</v>
      </c>
      <c r="S131" s="29">
        <f t="shared" ref="S131:S194" si="23">R131/1000</f>
        <v>149.815</v>
      </c>
    </row>
    <row r="132" spans="1:19" x14ac:dyDescent="0.25">
      <c r="A132" s="18">
        <v>-1.2258000000000001E-4</v>
      </c>
      <c r="B132" s="29">
        <f t="shared" si="16"/>
        <v>-0.12258000000000001</v>
      </c>
      <c r="C132" s="20">
        <v>152905</v>
      </c>
      <c r="D132" s="29">
        <f t="shared" si="17"/>
        <v>152.905</v>
      </c>
      <c r="F132" s="22">
        <v>8.6900899999999993E-5</v>
      </c>
      <c r="G132" s="29">
        <f t="shared" si="18"/>
        <v>8.6900899999999989E-2</v>
      </c>
      <c r="H132" s="23">
        <v>152694</v>
      </c>
      <c r="I132" s="29">
        <f t="shared" si="19"/>
        <v>152.69399999999999</v>
      </c>
      <c r="K132" s="24">
        <v>1.44334E-4</v>
      </c>
      <c r="L132" s="1">
        <f t="shared" si="20"/>
        <v>0.14433400000000002</v>
      </c>
      <c r="M132" s="26">
        <v>152451</v>
      </c>
      <c r="N132" s="29">
        <f t="shared" si="21"/>
        <v>152.45099999999999</v>
      </c>
      <c r="P132" s="27">
        <v>2.4378299999999999E-4</v>
      </c>
      <c r="Q132" s="29">
        <f t="shared" si="22"/>
        <v>0.243783</v>
      </c>
      <c r="R132" s="29">
        <v>151369</v>
      </c>
      <c r="S132" s="29">
        <f t="shared" si="23"/>
        <v>151.369</v>
      </c>
    </row>
    <row r="133" spans="1:19" x14ac:dyDescent="0.25">
      <c r="A133" s="18">
        <v>-1.27611E-4</v>
      </c>
      <c r="B133" s="29">
        <f t="shared" si="16"/>
        <v>-0.127611</v>
      </c>
      <c r="C133" s="20">
        <v>154434</v>
      </c>
      <c r="D133" s="29">
        <f t="shared" si="17"/>
        <v>154.434</v>
      </c>
      <c r="F133" s="22">
        <v>9.8488300000000004E-5</v>
      </c>
      <c r="G133" s="29">
        <f t="shared" si="18"/>
        <v>9.8488300000000001E-2</v>
      </c>
      <c r="H133" s="23">
        <v>154212</v>
      </c>
      <c r="I133" s="29">
        <f t="shared" si="19"/>
        <v>154.21199999999999</v>
      </c>
      <c r="K133" s="24">
        <v>1.5057800000000001E-4</v>
      </c>
      <c r="L133" s="1">
        <f t="shared" si="20"/>
        <v>0.15057800000000002</v>
      </c>
      <c r="M133" s="26">
        <v>154007</v>
      </c>
      <c r="N133" s="29">
        <f t="shared" si="21"/>
        <v>154.00700000000001</v>
      </c>
      <c r="P133" s="27">
        <v>2.4720200000000002E-4</v>
      </c>
      <c r="Q133" s="29">
        <f t="shared" si="22"/>
        <v>0.24720200000000003</v>
      </c>
      <c r="R133" s="29">
        <v>152862</v>
      </c>
      <c r="S133" s="29">
        <f t="shared" si="23"/>
        <v>152.86199999999999</v>
      </c>
    </row>
    <row r="134" spans="1:19" x14ac:dyDescent="0.25">
      <c r="A134" s="18">
        <v>-1.3399899999999999E-4</v>
      </c>
      <c r="B134" s="29">
        <f t="shared" si="16"/>
        <v>-0.13399899999999998</v>
      </c>
      <c r="C134" s="20">
        <v>155943</v>
      </c>
      <c r="D134" s="29">
        <f t="shared" si="17"/>
        <v>155.94300000000001</v>
      </c>
      <c r="F134" s="21">
        <v>1.10041E-4</v>
      </c>
      <c r="G134" s="29">
        <f t="shared" si="18"/>
        <v>0.110041</v>
      </c>
      <c r="H134" s="23">
        <v>155697</v>
      </c>
      <c r="I134" s="29">
        <f t="shared" si="19"/>
        <v>155.697</v>
      </c>
      <c r="K134" s="24">
        <v>1.5704299999999999E-4</v>
      </c>
      <c r="L134" s="1">
        <f t="shared" si="20"/>
        <v>0.15704299999999999</v>
      </c>
      <c r="M134" s="26">
        <v>155560</v>
      </c>
      <c r="N134" s="29">
        <f t="shared" si="21"/>
        <v>155.56</v>
      </c>
      <c r="P134" s="27">
        <v>2.5059600000000001E-4</v>
      </c>
      <c r="Q134" s="29">
        <f t="shared" si="22"/>
        <v>0.25059599999999999</v>
      </c>
      <c r="R134" s="29">
        <v>154386</v>
      </c>
      <c r="S134" s="29">
        <f t="shared" si="23"/>
        <v>154.386</v>
      </c>
    </row>
    <row r="135" spans="1:19" x14ac:dyDescent="0.25">
      <c r="A135" s="18">
        <v>-1.43098E-4</v>
      </c>
      <c r="B135" s="29">
        <f t="shared" si="16"/>
        <v>-0.143098</v>
      </c>
      <c r="C135" s="20">
        <v>157562</v>
      </c>
      <c r="D135" s="29">
        <f t="shared" si="17"/>
        <v>157.56200000000001</v>
      </c>
      <c r="F135" s="21">
        <v>1.21655E-4</v>
      </c>
      <c r="G135" s="29">
        <f t="shared" si="18"/>
        <v>0.121655</v>
      </c>
      <c r="H135" s="23">
        <v>157172</v>
      </c>
      <c r="I135" s="29">
        <f t="shared" si="19"/>
        <v>157.172</v>
      </c>
      <c r="K135" s="24">
        <v>1.6355800000000001E-4</v>
      </c>
      <c r="L135" s="1">
        <f t="shared" si="20"/>
        <v>0.16355800000000001</v>
      </c>
      <c r="M135" s="26">
        <v>156959</v>
      </c>
      <c r="N135" s="29">
        <f t="shared" si="21"/>
        <v>156.959</v>
      </c>
      <c r="P135" s="27">
        <v>2.5398899999999998E-4</v>
      </c>
      <c r="Q135" s="29">
        <f t="shared" si="22"/>
        <v>0.25398899999999996</v>
      </c>
      <c r="R135" s="29">
        <v>155847</v>
      </c>
      <c r="S135" s="29">
        <f t="shared" si="23"/>
        <v>155.84700000000001</v>
      </c>
    </row>
    <row r="136" spans="1:19" x14ac:dyDescent="0.25">
      <c r="A136" s="18">
        <v>-1.5569999999999999E-4</v>
      </c>
      <c r="B136" s="29">
        <f t="shared" si="16"/>
        <v>-0.15569999999999998</v>
      </c>
      <c r="C136" s="20">
        <v>158881</v>
      </c>
      <c r="D136" s="29">
        <f t="shared" si="17"/>
        <v>158.881</v>
      </c>
      <c r="F136" s="21">
        <v>1.3306099999999999E-4</v>
      </c>
      <c r="G136" s="29">
        <f t="shared" si="18"/>
        <v>0.13306099999999998</v>
      </c>
      <c r="H136" s="23">
        <v>158630</v>
      </c>
      <c r="I136" s="29">
        <f t="shared" si="19"/>
        <v>158.63</v>
      </c>
      <c r="K136" s="24">
        <v>1.7027000000000001E-4</v>
      </c>
      <c r="L136" s="1">
        <f t="shared" si="20"/>
        <v>0.17027</v>
      </c>
      <c r="M136" s="26">
        <v>158444</v>
      </c>
      <c r="N136" s="29">
        <f t="shared" si="21"/>
        <v>158.44399999999999</v>
      </c>
      <c r="P136" s="27">
        <v>2.5737900000000002E-4</v>
      </c>
      <c r="Q136" s="29">
        <f t="shared" si="22"/>
        <v>0.25737900000000002</v>
      </c>
      <c r="R136" s="29">
        <v>157318</v>
      </c>
      <c r="S136" s="29">
        <f t="shared" si="23"/>
        <v>157.31800000000001</v>
      </c>
    </row>
    <row r="137" spans="1:19" x14ac:dyDescent="0.25">
      <c r="A137" s="18">
        <v>-1.7349600000000001E-4</v>
      </c>
      <c r="B137" s="29">
        <f t="shared" si="16"/>
        <v>-0.17349600000000001</v>
      </c>
      <c r="C137" s="20">
        <v>160535</v>
      </c>
      <c r="D137" s="29">
        <f t="shared" si="17"/>
        <v>160.535</v>
      </c>
      <c r="F137" s="21">
        <v>1.44294E-4</v>
      </c>
      <c r="G137" s="29">
        <f t="shared" si="18"/>
        <v>0.14429400000000001</v>
      </c>
      <c r="H137" s="23">
        <v>160069</v>
      </c>
      <c r="I137" s="29">
        <f t="shared" si="19"/>
        <v>160.06899999999999</v>
      </c>
      <c r="K137" s="24">
        <v>1.7712399999999999E-4</v>
      </c>
      <c r="L137" s="1">
        <f t="shared" si="20"/>
        <v>0.177124</v>
      </c>
      <c r="M137" s="26">
        <v>159902</v>
      </c>
      <c r="N137" s="29">
        <f t="shared" si="21"/>
        <v>159.90199999999999</v>
      </c>
      <c r="P137" s="27">
        <v>2.6078000000000001E-4</v>
      </c>
      <c r="Q137" s="29">
        <f t="shared" si="22"/>
        <v>0.26078000000000001</v>
      </c>
      <c r="R137" s="29">
        <v>158738</v>
      </c>
      <c r="S137" s="29">
        <f t="shared" si="23"/>
        <v>158.738</v>
      </c>
    </row>
    <row r="138" spans="1:19" x14ac:dyDescent="0.25">
      <c r="A138" s="18">
        <v>-1.93723E-4</v>
      </c>
      <c r="B138" s="29">
        <f t="shared" si="16"/>
        <v>-0.19372300000000001</v>
      </c>
      <c r="C138" s="20">
        <v>161704</v>
      </c>
      <c r="D138" s="29">
        <f t="shared" si="17"/>
        <v>161.70400000000001</v>
      </c>
      <c r="F138" s="21">
        <v>1.5516600000000001E-4</v>
      </c>
      <c r="G138" s="29">
        <f t="shared" si="18"/>
        <v>0.155166</v>
      </c>
      <c r="H138" s="23">
        <v>161529</v>
      </c>
      <c r="I138" s="29">
        <f t="shared" si="19"/>
        <v>161.529</v>
      </c>
      <c r="K138" s="24">
        <v>1.8395099999999999E-4</v>
      </c>
      <c r="L138" s="1">
        <f t="shared" si="20"/>
        <v>0.18395099999999998</v>
      </c>
      <c r="M138" s="26">
        <v>161274</v>
      </c>
      <c r="N138" s="29">
        <f t="shared" si="21"/>
        <v>161.274</v>
      </c>
      <c r="P138" s="27">
        <v>2.6416200000000002E-4</v>
      </c>
      <c r="Q138" s="29">
        <f t="shared" si="22"/>
        <v>0.26416200000000001</v>
      </c>
      <c r="R138" s="29">
        <v>160162</v>
      </c>
      <c r="S138" s="29">
        <f t="shared" si="23"/>
        <v>160.16200000000001</v>
      </c>
    </row>
    <row r="139" spans="1:19" x14ac:dyDescent="0.25">
      <c r="A139" s="18">
        <v>-2.2466000000000001E-4</v>
      </c>
      <c r="B139" s="29">
        <f t="shared" si="16"/>
        <v>-0.22466</v>
      </c>
      <c r="C139" s="20">
        <v>162986</v>
      </c>
      <c r="D139" s="29">
        <f t="shared" si="17"/>
        <v>162.98599999999999</v>
      </c>
      <c r="F139" s="21">
        <v>1.6608000000000001E-4</v>
      </c>
      <c r="G139" s="29">
        <f t="shared" si="18"/>
        <v>0.16608000000000001</v>
      </c>
      <c r="H139" s="23">
        <v>162963</v>
      </c>
      <c r="I139" s="29">
        <f t="shared" si="19"/>
        <v>162.96299999999999</v>
      </c>
      <c r="K139" s="24">
        <v>1.9074700000000001E-4</v>
      </c>
      <c r="L139" s="1">
        <f t="shared" si="20"/>
        <v>0.190747</v>
      </c>
      <c r="M139" s="26">
        <v>162687</v>
      </c>
      <c r="N139" s="29">
        <f t="shared" si="21"/>
        <v>162.68700000000001</v>
      </c>
      <c r="P139" s="27">
        <v>2.67555E-4</v>
      </c>
      <c r="Q139" s="29">
        <f t="shared" si="22"/>
        <v>0.26755499999999999</v>
      </c>
      <c r="R139" s="29">
        <v>161540</v>
      </c>
      <c r="S139" s="29">
        <f t="shared" si="23"/>
        <v>161.54</v>
      </c>
    </row>
    <row r="140" spans="1:19" x14ac:dyDescent="0.25">
      <c r="A140" s="18">
        <v>-2.5134400000000002E-4</v>
      </c>
      <c r="B140" s="29">
        <f t="shared" si="16"/>
        <v>-0.25134400000000001</v>
      </c>
      <c r="C140" s="20">
        <v>164413</v>
      </c>
      <c r="D140" s="29">
        <f t="shared" si="17"/>
        <v>164.41300000000001</v>
      </c>
      <c r="F140" s="21">
        <v>1.76622E-4</v>
      </c>
      <c r="G140" s="29">
        <f t="shared" si="18"/>
        <v>0.176622</v>
      </c>
      <c r="H140" s="23">
        <v>164225</v>
      </c>
      <c r="I140" s="29">
        <f t="shared" si="19"/>
        <v>164.22499999999999</v>
      </c>
      <c r="K140" s="24">
        <v>1.9751600000000001E-4</v>
      </c>
      <c r="L140" s="1">
        <f t="shared" si="20"/>
        <v>0.19751600000000002</v>
      </c>
      <c r="M140" s="26">
        <v>164058</v>
      </c>
      <c r="N140" s="29">
        <f t="shared" si="21"/>
        <v>164.05799999999999</v>
      </c>
      <c r="P140" s="27">
        <v>2.7090799999999999E-4</v>
      </c>
      <c r="Q140" s="29">
        <f t="shared" si="22"/>
        <v>0.27090799999999998</v>
      </c>
      <c r="R140" s="29">
        <v>162910</v>
      </c>
      <c r="S140" s="29">
        <f t="shared" si="23"/>
        <v>162.91</v>
      </c>
    </row>
    <row r="141" spans="1:19" x14ac:dyDescent="0.25">
      <c r="A141" s="18">
        <v>-2.7189500000000003E-4</v>
      </c>
      <c r="B141" s="29">
        <f t="shared" si="16"/>
        <v>-0.271895</v>
      </c>
      <c r="C141" s="20">
        <v>165948</v>
      </c>
      <c r="D141" s="29">
        <f t="shared" si="17"/>
        <v>165.94800000000001</v>
      </c>
      <c r="F141" s="21">
        <v>1.87116E-4</v>
      </c>
      <c r="G141" s="29">
        <f t="shared" si="18"/>
        <v>0.187116</v>
      </c>
      <c r="H141" s="23">
        <v>165660</v>
      </c>
      <c r="I141" s="29">
        <f t="shared" si="19"/>
        <v>165.66</v>
      </c>
      <c r="K141" s="24">
        <v>2.0425200000000001E-4</v>
      </c>
      <c r="L141" s="1">
        <f t="shared" si="20"/>
        <v>0.20425200000000002</v>
      </c>
      <c r="M141" s="26">
        <v>165396</v>
      </c>
      <c r="N141" s="29">
        <f t="shared" si="21"/>
        <v>165.39599999999999</v>
      </c>
      <c r="P141" s="27">
        <v>2.7428100000000003E-4</v>
      </c>
      <c r="Q141" s="29">
        <f t="shared" si="22"/>
        <v>0.27428100000000005</v>
      </c>
      <c r="R141" s="29">
        <v>164248</v>
      </c>
      <c r="S141" s="29">
        <f t="shared" si="23"/>
        <v>164.24799999999999</v>
      </c>
    </row>
    <row r="142" spans="1:19" x14ac:dyDescent="0.25">
      <c r="A142" s="18">
        <v>-3.01262E-4</v>
      </c>
      <c r="B142" s="29">
        <f t="shared" si="16"/>
        <v>-0.30126200000000003</v>
      </c>
      <c r="C142" s="20">
        <v>166909</v>
      </c>
      <c r="D142" s="29">
        <f t="shared" si="17"/>
        <v>166.90899999999999</v>
      </c>
      <c r="F142" s="21">
        <v>1.9722399999999999E-4</v>
      </c>
      <c r="G142" s="29">
        <f t="shared" si="18"/>
        <v>0.19722399999999998</v>
      </c>
      <c r="H142" s="23">
        <v>166926</v>
      </c>
      <c r="I142" s="29">
        <f t="shared" si="19"/>
        <v>166.92599999999999</v>
      </c>
      <c r="K142" s="24">
        <v>2.1093699999999999E-4</v>
      </c>
      <c r="L142" s="1">
        <f t="shared" si="20"/>
        <v>0.21093699999999999</v>
      </c>
      <c r="M142" s="26">
        <v>166721</v>
      </c>
      <c r="N142" s="29">
        <f t="shared" si="21"/>
        <v>166.721</v>
      </c>
      <c r="P142" s="27">
        <v>2.77595E-4</v>
      </c>
      <c r="Q142" s="29">
        <f t="shared" si="22"/>
        <v>0.27759499999999998</v>
      </c>
      <c r="R142" s="29">
        <v>165563</v>
      </c>
      <c r="S142" s="29">
        <f t="shared" si="23"/>
        <v>165.56299999999999</v>
      </c>
    </row>
    <row r="143" spans="1:19" x14ac:dyDescent="0.25">
      <c r="A143" s="18">
        <v>-3.1910199999999998E-4</v>
      </c>
      <c r="B143" s="29">
        <f t="shared" si="16"/>
        <v>-0.319102</v>
      </c>
      <c r="C143" s="20">
        <v>168090</v>
      </c>
      <c r="D143" s="29">
        <f t="shared" si="17"/>
        <v>168.09</v>
      </c>
      <c r="F143" s="21">
        <v>2.0714099999999999E-4</v>
      </c>
      <c r="G143" s="29">
        <f t="shared" si="18"/>
        <v>0.20714099999999999</v>
      </c>
      <c r="H143" s="23">
        <v>168186</v>
      </c>
      <c r="I143" s="29">
        <f t="shared" si="19"/>
        <v>168.18600000000001</v>
      </c>
      <c r="K143" s="24">
        <v>2.1756999999999999E-4</v>
      </c>
      <c r="L143" s="1">
        <f t="shared" si="20"/>
        <v>0.21756999999999999</v>
      </c>
      <c r="M143" s="26">
        <v>168015</v>
      </c>
      <c r="N143" s="29">
        <f t="shared" si="21"/>
        <v>168.01499999999999</v>
      </c>
      <c r="P143" s="27">
        <v>2.8090400000000001E-4</v>
      </c>
      <c r="Q143" s="29">
        <f t="shared" si="22"/>
        <v>0.28090399999999999</v>
      </c>
      <c r="R143" s="29">
        <v>166854</v>
      </c>
      <c r="S143" s="29">
        <f t="shared" si="23"/>
        <v>166.85400000000001</v>
      </c>
    </row>
    <row r="144" spans="1:19" x14ac:dyDescent="0.25">
      <c r="A144" s="18">
        <v>-3.36132E-4</v>
      </c>
      <c r="B144" s="29">
        <f t="shared" si="16"/>
        <v>-0.33613199999999999</v>
      </c>
      <c r="C144" s="20">
        <v>169516</v>
      </c>
      <c r="D144" s="29">
        <f t="shared" si="17"/>
        <v>169.51599999999999</v>
      </c>
      <c r="F144" s="21">
        <v>2.1685500000000001E-4</v>
      </c>
      <c r="G144" s="29">
        <f t="shared" si="18"/>
        <v>0.21685500000000002</v>
      </c>
      <c r="H144" s="23">
        <v>169472</v>
      </c>
      <c r="I144" s="29">
        <f t="shared" si="19"/>
        <v>169.47200000000001</v>
      </c>
      <c r="K144" s="24">
        <v>2.2414000000000001E-4</v>
      </c>
      <c r="L144" s="1">
        <f t="shared" si="20"/>
        <v>0.22414000000000001</v>
      </c>
      <c r="M144" s="26">
        <v>169282</v>
      </c>
      <c r="N144" s="29">
        <f t="shared" si="21"/>
        <v>169.28200000000001</v>
      </c>
      <c r="P144" s="27">
        <v>2.84219E-4</v>
      </c>
      <c r="Q144" s="29">
        <f t="shared" si="22"/>
        <v>0.284219</v>
      </c>
      <c r="R144" s="29">
        <v>168118</v>
      </c>
      <c r="S144" s="29">
        <f t="shared" si="23"/>
        <v>168.11799999999999</v>
      </c>
    </row>
    <row r="145" spans="1:19" x14ac:dyDescent="0.25">
      <c r="A145" s="18">
        <v>-3.5256799999999999E-4</v>
      </c>
      <c r="B145" s="29">
        <f t="shared" si="16"/>
        <v>-0.35256799999999999</v>
      </c>
      <c r="C145" s="20">
        <v>170597</v>
      </c>
      <c r="D145" s="29">
        <f t="shared" si="17"/>
        <v>170.59700000000001</v>
      </c>
      <c r="F145" s="21">
        <v>2.26324E-4</v>
      </c>
      <c r="G145" s="29">
        <f t="shared" si="18"/>
        <v>0.226324</v>
      </c>
      <c r="H145" s="23">
        <v>170724</v>
      </c>
      <c r="I145" s="29">
        <f t="shared" si="19"/>
        <v>170.72399999999999</v>
      </c>
      <c r="K145" s="24">
        <v>2.3064799999999999E-4</v>
      </c>
      <c r="L145" s="1">
        <f t="shared" si="20"/>
        <v>0.23064799999999999</v>
      </c>
      <c r="M145" s="26">
        <v>170525</v>
      </c>
      <c r="N145" s="29">
        <f t="shared" si="21"/>
        <v>170.52500000000001</v>
      </c>
      <c r="P145" s="27">
        <v>2.8750500000000002E-4</v>
      </c>
      <c r="Q145" s="29">
        <f t="shared" si="22"/>
        <v>0.28750500000000001</v>
      </c>
      <c r="R145" s="29">
        <v>169357</v>
      </c>
      <c r="S145" s="29">
        <f t="shared" si="23"/>
        <v>169.357</v>
      </c>
    </row>
    <row r="146" spans="1:19" x14ac:dyDescent="0.25">
      <c r="A146" s="18">
        <v>-3.6760999999999999E-4</v>
      </c>
      <c r="B146" s="29">
        <f t="shared" si="16"/>
        <v>-0.36760999999999999</v>
      </c>
      <c r="C146" s="20">
        <v>171868</v>
      </c>
      <c r="D146" s="29">
        <f t="shared" si="17"/>
        <v>171.86799999999999</v>
      </c>
      <c r="F146" s="21">
        <v>2.3551900000000001E-4</v>
      </c>
      <c r="G146" s="29">
        <f t="shared" si="18"/>
        <v>0.23551900000000001</v>
      </c>
      <c r="H146" s="23">
        <v>171938</v>
      </c>
      <c r="I146" s="29">
        <f t="shared" si="19"/>
        <v>171.93799999999999</v>
      </c>
      <c r="K146" s="24">
        <v>2.37082E-4</v>
      </c>
      <c r="L146" s="1">
        <f t="shared" si="20"/>
        <v>0.23708200000000001</v>
      </c>
      <c r="M146" s="26">
        <v>171741</v>
      </c>
      <c r="N146" s="29">
        <f t="shared" si="21"/>
        <v>171.74100000000001</v>
      </c>
      <c r="P146" s="27">
        <v>2.9077500000000001E-4</v>
      </c>
      <c r="Q146" s="29">
        <f t="shared" si="22"/>
        <v>0.29077500000000001</v>
      </c>
      <c r="R146" s="29">
        <v>170570</v>
      </c>
      <c r="S146" s="29">
        <f t="shared" si="23"/>
        <v>170.57</v>
      </c>
    </row>
    <row r="147" spans="1:19" x14ac:dyDescent="0.25">
      <c r="A147" s="18">
        <v>-3.8125799999999999E-4</v>
      </c>
      <c r="B147" s="29">
        <f t="shared" si="16"/>
        <v>-0.38125799999999999</v>
      </c>
      <c r="C147" s="20">
        <v>173152</v>
      </c>
      <c r="D147" s="29">
        <f t="shared" si="17"/>
        <v>173.15199999999999</v>
      </c>
      <c r="F147" s="21">
        <v>2.4447299999999999E-4</v>
      </c>
      <c r="G147" s="29">
        <f t="shared" si="18"/>
        <v>0.244473</v>
      </c>
      <c r="H147" s="23">
        <v>173122</v>
      </c>
      <c r="I147" s="29">
        <f t="shared" si="19"/>
        <v>173.12200000000001</v>
      </c>
      <c r="K147" s="24">
        <v>2.4341599999999999E-4</v>
      </c>
      <c r="L147" s="1">
        <f t="shared" si="20"/>
        <v>0.24341599999999999</v>
      </c>
      <c r="M147" s="26">
        <v>172930</v>
      </c>
      <c r="N147" s="29">
        <f t="shared" si="21"/>
        <v>172.93</v>
      </c>
      <c r="P147" s="27">
        <v>2.9402399999999999E-4</v>
      </c>
      <c r="Q147" s="29">
        <f t="shared" si="22"/>
        <v>0.29402400000000001</v>
      </c>
      <c r="R147" s="29">
        <v>171756</v>
      </c>
      <c r="S147" s="29">
        <f t="shared" si="23"/>
        <v>171.756</v>
      </c>
    </row>
    <row r="148" spans="1:19" x14ac:dyDescent="0.25">
      <c r="A148" s="18">
        <v>-3.9552499999999998E-4</v>
      </c>
      <c r="B148" s="29">
        <f t="shared" si="16"/>
        <v>-0.39552499999999996</v>
      </c>
      <c r="C148" s="20">
        <v>174190</v>
      </c>
      <c r="D148" s="29">
        <f t="shared" si="17"/>
        <v>174.19</v>
      </c>
      <c r="F148" s="21">
        <v>2.5318699999999999E-4</v>
      </c>
      <c r="G148" s="29">
        <f t="shared" si="18"/>
        <v>0.253187</v>
      </c>
      <c r="H148" s="23">
        <v>174278</v>
      </c>
      <c r="I148" s="29">
        <f t="shared" si="19"/>
        <v>174.27799999999999</v>
      </c>
      <c r="K148" s="24">
        <v>2.4966399999999997E-4</v>
      </c>
      <c r="L148" s="1">
        <f t="shared" si="20"/>
        <v>0.24966399999999997</v>
      </c>
      <c r="M148" s="26">
        <v>174093</v>
      </c>
      <c r="N148" s="29">
        <f t="shared" si="21"/>
        <v>174.09299999999999</v>
      </c>
      <c r="P148" s="27">
        <v>2.97244E-4</v>
      </c>
      <c r="Q148" s="29">
        <f t="shared" si="22"/>
        <v>0.29724400000000001</v>
      </c>
      <c r="R148" s="29">
        <v>172913</v>
      </c>
      <c r="S148" s="29">
        <f t="shared" si="23"/>
        <v>172.91300000000001</v>
      </c>
    </row>
    <row r="149" spans="1:19" x14ac:dyDescent="0.25">
      <c r="A149" s="18">
        <v>-4.0856699999999998E-4</v>
      </c>
      <c r="B149" s="29">
        <f t="shared" si="16"/>
        <v>-0.40856699999999996</v>
      </c>
      <c r="C149" s="20">
        <v>175339</v>
      </c>
      <c r="D149" s="29">
        <f t="shared" si="17"/>
        <v>175.339</v>
      </c>
      <c r="F149" s="21">
        <v>2.6166699999999999E-4</v>
      </c>
      <c r="G149" s="29">
        <f t="shared" si="18"/>
        <v>0.26166699999999998</v>
      </c>
      <c r="H149" s="23">
        <v>175407</v>
      </c>
      <c r="I149" s="29">
        <f t="shared" si="19"/>
        <v>175.40700000000001</v>
      </c>
      <c r="K149" s="24">
        <v>2.5583000000000002E-4</v>
      </c>
      <c r="L149" s="1">
        <f t="shared" si="20"/>
        <v>0.25583</v>
      </c>
      <c r="M149" s="26">
        <v>175227</v>
      </c>
      <c r="N149" s="29">
        <f t="shared" si="21"/>
        <v>175.227</v>
      </c>
      <c r="P149" s="27">
        <v>3.0044499999999999E-4</v>
      </c>
      <c r="Q149" s="29">
        <f t="shared" si="22"/>
        <v>0.30044499999999996</v>
      </c>
      <c r="R149" s="29">
        <v>174047</v>
      </c>
      <c r="S149" s="29">
        <f t="shared" si="23"/>
        <v>174.047</v>
      </c>
    </row>
    <row r="150" spans="1:19" x14ac:dyDescent="0.25">
      <c r="A150" s="18">
        <v>-4.2081900000000001E-4</v>
      </c>
      <c r="B150" s="29">
        <f t="shared" si="16"/>
        <v>-0.420819</v>
      </c>
      <c r="C150" s="20">
        <v>176316</v>
      </c>
      <c r="D150" s="29">
        <f t="shared" si="17"/>
        <v>176.316</v>
      </c>
      <c r="F150" s="21">
        <v>2.6992500000000002E-4</v>
      </c>
      <c r="G150" s="29">
        <f t="shared" si="18"/>
        <v>0.26992500000000003</v>
      </c>
      <c r="H150" s="23">
        <v>176508</v>
      </c>
      <c r="I150" s="29">
        <f t="shared" si="19"/>
        <v>176.50800000000001</v>
      </c>
      <c r="K150" s="24">
        <v>2.61902E-4</v>
      </c>
      <c r="L150" s="1">
        <f t="shared" si="20"/>
        <v>0.26190200000000002</v>
      </c>
      <c r="M150" s="26">
        <v>176334</v>
      </c>
      <c r="N150" s="29">
        <f t="shared" si="21"/>
        <v>176.334</v>
      </c>
      <c r="P150" s="27">
        <v>3.03617E-4</v>
      </c>
      <c r="Q150" s="29">
        <f t="shared" si="22"/>
        <v>0.30361700000000003</v>
      </c>
      <c r="R150" s="29">
        <v>175152</v>
      </c>
      <c r="S150" s="29">
        <f t="shared" si="23"/>
        <v>175.15199999999999</v>
      </c>
    </row>
    <row r="151" spans="1:19" x14ac:dyDescent="0.25">
      <c r="A151" s="18">
        <v>-4.3265099999999999E-4</v>
      </c>
      <c r="B151" s="29">
        <f t="shared" si="16"/>
        <v>-0.43265100000000001</v>
      </c>
      <c r="C151" s="20">
        <v>177333</v>
      </c>
      <c r="D151" s="29">
        <f t="shared" si="17"/>
        <v>177.333</v>
      </c>
      <c r="F151" s="21">
        <v>2.7796E-4</v>
      </c>
      <c r="G151" s="29">
        <f t="shared" si="18"/>
        <v>0.27795999999999998</v>
      </c>
      <c r="H151" s="23">
        <v>177584</v>
      </c>
      <c r="I151" s="29">
        <f t="shared" si="19"/>
        <v>177.584</v>
      </c>
      <c r="K151" s="24">
        <v>2.6787799999999999E-4</v>
      </c>
      <c r="L151" s="1">
        <f t="shared" si="20"/>
        <v>0.267878</v>
      </c>
      <c r="M151" s="26">
        <v>177413</v>
      </c>
      <c r="N151" s="29">
        <f t="shared" si="21"/>
        <v>177.41300000000001</v>
      </c>
      <c r="P151" s="27">
        <v>3.0677500000000002E-4</v>
      </c>
      <c r="Q151" s="29">
        <f t="shared" si="22"/>
        <v>0.30677500000000002</v>
      </c>
      <c r="R151" s="29">
        <v>176230</v>
      </c>
      <c r="S151" s="29">
        <f t="shared" si="23"/>
        <v>176.23</v>
      </c>
    </row>
    <row r="152" spans="1:19" x14ac:dyDescent="0.25">
      <c r="A152" s="18">
        <v>-4.4434699999999999E-4</v>
      </c>
      <c r="B152" s="29">
        <f t="shared" si="16"/>
        <v>-0.44434699999999999</v>
      </c>
      <c r="C152" s="20">
        <v>178341</v>
      </c>
      <c r="D152" s="29">
        <f t="shared" si="17"/>
        <v>178.34100000000001</v>
      </c>
      <c r="F152" s="21">
        <v>2.85779E-4</v>
      </c>
      <c r="G152" s="29">
        <f t="shared" si="18"/>
        <v>0.28577900000000001</v>
      </c>
      <c r="H152" s="23">
        <v>178631</v>
      </c>
      <c r="I152" s="29">
        <f t="shared" si="19"/>
        <v>178.631</v>
      </c>
      <c r="K152" s="24">
        <v>2.7375899999999999E-4</v>
      </c>
      <c r="L152" s="1">
        <f t="shared" si="20"/>
        <v>0.27375899999999997</v>
      </c>
      <c r="M152" s="26">
        <v>178465</v>
      </c>
      <c r="N152" s="29">
        <f t="shared" si="21"/>
        <v>178.465</v>
      </c>
      <c r="P152" s="27">
        <v>3.0991200000000002E-4</v>
      </c>
      <c r="Q152" s="29">
        <f t="shared" si="22"/>
        <v>0.30991200000000002</v>
      </c>
      <c r="R152" s="29">
        <v>177280</v>
      </c>
      <c r="S152" s="29">
        <f t="shared" si="23"/>
        <v>177.28</v>
      </c>
    </row>
    <row r="153" spans="1:19" x14ac:dyDescent="0.25">
      <c r="A153" s="18">
        <v>-4.54253E-4</v>
      </c>
      <c r="B153" s="29">
        <f t="shared" si="16"/>
        <v>-0.45425300000000002</v>
      </c>
      <c r="C153" s="20">
        <v>179460</v>
      </c>
      <c r="D153" s="29">
        <f t="shared" si="17"/>
        <v>179.46</v>
      </c>
      <c r="F153" s="21">
        <v>2.9338699999999999E-4</v>
      </c>
      <c r="G153" s="29">
        <f t="shared" si="18"/>
        <v>0.29338700000000001</v>
      </c>
      <c r="H153" s="23">
        <v>179650</v>
      </c>
      <c r="I153" s="29">
        <f t="shared" si="19"/>
        <v>179.65</v>
      </c>
      <c r="K153" s="24">
        <v>2.7953899999999998E-4</v>
      </c>
      <c r="L153" s="1">
        <f t="shared" si="20"/>
        <v>0.27953899999999998</v>
      </c>
      <c r="M153" s="26">
        <v>179488</v>
      </c>
      <c r="N153" s="29">
        <f t="shared" si="21"/>
        <v>179.488</v>
      </c>
      <c r="P153" s="27">
        <v>3.1301899999999999E-4</v>
      </c>
      <c r="Q153" s="29">
        <f t="shared" si="22"/>
        <v>0.31301899999999999</v>
      </c>
      <c r="R153" s="29">
        <v>178301</v>
      </c>
      <c r="S153" s="29">
        <f t="shared" si="23"/>
        <v>178.30099999999999</v>
      </c>
    </row>
    <row r="154" spans="1:19" x14ac:dyDescent="0.25">
      <c r="A154" s="18">
        <v>-4.6415999999999997E-4</v>
      </c>
      <c r="B154" s="29">
        <f t="shared" si="16"/>
        <v>-0.46415999999999996</v>
      </c>
      <c r="C154" s="20">
        <v>180447</v>
      </c>
      <c r="D154" s="29">
        <f t="shared" si="17"/>
        <v>180.447</v>
      </c>
      <c r="F154" s="21">
        <v>3.0078599999999999E-4</v>
      </c>
      <c r="G154" s="29">
        <f t="shared" si="18"/>
        <v>0.300786</v>
      </c>
      <c r="H154" s="23">
        <v>180641</v>
      </c>
      <c r="I154" s="29">
        <f t="shared" si="19"/>
        <v>180.64099999999999</v>
      </c>
      <c r="K154" s="24">
        <v>2.8521800000000001E-4</v>
      </c>
      <c r="L154" s="1">
        <f t="shared" si="20"/>
        <v>0.28521800000000003</v>
      </c>
      <c r="M154" s="26">
        <v>180483</v>
      </c>
      <c r="N154" s="29">
        <f t="shared" si="21"/>
        <v>180.483</v>
      </c>
      <c r="P154" s="27">
        <v>3.1609599999999998E-4</v>
      </c>
      <c r="Q154" s="29">
        <f t="shared" si="22"/>
        <v>0.31609599999999999</v>
      </c>
      <c r="R154" s="29">
        <v>179295</v>
      </c>
      <c r="S154" s="29">
        <f t="shared" si="23"/>
        <v>179.29499999999999</v>
      </c>
    </row>
    <row r="155" spans="1:19" x14ac:dyDescent="0.25">
      <c r="A155" s="18">
        <v>-4.7364999999999999E-4</v>
      </c>
      <c r="B155" s="29">
        <f t="shared" si="16"/>
        <v>-0.47365000000000002</v>
      </c>
      <c r="C155" s="20">
        <v>181377</v>
      </c>
      <c r="D155" s="29">
        <f t="shared" si="17"/>
        <v>181.37700000000001</v>
      </c>
      <c r="F155" s="21">
        <v>3.0797600000000001E-4</v>
      </c>
      <c r="G155" s="29">
        <f t="shared" si="18"/>
        <v>0.30797600000000003</v>
      </c>
      <c r="H155" s="23">
        <v>181604</v>
      </c>
      <c r="I155" s="29">
        <f t="shared" si="19"/>
        <v>181.60400000000001</v>
      </c>
      <c r="K155" s="24">
        <v>2.9077999999999998E-4</v>
      </c>
      <c r="L155" s="1">
        <f t="shared" si="20"/>
        <v>0.29077999999999998</v>
      </c>
      <c r="M155" s="26">
        <v>181449</v>
      </c>
      <c r="N155" s="29">
        <f t="shared" si="21"/>
        <v>181.44900000000001</v>
      </c>
      <c r="P155" s="27">
        <v>3.1914200000000002E-4</v>
      </c>
      <c r="Q155" s="29">
        <f t="shared" si="22"/>
        <v>0.31914200000000004</v>
      </c>
      <c r="R155" s="29">
        <v>180261</v>
      </c>
      <c r="S155" s="29">
        <f t="shared" si="23"/>
        <v>180.261</v>
      </c>
    </row>
    <row r="156" spans="1:19" x14ac:dyDescent="0.25">
      <c r="A156" s="18">
        <v>-4.8267500000000001E-4</v>
      </c>
      <c r="B156" s="29">
        <f t="shared" si="16"/>
        <v>-0.48267500000000002</v>
      </c>
      <c r="C156" s="20">
        <v>182367</v>
      </c>
      <c r="D156" s="29">
        <f t="shared" si="17"/>
        <v>182.36699999999999</v>
      </c>
      <c r="F156" s="21">
        <v>3.1496699999999998E-4</v>
      </c>
      <c r="G156" s="29">
        <f t="shared" si="18"/>
        <v>0.314967</v>
      </c>
      <c r="H156" s="23">
        <v>182538</v>
      </c>
      <c r="I156" s="29">
        <f t="shared" si="19"/>
        <v>182.53800000000001</v>
      </c>
      <c r="K156" s="24">
        <v>2.9622999999999997E-4</v>
      </c>
      <c r="L156" s="1">
        <f t="shared" si="20"/>
        <v>0.29622999999999999</v>
      </c>
      <c r="M156" s="26">
        <v>182387</v>
      </c>
      <c r="N156" s="29">
        <f t="shared" si="21"/>
        <v>182.387</v>
      </c>
      <c r="P156" s="27">
        <v>3.2215500000000002E-4</v>
      </c>
      <c r="Q156" s="29">
        <f t="shared" si="22"/>
        <v>0.32215500000000002</v>
      </c>
      <c r="R156" s="29">
        <v>181198</v>
      </c>
      <c r="S156" s="29">
        <f t="shared" si="23"/>
        <v>181.19800000000001</v>
      </c>
    </row>
    <row r="157" spans="1:19" x14ac:dyDescent="0.25">
      <c r="A157" s="18">
        <v>-4.9132400000000001E-4</v>
      </c>
      <c r="B157" s="29">
        <f t="shared" si="16"/>
        <v>-0.49132400000000004</v>
      </c>
      <c r="C157" s="20">
        <v>183221</v>
      </c>
      <c r="D157" s="29">
        <f t="shared" si="17"/>
        <v>183.221</v>
      </c>
      <c r="F157" s="21">
        <v>3.2176500000000001E-4</v>
      </c>
      <c r="G157" s="29">
        <f t="shared" si="18"/>
        <v>0.32176500000000002</v>
      </c>
      <c r="H157" s="23">
        <v>183444</v>
      </c>
      <c r="I157" s="29">
        <f t="shared" si="19"/>
        <v>183.44399999999999</v>
      </c>
      <c r="K157" s="24">
        <v>3.0157399999999998E-4</v>
      </c>
      <c r="L157" s="1">
        <f t="shared" si="20"/>
        <v>0.30157400000000001</v>
      </c>
      <c r="M157" s="26">
        <v>183297</v>
      </c>
      <c r="N157" s="29">
        <f t="shared" si="21"/>
        <v>183.297</v>
      </c>
      <c r="P157" s="27">
        <v>3.2513399999999998E-4</v>
      </c>
      <c r="Q157" s="29">
        <f t="shared" si="22"/>
        <v>0.32513399999999998</v>
      </c>
      <c r="R157" s="29">
        <v>182107</v>
      </c>
      <c r="S157" s="29">
        <f t="shared" si="23"/>
        <v>182.107</v>
      </c>
    </row>
    <row r="158" spans="1:19" x14ac:dyDescent="0.25">
      <c r="A158" s="18">
        <v>-4.9970699999999995E-4</v>
      </c>
      <c r="B158" s="29">
        <f t="shared" si="16"/>
        <v>-0.49970699999999996</v>
      </c>
      <c r="C158" s="20">
        <v>183997</v>
      </c>
      <c r="D158" s="29">
        <f t="shared" si="17"/>
        <v>183.99700000000001</v>
      </c>
      <c r="F158" s="21">
        <v>3.28375E-4</v>
      </c>
      <c r="G158" s="29">
        <f t="shared" si="18"/>
        <v>0.32837499999999997</v>
      </c>
      <c r="H158" s="23">
        <v>184321</v>
      </c>
      <c r="I158" s="29">
        <f t="shared" si="19"/>
        <v>184.321</v>
      </c>
      <c r="K158" s="24">
        <v>3.0680200000000001E-4</v>
      </c>
      <c r="L158" s="1">
        <f t="shared" si="20"/>
        <v>0.30680200000000002</v>
      </c>
      <c r="M158" s="26">
        <v>184178</v>
      </c>
      <c r="N158" s="29">
        <f t="shared" si="21"/>
        <v>184.178</v>
      </c>
      <c r="P158" s="27">
        <v>3.2807099999999998E-4</v>
      </c>
      <c r="Q158" s="29">
        <f t="shared" si="22"/>
        <v>0.328071</v>
      </c>
      <c r="R158" s="29">
        <v>182987</v>
      </c>
      <c r="S158" s="29">
        <f t="shared" si="23"/>
        <v>182.98699999999999</v>
      </c>
    </row>
    <row r="159" spans="1:19" x14ac:dyDescent="0.25">
      <c r="A159" s="18">
        <v>-5.0744400000000002E-4</v>
      </c>
      <c r="B159" s="29">
        <f t="shared" si="16"/>
        <v>-0.50744400000000001</v>
      </c>
      <c r="C159" s="20">
        <v>185003</v>
      </c>
      <c r="D159" s="29">
        <f t="shared" si="17"/>
        <v>185.00299999999999</v>
      </c>
      <c r="F159" s="21">
        <v>3.34793E-4</v>
      </c>
      <c r="G159" s="29">
        <f t="shared" si="18"/>
        <v>0.33479300000000001</v>
      </c>
      <c r="H159" s="23">
        <v>185170</v>
      </c>
      <c r="I159" s="29">
        <f t="shared" si="19"/>
        <v>185.17</v>
      </c>
      <c r="K159" s="24">
        <v>3.1191200000000002E-4</v>
      </c>
      <c r="L159" s="1">
        <f t="shared" si="20"/>
        <v>0.31191200000000002</v>
      </c>
      <c r="M159" s="26">
        <v>185030</v>
      </c>
      <c r="N159" s="29">
        <f t="shared" si="21"/>
        <v>185.03</v>
      </c>
      <c r="P159" s="27">
        <v>3.30947E-4</v>
      </c>
      <c r="Q159" s="29">
        <f t="shared" si="22"/>
        <v>0.33094699999999999</v>
      </c>
      <c r="R159" s="29">
        <v>183838</v>
      </c>
      <c r="S159" s="29">
        <f t="shared" si="23"/>
        <v>183.83799999999999</v>
      </c>
    </row>
    <row r="160" spans="1:19" x14ac:dyDescent="0.25">
      <c r="A160" s="18">
        <v>-5.1507300000000001E-4</v>
      </c>
      <c r="B160" s="29">
        <f t="shared" si="16"/>
        <v>-0.515073</v>
      </c>
      <c r="C160" s="20">
        <v>185658</v>
      </c>
      <c r="D160" s="29">
        <f t="shared" si="17"/>
        <v>185.65799999999999</v>
      </c>
      <c r="F160" s="21">
        <v>3.41028E-4</v>
      </c>
      <c r="G160" s="29">
        <f t="shared" si="18"/>
        <v>0.341028</v>
      </c>
      <c r="H160" s="23">
        <v>185990</v>
      </c>
      <c r="I160" s="29">
        <f t="shared" si="19"/>
        <v>185.99</v>
      </c>
      <c r="K160" s="24">
        <v>3.1690499999999998E-4</v>
      </c>
      <c r="L160" s="1">
        <f t="shared" si="20"/>
        <v>0.31690499999999999</v>
      </c>
      <c r="M160" s="26">
        <v>185853</v>
      </c>
      <c r="N160" s="29">
        <f t="shared" si="21"/>
        <v>185.85300000000001</v>
      </c>
      <c r="P160" s="27">
        <v>3.3376499999999997E-4</v>
      </c>
      <c r="Q160" s="29">
        <f t="shared" si="22"/>
        <v>0.33376499999999998</v>
      </c>
      <c r="R160" s="29">
        <v>184662</v>
      </c>
      <c r="S160" s="29">
        <f t="shared" si="23"/>
        <v>184.66200000000001</v>
      </c>
    </row>
    <row r="161" spans="1:19" x14ac:dyDescent="0.25">
      <c r="A161" s="18">
        <v>-5.2230400000000002E-4</v>
      </c>
      <c r="B161" s="29">
        <f t="shared" si="16"/>
        <v>-0.52230399999999999</v>
      </c>
      <c r="C161" s="20">
        <v>186479</v>
      </c>
      <c r="D161" s="29">
        <f t="shared" si="17"/>
        <v>186.47900000000001</v>
      </c>
      <c r="F161" s="21">
        <v>3.47077E-4</v>
      </c>
      <c r="G161" s="29">
        <f t="shared" si="18"/>
        <v>0.34707700000000002</v>
      </c>
      <c r="H161" s="23">
        <v>186782</v>
      </c>
      <c r="I161" s="29">
        <f t="shared" si="19"/>
        <v>186.78200000000001</v>
      </c>
      <c r="K161" s="24">
        <v>3.2177699999999998E-4</v>
      </c>
      <c r="L161" s="1">
        <f t="shared" si="20"/>
        <v>0.32177699999999998</v>
      </c>
      <c r="M161" s="26">
        <v>186648</v>
      </c>
      <c r="N161" s="29">
        <f t="shared" si="21"/>
        <v>186.648</v>
      </c>
      <c r="P161" s="27">
        <v>3.3656700000000002E-4</v>
      </c>
      <c r="Q161" s="29">
        <f t="shared" si="22"/>
        <v>0.33656700000000001</v>
      </c>
      <c r="R161" s="29">
        <v>185458</v>
      </c>
      <c r="S161" s="29">
        <f t="shared" si="23"/>
        <v>185.458</v>
      </c>
    </row>
    <row r="162" spans="1:19" x14ac:dyDescent="0.25">
      <c r="A162" s="18">
        <v>-5.2912499999999997E-4</v>
      </c>
      <c r="B162" s="29">
        <f t="shared" si="16"/>
        <v>-0.52912499999999996</v>
      </c>
      <c r="C162" s="20">
        <v>187329</v>
      </c>
      <c r="D162" s="29">
        <f t="shared" si="17"/>
        <v>187.32900000000001</v>
      </c>
      <c r="F162" s="21">
        <v>3.5294500000000002E-4</v>
      </c>
      <c r="G162" s="29">
        <f t="shared" si="18"/>
        <v>0.35294500000000001</v>
      </c>
      <c r="H162" s="23">
        <v>187545</v>
      </c>
      <c r="I162" s="29">
        <f t="shared" si="19"/>
        <v>187.54499999999999</v>
      </c>
      <c r="K162" s="24">
        <v>3.2652499999999998E-4</v>
      </c>
      <c r="L162" s="1">
        <f t="shared" si="20"/>
        <v>0.32652499999999995</v>
      </c>
      <c r="M162" s="26">
        <v>187414</v>
      </c>
      <c r="N162" s="29">
        <f t="shared" si="21"/>
        <v>187.41399999999999</v>
      </c>
      <c r="P162" s="27">
        <v>3.3928700000000002E-4</v>
      </c>
      <c r="Q162" s="29">
        <f t="shared" si="22"/>
        <v>0.33928700000000001</v>
      </c>
      <c r="R162" s="29">
        <v>186223</v>
      </c>
      <c r="S162" s="29">
        <f t="shared" si="23"/>
        <v>186.22300000000001</v>
      </c>
    </row>
    <row r="163" spans="1:19" x14ac:dyDescent="0.25">
      <c r="A163" s="18">
        <v>-5.3556399999999998E-4</v>
      </c>
      <c r="B163" s="29">
        <f t="shared" si="16"/>
        <v>-0.53556399999999993</v>
      </c>
      <c r="C163" s="20">
        <v>188096</v>
      </c>
      <c r="D163" s="29">
        <f t="shared" si="17"/>
        <v>188.096</v>
      </c>
      <c r="F163" s="21">
        <v>3.5862999999999997E-4</v>
      </c>
      <c r="G163" s="29">
        <f t="shared" si="18"/>
        <v>0.35862999999999995</v>
      </c>
      <c r="H163" s="23">
        <v>188279</v>
      </c>
      <c r="I163" s="29">
        <f t="shared" si="19"/>
        <v>188.279</v>
      </c>
      <c r="K163" s="24">
        <v>3.3114899999999998E-4</v>
      </c>
      <c r="L163" s="1">
        <f t="shared" si="20"/>
        <v>0.33114899999999997</v>
      </c>
      <c r="M163" s="26">
        <v>188152</v>
      </c>
      <c r="N163" s="29">
        <f t="shared" si="21"/>
        <v>188.15199999999999</v>
      </c>
      <c r="P163" s="27">
        <v>3.4196299999999998E-4</v>
      </c>
      <c r="Q163" s="29">
        <f t="shared" si="22"/>
        <v>0.34196299999999996</v>
      </c>
      <c r="R163" s="29">
        <v>186960</v>
      </c>
      <c r="S163" s="29">
        <f t="shared" si="23"/>
        <v>186.96</v>
      </c>
    </row>
    <row r="164" spans="1:19" x14ac:dyDescent="0.25">
      <c r="A164" s="18">
        <v>-5.4171000000000004E-4</v>
      </c>
      <c r="B164" s="29">
        <f t="shared" si="16"/>
        <v>-0.54171000000000002</v>
      </c>
      <c r="C164" s="20">
        <v>188783</v>
      </c>
      <c r="D164" s="29">
        <f t="shared" si="17"/>
        <v>188.78299999999999</v>
      </c>
      <c r="F164" s="21">
        <v>3.6413800000000002E-4</v>
      </c>
      <c r="G164" s="29">
        <f t="shared" si="18"/>
        <v>0.36413800000000002</v>
      </c>
      <c r="H164" s="23">
        <v>188986</v>
      </c>
      <c r="I164" s="29">
        <f t="shared" si="19"/>
        <v>188.98599999999999</v>
      </c>
      <c r="K164" s="24">
        <v>3.3909100000000002E-4</v>
      </c>
      <c r="L164" s="1">
        <f t="shared" si="20"/>
        <v>0.33909100000000003</v>
      </c>
      <c r="M164" s="26">
        <v>188838</v>
      </c>
      <c r="N164" s="29">
        <f t="shared" si="21"/>
        <v>188.83799999999999</v>
      </c>
      <c r="P164" s="27">
        <v>3.4458600000000002E-4</v>
      </c>
      <c r="Q164" s="29">
        <f t="shared" si="22"/>
        <v>0.344586</v>
      </c>
      <c r="R164" s="29">
        <v>187670</v>
      </c>
      <c r="S164" s="29">
        <f t="shared" si="23"/>
        <v>187.67</v>
      </c>
    </row>
    <row r="165" spans="1:19" x14ac:dyDescent="0.25">
      <c r="A165" s="18">
        <v>-5.4764400000000002E-4</v>
      </c>
      <c r="B165" s="29">
        <f t="shared" si="16"/>
        <v>-0.54764400000000002</v>
      </c>
      <c r="C165" s="20">
        <v>189409</v>
      </c>
      <c r="D165" s="29">
        <f t="shared" si="17"/>
        <v>189.40899999999999</v>
      </c>
      <c r="F165" s="21">
        <v>3.6944799999999998E-4</v>
      </c>
      <c r="G165" s="29">
        <f t="shared" si="18"/>
        <v>0.369448</v>
      </c>
      <c r="H165" s="23">
        <v>189664</v>
      </c>
      <c r="I165" s="29">
        <f t="shared" si="19"/>
        <v>189.66399999999999</v>
      </c>
      <c r="K165" s="24">
        <v>3.4403100000000001E-4</v>
      </c>
      <c r="L165" s="1">
        <f t="shared" si="20"/>
        <v>0.34403100000000003</v>
      </c>
      <c r="M165" s="26">
        <v>189517</v>
      </c>
      <c r="N165" s="29">
        <f t="shared" si="21"/>
        <v>189.517</v>
      </c>
      <c r="P165" s="27">
        <v>3.47163E-4</v>
      </c>
      <c r="Q165" s="29">
        <f t="shared" si="22"/>
        <v>0.347163</v>
      </c>
      <c r="R165" s="29">
        <v>188352</v>
      </c>
      <c r="S165" s="29">
        <f t="shared" si="23"/>
        <v>188.352</v>
      </c>
    </row>
    <row r="166" spans="1:19" x14ac:dyDescent="0.25">
      <c r="A166" s="18">
        <v>-5.5320800000000002E-4</v>
      </c>
      <c r="B166" s="29">
        <f t="shared" si="16"/>
        <v>-0.55320800000000003</v>
      </c>
      <c r="C166" s="20">
        <v>189986</v>
      </c>
      <c r="D166" s="29">
        <f t="shared" si="17"/>
        <v>189.98599999999999</v>
      </c>
      <c r="F166" s="21">
        <v>3.7457400000000002E-4</v>
      </c>
      <c r="G166" s="29">
        <f t="shared" si="18"/>
        <v>0.37457400000000002</v>
      </c>
      <c r="H166" s="23">
        <v>190314</v>
      </c>
      <c r="I166" s="29">
        <f t="shared" si="19"/>
        <v>190.31399999999999</v>
      </c>
      <c r="K166" s="24">
        <v>3.4810599999999999E-4</v>
      </c>
      <c r="L166" s="1">
        <f t="shared" si="20"/>
        <v>0.34810599999999997</v>
      </c>
      <c r="M166" s="26">
        <v>190171</v>
      </c>
      <c r="N166" s="29">
        <f t="shared" si="21"/>
        <v>190.17099999999999</v>
      </c>
      <c r="P166" s="27">
        <v>3.4968400000000001E-4</v>
      </c>
      <c r="Q166" s="29">
        <f t="shared" si="22"/>
        <v>0.34968399999999999</v>
      </c>
      <c r="R166" s="29">
        <v>189005</v>
      </c>
      <c r="S166" s="29">
        <f t="shared" si="23"/>
        <v>189.005</v>
      </c>
    </row>
    <row r="167" spans="1:19" x14ac:dyDescent="0.25">
      <c r="A167" s="18">
        <v>-5.5845199999999997E-4</v>
      </c>
      <c r="B167" s="29">
        <f t="shared" si="16"/>
        <v>-0.55845199999999995</v>
      </c>
      <c r="C167" s="20">
        <v>190720</v>
      </c>
      <c r="D167" s="29">
        <f t="shared" si="17"/>
        <v>190.72</v>
      </c>
      <c r="F167" s="21">
        <v>3.7952199999999998E-4</v>
      </c>
      <c r="G167" s="29">
        <f t="shared" si="18"/>
        <v>0.37952199999999997</v>
      </c>
      <c r="H167" s="23">
        <v>190936</v>
      </c>
      <c r="I167" s="29">
        <f t="shared" si="19"/>
        <v>190.93600000000001</v>
      </c>
      <c r="K167" s="24">
        <v>3.5224200000000001E-4</v>
      </c>
      <c r="L167" s="1">
        <f t="shared" si="20"/>
        <v>0.352242</v>
      </c>
      <c r="M167" s="26">
        <v>190795</v>
      </c>
      <c r="N167" s="29">
        <f t="shared" si="21"/>
        <v>190.79499999999999</v>
      </c>
      <c r="P167" s="27">
        <v>3.5208700000000001E-4</v>
      </c>
      <c r="Q167" s="29">
        <f t="shared" si="22"/>
        <v>0.35208699999999998</v>
      </c>
      <c r="R167" s="29">
        <v>189629</v>
      </c>
      <c r="S167" s="29">
        <f t="shared" si="23"/>
        <v>189.62899999999999</v>
      </c>
    </row>
    <row r="168" spans="1:19" x14ac:dyDescent="0.25">
      <c r="A168" s="18">
        <v>-5.6391799999999995E-4</v>
      </c>
      <c r="B168" s="29">
        <f t="shared" si="16"/>
        <v>-0.56391799999999992</v>
      </c>
      <c r="C168" s="20">
        <v>191375</v>
      </c>
      <c r="D168" s="29">
        <f t="shared" si="17"/>
        <v>191.375</v>
      </c>
      <c r="F168" s="21">
        <v>3.8429099999999998E-4</v>
      </c>
      <c r="G168" s="29">
        <f t="shared" si="18"/>
        <v>0.38429099999999999</v>
      </c>
      <c r="H168" s="23">
        <v>191531</v>
      </c>
      <c r="I168" s="29">
        <f t="shared" si="19"/>
        <v>191.53100000000001</v>
      </c>
      <c r="K168" s="24">
        <v>3.5613499999999999E-4</v>
      </c>
      <c r="L168" s="1">
        <f t="shared" si="20"/>
        <v>0.35613499999999998</v>
      </c>
      <c r="M168" s="26">
        <v>191391</v>
      </c>
      <c r="N168" s="29">
        <f t="shared" si="21"/>
        <v>191.39099999999999</v>
      </c>
      <c r="P168" s="27">
        <v>3.5447199999999999E-4</v>
      </c>
      <c r="Q168" s="29">
        <f t="shared" si="22"/>
        <v>0.35447200000000001</v>
      </c>
      <c r="R168" s="29">
        <v>190227</v>
      </c>
      <c r="S168" s="29">
        <f t="shared" si="23"/>
        <v>190.227</v>
      </c>
    </row>
    <row r="169" spans="1:19" x14ac:dyDescent="0.25">
      <c r="A169" s="18">
        <v>-5.7163199999999998E-4</v>
      </c>
      <c r="B169" s="29">
        <f t="shared" si="16"/>
        <v>-0.57163200000000003</v>
      </c>
      <c r="C169" s="20">
        <v>191881</v>
      </c>
      <c r="D169" s="29">
        <f t="shared" si="17"/>
        <v>191.881</v>
      </c>
      <c r="F169" s="21">
        <v>3.8888099999999999E-4</v>
      </c>
      <c r="G169" s="29">
        <f t="shared" si="18"/>
        <v>0.38888099999999998</v>
      </c>
      <c r="H169" s="23">
        <v>192098</v>
      </c>
      <c r="I169" s="29">
        <f t="shared" si="19"/>
        <v>192.09800000000001</v>
      </c>
      <c r="K169" s="24">
        <v>3.5991199999999999E-4</v>
      </c>
      <c r="L169" s="1">
        <f t="shared" si="20"/>
        <v>0.35991200000000001</v>
      </c>
      <c r="M169" s="26">
        <v>191961</v>
      </c>
      <c r="N169" s="29">
        <f t="shared" si="21"/>
        <v>191.96100000000001</v>
      </c>
      <c r="P169" s="27">
        <v>3.5676399999999997E-4</v>
      </c>
      <c r="Q169" s="29">
        <f t="shared" si="22"/>
        <v>0.35676399999999997</v>
      </c>
      <c r="R169" s="29">
        <v>190797</v>
      </c>
      <c r="S169" s="29">
        <f t="shared" si="23"/>
        <v>190.797</v>
      </c>
    </row>
    <row r="170" spans="1:19" x14ac:dyDescent="0.25">
      <c r="A170" s="18">
        <v>-5.7661699999999997E-4</v>
      </c>
      <c r="B170" s="29">
        <f t="shared" si="16"/>
        <v>-0.57661699999999994</v>
      </c>
      <c r="C170" s="20">
        <v>192348</v>
      </c>
      <c r="D170" s="29">
        <f t="shared" si="17"/>
        <v>192.34800000000001</v>
      </c>
      <c r="F170" s="21">
        <v>3.9368299999999998E-4</v>
      </c>
      <c r="G170" s="29">
        <f t="shared" si="18"/>
        <v>0.39368300000000001</v>
      </c>
      <c r="H170" s="23">
        <v>192636</v>
      </c>
      <c r="I170" s="29">
        <f t="shared" si="19"/>
        <v>192.636</v>
      </c>
      <c r="K170" s="24">
        <v>3.63576E-4</v>
      </c>
      <c r="L170" s="1">
        <f t="shared" si="20"/>
        <v>0.36357600000000001</v>
      </c>
      <c r="M170" s="26">
        <v>192503</v>
      </c>
      <c r="N170" s="29">
        <f t="shared" si="21"/>
        <v>192.50299999999999</v>
      </c>
      <c r="P170" s="27">
        <v>3.5899899999999998E-4</v>
      </c>
      <c r="Q170" s="29">
        <f t="shared" si="22"/>
        <v>0.35899899999999996</v>
      </c>
      <c r="R170" s="29">
        <v>191340</v>
      </c>
      <c r="S170" s="29">
        <f t="shared" si="23"/>
        <v>191.34</v>
      </c>
    </row>
    <row r="171" spans="1:19" x14ac:dyDescent="0.25">
      <c r="A171" s="18">
        <v>-5.8010099999999997E-4</v>
      </c>
      <c r="B171" s="29">
        <f t="shared" si="16"/>
        <v>-0.58010099999999998</v>
      </c>
      <c r="C171" s="20">
        <v>192856</v>
      </c>
      <c r="D171" s="29">
        <f t="shared" si="17"/>
        <v>192.85599999999999</v>
      </c>
      <c r="F171" s="21">
        <v>3.9822499999999999E-4</v>
      </c>
      <c r="G171" s="29">
        <f t="shared" si="18"/>
        <v>0.398225</v>
      </c>
      <c r="H171" s="23">
        <v>193147</v>
      </c>
      <c r="I171" s="29">
        <f t="shared" si="19"/>
        <v>193.14699999999999</v>
      </c>
      <c r="K171" s="24">
        <v>3.6709399999999999E-4</v>
      </c>
      <c r="L171" s="1">
        <f t="shared" si="20"/>
        <v>0.36709399999999998</v>
      </c>
      <c r="M171" s="26">
        <v>193018</v>
      </c>
      <c r="N171" s="29">
        <f t="shared" si="21"/>
        <v>193.018</v>
      </c>
      <c r="P171" s="27">
        <v>3.6115499999999999E-4</v>
      </c>
      <c r="Q171" s="29">
        <f t="shared" si="22"/>
        <v>0.361155</v>
      </c>
      <c r="R171" s="29">
        <v>191855</v>
      </c>
      <c r="S171" s="29">
        <f t="shared" si="23"/>
        <v>191.85499999999999</v>
      </c>
    </row>
    <row r="172" spans="1:19" x14ac:dyDescent="0.25">
      <c r="A172" s="18">
        <v>-5.8430299999999999E-4</v>
      </c>
      <c r="B172" s="29">
        <f t="shared" si="16"/>
        <v>-0.58430300000000002</v>
      </c>
      <c r="C172" s="20">
        <v>193344</v>
      </c>
      <c r="D172" s="29">
        <f t="shared" si="17"/>
        <v>193.34399999999999</v>
      </c>
      <c r="F172" s="21">
        <v>4.0227699999999998E-4</v>
      </c>
      <c r="G172" s="29">
        <f t="shared" si="18"/>
        <v>0.402277</v>
      </c>
      <c r="H172" s="23">
        <v>193634</v>
      </c>
      <c r="I172" s="29">
        <f t="shared" si="19"/>
        <v>193.63399999999999</v>
      </c>
      <c r="K172" s="24">
        <v>3.7045900000000001E-4</v>
      </c>
      <c r="L172" s="1">
        <f t="shared" si="20"/>
        <v>0.37045900000000004</v>
      </c>
      <c r="M172" s="26">
        <v>193506</v>
      </c>
      <c r="N172" s="29">
        <f t="shared" si="21"/>
        <v>193.506</v>
      </c>
      <c r="P172" s="27">
        <v>3.6323300000000002E-4</v>
      </c>
      <c r="Q172" s="29">
        <f t="shared" si="22"/>
        <v>0.36323300000000003</v>
      </c>
      <c r="R172" s="29">
        <v>192344</v>
      </c>
      <c r="S172" s="29">
        <f t="shared" si="23"/>
        <v>192.34399999999999</v>
      </c>
    </row>
    <row r="173" spans="1:19" x14ac:dyDescent="0.25">
      <c r="A173" s="18">
        <v>-5.8790000000000003E-4</v>
      </c>
      <c r="B173" s="29">
        <f t="shared" si="16"/>
        <v>-0.58789999999999998</v>
      </c>
      <c r="C173" s="20">
        <v>193809</v>
      </c>
      <c r="D173" s="29">
        <f t="shared" si="17"/>
        <v>193.809</v>
      </c>
      <c r="F173" s="21">
        <v>4.06117E-4</v>
      </c>
      <c r="G173" s="29">
        <f t="shared" si="18"/>
        <v>0.40611700000000001</v>
      </c>
      <c r="H173" s="23">
        <v>194094</v>
      </c>
      <c r="I173" s="29">
        <f t="shared" si="19"/>
        <v>194.09399999999999</v>
      </c>
      <c r="K173" s="24">
        <v>3.7448599999999999E-4</v>
      </c>
      <c r="L173" s="1">
        <f t="shared" si="20"/>
        <v>0.37448599999999999</v>
      </c>
      <c r="M173" s="26">
        <v>193968</v>
      </c>
      <c r="N173" s="29">
        <f t="shared" si="21"/>
        <v>193.96799999999999</v>
      </c>
      <c r="P173" s="27">
        <v>3.6523300000000002E-4</v>
      </c>
      <c r="Q173" s="29">
        <f t="shared" si="22"/>
        <v>0.36523300000000003</v>
      </c>
      <c r="R173" s="29">
        <v>192807</v>
      </c>
      <c r="S173" s="29">
        <f t="shared" si="23"/>
        <v>192.80699999999999</v>
      </c>
    </row>
    <row r="174" spans="1:19" x14ac:dyDescent="0.25">
      <c r="A174" s="18">
        <v>-5.9119800000000003E-4</v>
      </c>
      <c r="B174" s="29">
        <f t="shared" si="16"/>
        <v>-0.591198</v>
      </c>
      <c r="C174" s="20">
        <v>194246</v>
      </c>
      <c r="D174" s="29">
        <f t="shared" si="17"/>
        <v>194.24600000000001</v>
      </c>
      <c r="F174" s="21">
        <v>4.0974700000000002E-4</v>
      </c>
      <c r="G174" s="29">
        <f t="shared" si="18"/>
        <v>0.40974700000000003</v>
      </c>
      <c r="H174" s="23">
        <v>194528</v>
      </c>
      <c r="I174" s="29">
        <f t="shared" si="19"/>
        <v>194.52799999999999</v>
      </c>
      <c r="K174" s="24">
        <v>3.7733200000000003E-4</v>
      </c>
      <c r="L174" s="1">
        <f t="shared" si="20"/>
        <v>0.377332</v>
      </c>
      <c r="M174" s="26">
        <v>194400</v>
      </c>
      <c r="N174" s="29">
        <f t="shared" si="21"/>
        <v>194.4</v>
      </c>
      <c r="P174" s="27">
        <v>3.6714799999999998E-4</v>
      </c>
      <c r="Q174" s="29">
        <f t="shared" si="22"/>
        <v>0.36714799999999997</v>
      </c>
      <c r="R174" s="29">
        <v>193244</v>
      </c>
      <c r="S174" s="29">
        <f t="shared" si="23"/>
        <v>193.244</v>
      </c>
    </row>
    <row r="175" spans="1:19" x14ac:dyDescent="0.25">
      <c r="A175" s="18">
        <v>-5.9442399999999997E-4</v>
      </c>
      <c r="B175" s="29">
        <f t="shared" si="16"/>
        <v>-0.59442399999999995</v>
      </c>
      <c r="C175" s="20">
        <v>194659</v>
      </c>
      <c r="D175" s="29">
        <f t="shared" si="17"/>
        <v>194.65899999999999</v>
      </c>
      <c r="F175" s="21">
        <v>4.1322599999999999E-4</v>
      </c>
      <c r="G175" s="29">
        <f t="shared" si="18"/>
        <v>0.41322599999999998</v>
      </c>
      <c r="H175" s="23">
        <v>194937</v>
      </c>
      <c r="I175" s="29">
        <f t="shared" si="19"/>
        <v>194.93700000000001</v>
      </c>
      <c r="K175" s="24">
        <v>3.8027999999999998E-4</v>
      </c>
      <c r="L175" s="1">
        <f t="shared" si="20"/>
        <v>0.38028000000000001</v>
      </c>
      <c r="M175" s="26">
        <v>194811</v>
      </c>
      <c r="N175" s="29">
        <f t="shared" si="21"/>
        <v>194.81100000000001</v>
      </c>
      <c r="P175" s="27">
        <v>3.68964E-4</v>
      </c>
      <c r="Q175" s="29">
        <f t="shared" si="22"/>
        <v>0.36896400000000001</v>
      </c>
      <c r="R175" s="29">
        <v>193655</v>
      </c>
      <c r="S175" s="29">
        <f t="shared" si="23"/>
        <v>193.655</v>
      </c>
    </row>
    <row r="176" spans="1:19" x14ac:dyDescent="0.25">
      <c r="A176" s="18">
        <v>-5.9737400000000002E-4</v>
      </c>
      <c r="B176" s="29">
        <f t="shared" si="16"/>
        <v>-0.59737400000000007</v>
      </c>
      <c r="C176" s="20">
        <v>195043</v>
      </c>
      <c r="D176" s="29">
        <f t="shared" si="17"/>
        <v>195.04300000000001</v>
      </c>
      <c r="F176" s="21">
        <v>4.1655300000000001E-4</v>
      </c>
      <c r="G176" s="29">
        <f t="shared" si="18"/>
        <v>0.41655300000000001</v>
      </c>
      <c r="H176" s="23">
        <v>195321</v>
      </c>
      <c r="I176" s="29">
        <f t="shared" si="19"/>
        <v>195.321</v>
      </c>
      <c r="K176" s="24">
        <v>3.83073E-4</v>
      </c>
      <c r="L176" s="1">
        <f t="shared" si="20"/>
        <v>0.383073</v>
      </c>
      <c r="M176" s="26">
        <v>195196</v>
      </c>
      <c r="N176" s="29">
        <f t="shared" si="21"/>
        <v>195.196</v>
      </c>
      <c r="P176" s="27">
        <v>3.7068799999999999E-4</v>
      </c>
      <c r="Q176" s="29">
        <f t="shared" si="22"/>
        <v>0.37068799999999996</v>
      </c>
      <c r="R176" s="29">
        <v>194041</v>
      </c>
      <c r="S176" s="29">
        <f t="shared" si="23"/>
        <v>194.041</v>
      </c>
    </row>
    <row r="177" spans="1:19" x14ac:dyDescent="0.25">
      <c r="A177" s="18">
        <v>-6.0012900000000003E-4</v>
      </c>
      <c r="B177" s="29">
        <f t="shared" si="16"/>
        <v>-0.60012900000000002</v>
      </c>
      <c r="C177" s="20">
        <v>195415</v>
      </c>
      <c r="D177" s="29">
        <f t="shared" si="17"/>
        <v>195.41499999999999</v>
      </c>
      <c r="F177" s="21">
        <v>4.1969700000000002E-4</v>
      </c>
      <c r="G177" s="29">
        <f t="shared" si="18"/>
        <v>0.41969700000000004</v>
      </c>
      <c r="H177" s="23">
        <v>195681</v>
      </c>
      <c r="I177" s="29">
        <f t="shared" si="19"/>
        <v>195.68100000000001</v>
      </c>
      <c r="K177" s="24">
        <v>3.8570199999999997E-4</v>
      </c>
      <c r="L177" s="1">
        <f t="shared" si="20"/>
        <v>0.38570199999999999</v>
      </c>
      <c r="M177" s="26">
        <v>195557</v>
      </c>
      <c r="N177" s="29">
        <f t="shared" si="21"/>
        <v>195.55699999999999</v>
      </c>
      <c r="P177" s="27">
        <v>3.7232399999999999E-4</v>
      </c>
      <c r="Q177" s="29">
        <f t="shared" si="22"/>
        <v>0.37232399999999999</v>
      </c>
      <c r="R177" s="29">
        <v>194403</v>
      </c>
      <c r="S177" s="29">
        <f t="shared" si="23"/>
        <v>194.40299999999999</v>
      </c>
    </row>
    <row r="178" spans="1:19" x14ac:dyDescent="0.25">
      <c r="A178" s="18">
        <v>-6.02861E-4</v>
      </c>
      <c r="B178" s="29">
        <f t="shared" si="16"/>
        <v>-0.60286099999999998</v>
      </c>
      <c r="C178" s="20">
        <v>195723</v>
      </c>
      <c r="D178" s="29">
        <f t="shared" si="17"/>
        <v>195.72300000000001</v>
      </c>
      <c r="F178" s="21">
        <v>4.2264499999999998E-4</v>
      </c>
      <c r="G178" s="29">
        <f t="shared" si="18"/>
        <v>0.42264499999999999</v>
      </c>
      <c r="H178" s="23">
        <v>196016</v>
      </c>
      <c r="I178" s="29">
        <f t="shared" si="19"/>
        <v>196.01599999999999</v>
      </c>
      <c r="K178" s="24">
        <v>3.88179E-4</v>
      </c>
      <c r="L178" s="1">
        <f t="shared" si="20"/>
        <v>0.388179</v>
      </c>
      <c r="M178" s="26">
        <v>195894</v>
      </c>
      <c r="N178" s="29">
        <f t="shared" si="21"/>
        <v>195.89400000000001</v>
      </c>
      <c r="P178" s="27">
        <v>3.7387100000000001E-4</v>
      </c>
      <c r="Q178" s="29">
        <f t="shared" si="22"/>
        <v>0.37387100000000001</v>
      </c>
      <c r="R178" s="29">
        <v>194740</v>
      </c>
      <c r="S178" s="29">
        <f t="shared" si="23"/>
        <v>194.74</v>
      </c>
    </row>
    <row r="179" spans="1:19" x14ac:dyDescent="0.25">
      <c r="A179" s="18">
        <v>-6.0619600000000004E-4</v>
      </c>
      <c r="B179" s="29">
        <f t="shared" si="16"/>
        <v>-0.60619600000000007</v>
      </c>
      <c r="C179" s="20">
        <v>195825</v>
      </c>
      <c r="D179" s="29">
        <f t="shared" si="17"/>
        <v>195.82499999999999</v>
      </c>
      <c r="F179" s="21">
        <v>4.25401E-4</v>
      </c>
      <c r="G179" s="29">
        <f t="shared" si="18"/>
        <v>0.42540100000000003</v>
      </c>
      <c r="H179" s="23">
        <v>196328</v>
      </c>
      <c r="I179" s="29">
        <f t="shared" si="19"/>
        <v>196.328</v>
      </c>
      <c r="K179" s="24">
        <v>3.9050199999999998E-4</v>
      </c>
      <c r="L179" s="1">
        <f t="shared" si="20"/>
        <v>0.39050199999999996</v>
      </c>
      <c r="M179" s="26">
        <v>196207</v>
      </c>
      <c r="N179" s="29">
        <f t="shared" si="21"/>
        <v>196.20699999999999</v>
      </c>
      <c r="P179" s="27">
        <v>3.7532800000000002E-4</v>
      </c>
      <c r="Q179" s="29">
        <f t="shared" si="22"/>
        <v>0.37532799999999999</v>
      </c>
      <c r="R179" s="29">
        <v>195054</v>
      </c>
      <c r="S179" s="29">
        <f t="shared" si="23"/>
        <v>195.054</v>
      </c>
    </row>
    <row r="180" spans="1:19" x14ac:dyDescent="0.25">
      <c r="A180" s="18">
        <v>-6.1314799999999999E-4</v>
      </c>
      <c r="B180" s="29">
        <f t="shared" si="16"/>
        <v>-0.61314800000000003</v>
      </c>
      <c r="C180" s="20">
        <v>196202</v>
      </c>
      <c r="D180" s="29">
        <f t="shared" si="17"/>
        <v>196.202</v>
      </c>
      <c r="F180" s="21">
        <v>4.2797199999999999E-4</v>
      </c>
      <c r="G180" s="29">
        <f t="shared" si="18"/>
        <v>0.42797199999999996</v>
      </c>
      <c r="H180" s="23">
        <v>196617</v>
      </c>
      <c r="I180" s="29">
        <f t="shared" si="19"/>
        <v>196.61699999999999</v>
      </c>
      <c r="K180" s="24">
        <v>3.9291700000000001E-4</v>
      </c>
      <c r="L180" s="1">
        <f t="shared" si="20"/>
        <v>0.39291700000000002</v>
      </c>
      <c r="M180" s="26">
        <v>196495</v>
      </c>
      <c r="N180" s="29">
        <f t="shared" si="21"/>
        <v>196.495</v>
      </c>
      <c r="P180" s="27">
        <v>3.7669500000000002E-4</v>
      </c>
      <c r="Q180" s="29">
        <f t="shared" si="22"/>
        <v>0.376695</v>
      </c>
      <c r="R180" s="29">
        <v>195345</v>
      </c>
      <c r="S180" s="29">
        <f t="shared" si="23"/>
        <v>195.345</v>
      </c>
    </row>
    <row r="181" spans="1:19" x14ac:dyDescent="0.25">
      <c r="A181" s="18">
        <v>-6.1708599999999998E-4</v>
      </c>
      <c r="B181" s="29">
        <f t="shared" si="16"/>
        <v>-0.61708600000000002</v>
      </c>
      <c r="C181" s="20">
        <v>196699</v>
      </c>
      <c r="D181" s="29">
        <f t="shared" si="17"/>
        <v>196.69900000000001</v>
      </c>
      <c r="F181" s="21">
        <v>4.3036600000000001E-4</v>
      </c>
      <c r="G181" s="29">
        <f t="shared" si="18"/>
        <v>0.43036600000000003</v>
      </c>
      <c r="H181" s="23">
        <v>196884</v>
      </c>
      <c r="I181" s="29">
        <f t="shared" si="19"/>
        <v>196.88399999999999</v>
      </c>
      <c r="K181" s="24">
        <v>3.9489499999999998E-4</v>
      </c>
      <c r="L181" s="1">
        <f t="shared" si="20"/>
        <v>0.394895</v>
      </c>
      <c r="M181" s="26">
        <v>196765</v>
      </c>
      <c r="N181" s="29">
        <f t="shared" si="21"/>
        <v>196.76499999999999</v>
      </c>
      <c r="P181" s="27">
        <v>3.7796900000000003E-4</v>
      </c>
      <c r="Q181" s="29">
        <f t="shared" si="22"/>
        <v>0.377969</v>
      </c>
      <c r="R181" s="29">
        <v>195614</v>
      </c>
      <c r="S181" s="29">
        <f t="shared" si="23"/>
        <v>195.614</v>
      </c>
    </row>
    <row r="182" spans="1:19" x14ac:dyDescent="0.25">
      <c r="A182" s="18">
        <v>-6.2297999999999997E-4</v>
      </c>
      <c r="B182" s="29">
        <f t="shared" si="16"/>
        <v>-0.62297999999999998</v>
      </c>
      <c r="C182" s="20">
        <v>196600</v>
      </c>
      <c r="D182" s="29">
        <f t="shared" si="17"/>
        <v>196.6</v>
      </c>
      <c r="F182" s="21">
        <v>4.3258400000000002E-4</v>
      </c>
      <c r="G182" s="29">
        <f t="shared" si="18"/>
        <v>0.43258400000000002</v>
      </c>
      <c r="H182" s="23">
        <v>197129</v>
      </c>
      <c r="I182" s="29">
        <f t="shared" si="19"/>
        <v>197.12899999999999</v>
      </c>
      <c r="K182" s="24">
        <v>3.96738E-4</v>
      </c>
      <c r="L182" s="1">
        <f t="shared" si="20"/>
        <v>0.39673799999999998</v>
      </c>
      <c r="M182" s="26">
        <v>197011</v>
      </c>
      <c r="N182" s="29">
        <f t="shared" si="21"/>
        <v>197.011</v>
      </c>
      <c r="P182" s="27">
        <v>3.79148E-4</v>
      </c>
      <c r="Q182" s="29">
        <f t="shared" si="22"/>
        <v>0.37914799999999999</v>
      </c>
      <c r="R182" s="29">
        <v>195861</v>
      </c>
      <c r="S182" s="29">
        <f t="shared" si="23"/>
        <v>195.86099999999999</v>
      </c>
    </row>
    <row r="183" spans="1:19" x14ac:dyDescent="0.25">
      <c r="A183" s="18">
        <v>-6.3778999999999995E-4</v>
      </c>
      <c r="B183" s="29">
        <f t="shared" si="16"/>
        <v>-0.63778999999999997</v>
      </c>
      <c r="C183" s="20">
        <v>196751</v>
      </c>
      <c r="D183" s="29">
        <f t="shared" si="17"/>
        <v>196.751</v>
      </c>
      <c r="F183" s="21">
        <v>4.3462900000000002E-4</v>
      </c>
      <c r="G183" s="29">
        <f t="shared" si="18"/>
        <v>0.43462900000000004</v>
      </c>
      <c r="H183" s="23">
        <v>197353</v>
      </c>
      <c r="I183" s="29">
        <f t="shared" si="19"/>
        <v>197.35300000000001</v>
      </c>
      <c r="K183" s="24">
        <v>3.9845599999999999E-4</v>
      </c>
      <c r="L183" s="1">
        <f t="shared" si="20"/>
        <v>0.39845599999999998</v>
      </c>
      <c r="M183" s="26">
        <v>197236</v>
      </c>
      <c r="N183" s="29">
        <f t="shared" si="21"/>
        <v>197.23599999999999</v>
      </c>
      <c r="P183" s="27">
        <v>3.8023700000000001E-4</v>
      </c>
      <c r="Q183" s="29">
        <f t="shared" si="22"/>
        <v>0.38023699999999999</v>
      </c>
      <c r="R183" s="29">
        <v>196087</v>
      </c>
      <c r="S183" s="29">
        <f t="shared" si="23"/>
        <v>196.08699999999999</v>
      </c>
    </row>
    <row r="184" spans="1:19" x14ac:dyDescent="0.25">
      <c r="A184" s="18">
        <v>-6.3613899999999998E-4</v>
      </c>
      <c r="B184" s="29">
        <f t="shared" si="16"/>
        <v>-0.63613900000000001</v>
      </c>
      <c r="C184" s="20">
        <v>196917</v>
      </c>
      <c r="D184" s="29">
        <f t="shared" si="17"/>
        <v>196.917</v>
      </c>
      <c r="F184" s="21">
        <v>4.3650200000000002E-4</v>
      </c>
      <c r="G184" s="29">
        <f t="shared" si="18"/>
        <v>0.436502</v>
      </c>
      <c r="H184" s="23">
        <v>197556</v>
      </c>
      <c r="I184" s="29">
        <f t="shared" si="19"/>
        <v>197.55600000000001</v>
      </c>
      <c r="K184" s="24">
        <v>4.0004299999999999E-4</v>
      </c>
      <c r="L184" s="1">
        <f t="shared" si="20"/>
        <v>0.40004299999999998</v>
      </c>
      <c r="M184" s="26">
        <v>197441</v>
      </c>
      <c r="N184" s="29">
        <f t="shared" si="21"/>
        <v>197.441</v>
      </c>
      <c r="P184" s="27">
        <v>3.8122399999999999E-4</v>
      </c>
      <c r="Q184" s="29">
        <f t="shared" si="22"/>
        <v>0.38122400000000001</v>
      </c>
      <c r="R184" s="29">
        <v>196292</v>
      </c>
      <c r="S184" s="29">
        <f t="shared" si="23"/>
        <v>196.292</v>
      </c>
    </row>
    <row r="185" spans="1:19" x14ac:dyDescent="0.25">
      <c r="A185" s="18">
        <v>-6.3734900000000005E-4</v>
      </c>
      <c r="B185" s="29">
        <f t="shared" si="16"/>
        <v>-0.63734900000000005</v>
      </c>
      <c r="C185" s="20">
        <v>197236</v>
      </c>
      <c r="D185" s="29">
        <f t="shared" si="17"/>
        <v>197.23599999999999</v>
      </c>
      <c r="F185" s="21">
        <v>4.3820099999999999E-4</v>
      </c>
      <c r="G185" s="29">
        <f t="shared" si="18"/>
        <v>0.43820100000000001</v>
      </c>
      <c r="H185" s="23">
        <v>197741</v>
      </c>
      <c r="I185" s="29">
        <f t="shared" si="19"/>
        <v>197.74100000000001</v>
      </c>
      <c r="K185" s="24">
        <v>4.0169199999999999E-4</v>
      </c>
      <c r="L185" s="1">
        <f t="shared" si="20"/>
        <v>0.40169199999999999</v>
      </c>
      <c r="M185" s="26">
        <v>197625</v>
      </c>
      <c r="N185" s="29">
        <f t="shared" si="21"/>
        <v>197.625</v>
      </c>
      <c r="P185" s="27">
        <v>3.8212400000000002E-4</v>
      </c>
      <c r="Q185" s="29">
        <f t="shared" si="22"/>
        <v>0.38212400000000002</v>
      </c>
      <c r="R185" s="29">
        <v>196477</v>
      </c>
      <c r="S185" s="29">
        <f t="shared" si="23"/>
        <v>196.477</v>
      </c>
    </row>
    <row r="186" spans="1:19" x14ac:dyDescent="0.25">
      <c r="A186" s="18">
        <v>-6.3884300000000005E-4</v>
      </c>
      <c r="B186" s="29">
        <f t="shared" si="16"/>
        <v>-0.63884300000000005</v>
      </c>
      <c r="C186" s="20">
        <v>197121</v>
      </c>
      <c r="D186" s="29">
        <f t="shared" si="17"/>
        <v>197.12100000000001</v>
      </c>
      <c r="F186" s="21">
        <v>4.3973500000000002E-4</v>
      </c>
      <c r="G186" s="29">
        <f t="shared" si="18"/>
        <v>0.43973500000000004</v>
      </c>
      <c r="H186" s="23">
        <v>197906</v>
      </c>
      <c r="I186" s="29">
        <f t="shared" si="19"/>
        <v>197.90600000000001</v>
      </c>
      <c r="K186" s="24">
        <v>4.0300699999999999E-4</v>
      </c>
      <c r="L186" s="1">
        <f t="shared" si="20"/>
        <v>0.403007</v>
      </c>
      <c r="M186" s="26">
        <v>197791</v>
      </c>
      <c r="N186" s="29">
        <f t="shared" si="21"/>
        <v>197.791</v>
      </c>
      <c r="P186" s="27">
        <v>3.8294000000000002E-4</v>
      </c>
      <c r="Q186" s="29">
        <f t="shared" si="22"/>
        <v>0.38294</v>
      </c>
      <c r="R186" s="29">
        <v>196644</v>
      </c>
      <c r="S186" s="29">
        <f t="shared" si="23"/>
        <v>196.64400000000001</v>
      </c>
    </row>
    <row r="187" spans="1:19" x14ac:dyDescent="0.25">
      <c r="A187" s="18">
        <v>-6.4001399999999995E-4</v>
      </c>
      <c r="B187" s="29">
        <f t="shared" si="16"/>
        <v>-0.64001399999999997</v>
      </c>
      <c r="C187" s="20">
        <v>197513</v>
      </c>
      <c r="D187" s="29">
        <f t="shared" si="17"/>
        <v>197.51300000000001</v>
      </c>
      <c r="F187" s="21">
        <v>4.4111299999999998E-4</v>
      </c>
      <c r="G187" s="29">
        <f t="shared" si="18"/>
        <v>0.44111299999999998</v>
      </c>
      <c r="H187" s="23">
        <v>198054</v>
      </c>
      <c r="I187" s="29">
        <f t="shared" si="19"/>
        <v>198.054</v>
      </c>
      <c r="K187" s="24">
        <v>4.0418300000000002E-4</v>
      </c>
      <c r="L187" s="1">
        <f t="shared" si="20"/>
        <v>0.40418300000000001</v>
      </c>
      <c r="M187" s="26">
        <v>197939</v>
      </c>
      <c r="N187" s="29">
        <f t="shared" si="21"/>
        <v>197.93899999999999</v>
      </c>
      <c r="P187" s="27">
        <v>3.8369199999999998E-4</v>
      </c>
      <c r="Q187" s="29">
        <f t="shared" si="22"/>
        <v>0.38369199999999998</v>
      </c>
      <c r="R187" s="29">
        <v>196792</v>
      </c>
      <c r="S187" s="29">
        <f t="shared" si="23"/>
        <v>196.792</v>
      </c>
    </row>
    <row r="188" spans="1:19" x14ac:dyDescent="0.25">
      <c r="A188" s="18">
        <v>-6.4095099999999996E-4</v>
      </c>
      <c r="B188" s="29">
        <f t="shared" si="16"/>
        <v>-0.64095099999999994</v>
      </c>
      <c r="C188" s="20">
        <v>197629</v>
      </c>
      <c r="D188" s="29">
        <f t="shared" si="17"/>
        <v>197.62899999999999</v>
      </c>
      <c r="F188" s="21">
        <v>4.4233800000000002E-4</v>
      </c>
      <c r="G188" s="29">
        <f t="shared" si="18"/>
        <v>0.44233800000000001</v>
      </c>
      <c r="H188" s="23">
        <v>198184</v>
      </c>
      <c r="I188" s="29">
        <f t="shared" si="19"/>
        <v>198.184</v>
      </c>
      <c r="K188" s="24">
        <v>4.0523799999999998E-4</v>
      </c>
      <c r="L188" s="1">
        <f t="shared" si="20"/>
        <v>0.40523799999999999</v>
      </c>
      <c r="M188" s="26">
        <v>198070</v>
      </c>
      <c r="N188" s="29">
        <f t="shared" si="21"/>
        <v>198.07</v>
      </c>
      <c r="P188" s="27">
        <v>3.8438200000000001E-4</v>
      </c>
      <c r="Q188" s="29">
        <f t="shared" si="22"/>
        <v>0.384382</v>
      </c>
      <c r="R188" s="29">
        <v>196924</v>
      </c>
      <c r="S188" s="29">
        <f t="shared" si="23"/>
        <v>196.92400000000001</v>
      </c>
    </row>
    <row r="189" spans="1:19" x14ac:dyDescent="0.25">
      <c r="A189" s="18">
        <v>-6.41801E-4</v>
      </c>
      <c r="B189" s="29">
        <f t="shared" si="16"/>
        <v>-0.64180099999999995</v>
      </c>
      <c r="C189" s="20">
        <v>197704</v>
      </c>
      <c r="D189" s="29">
        <f t="shared" si="17"/>
        <v>197.70400000000001</v>
      </c>
      <c r="F189" s="21">
        <v>4.48035E-4</v>
      </c>
      <c r="G189" s="29">
        <f t="shared" si="18"/>
        <v>0.44803500000000002</v>
      </c>
      <c r="H189" s="23">
        <v>198289</v>
      </c>
      <c r="I189" s="29">
        <f t="shared" si="19"/>
        <v>198.28899999999999</v>
      </c>
      <c r="K189" s="24">
        <v>4.0616300000000002E-4</v>
      </c>
      <c r="L189" s="1">
        <f t="shared" si="20"/>
        <v>0.406163</v>
      </c>
      <c r="M189" s="26">
        <v>198185</v>
      </c>
      <c r="N189" s="29">
        <f t="shared" si="21"/>
        <v>198.185</v>
      </c>
      <c r="P189" s="27">
        <v>3.8499500000000001E-4</v>
      </c>
      <c r="Q189" s="29">
        <f t="shared" si="22"/>
        <v>0.38499500000000003</v>
      </c>
      <c r="R189" s="29">
        <v>197039</v>
      </c>
      <c r="S189" s="29">
        <f t="shared" si="23"/>
        <v>197.03899999999999</v>
      </c>
    </row>
    <row r="190" spans="1:19" x14ac:dyDescent="0.25">
      <c r="A190" s="18">
        <v>-6.42565E-4</v>
      </c>
      <c r="B190" s="29">
        <f t="shared" si="16"/>
        <v>-0.64256500000000005</v>
      </c>
      <c r="C190" s="20">
        <v>197807</v>
      </c>
      <c r="D190" s="29">
        <f t="shared" si="17"/>
        <v>197.80699999999999</v>
      </c>
      <c r="F190" s="21">
        <v>4.5007499999999998E-4</v>
      </c>
      <c r="G190" s="29">
        <f t="shared" si="18"/>
        <v>0.450075</v>
      </c>
      <c r="H190" s="23">
        <v>198368</v>
      </c>
      <c r="I190" s="29">
        <f t="shared" si="19"/>
        <v>198.36799999999999</v>
      </c>
      <c r="K190" s="24">
        <v>4.0714899999999999E-4</v>
      </c>
      <c r="L190" s="1">
        <f t="shared" si="20"/>
        <v>0.40714899999999998</v>
      </c>
      <c r="M190" s="26">
        <v>198283</v>
      </c>
      <c r="N190" s="29">
        <f t="shared" si="21"/>
        <v>198.28299999999999</v>
      </c>
      <c r="P190" s="27">
        <v>3.8552900000000001E-4</v>
      </c>
      <c r="Q190" s="29">
        <f t="shared" si="22"/>
        <v>0.38552900000000001</v>
      </c>
      <c r="R190" s="29">
        <v>197138</v>
      </c>
      <c r="S190" s="29">
        <f t="shared" si="23"/>
        <v>197.13800000000001</v>
      </c>
    </row>
    <row r="191" spans="1:19" x14ac:dyDescent="0.25">
      <c r="A191" s="18">
        <v>-6.4331800000000004E-4</v>
      </c>
      <c r="B191" s="29">
        <f t="shared" si="16"/>
        <v>-0.64331800000000006</v>
      </c>
      <c r="C191" s="20">
        <v>197894</v>
      </c>
      <c r="D191" s="29">
        <f t="shared" si="17"/>
        <v>197.89400000000001</v>
      </c>
      <c r="F191" s="21">
        <v>4.4990699999999999E-4</v>
      </c>
      <c r="G191" s="29">
        <f t="shared" si="18"/>
        <v>0.449907</v>
      </c>
      <c r="H191" s="23">
        <v>198454</v>
      </c>
      <c r="I191" s="29">
        <f t="shared" si="19"/>
        <v>198.45400000000001</v>
      </c>
      <c r="K191" s="24">
        <v>4.0779400000000001E-4</v>
      </c>
      <c r="L191" s="1">
        <f t="shared" si="20"/>
        <v>0.40779399999999999</v>
      </c>
      <c r="M191" s="26">
        <v>198367</v>
      </c>
      <c r="N191" s="29">
        <f t="shared" si="21"/>
        <v>198.36699999999999</v>
      </c>
      <c r="P191" s="27">
        <v>3.8599000000000001E-4</v>
      </c>
      <c r="Q191" s="29">
        <f t="shared" si="22"/>
        <v>0.38599</v>
      </c>
      <c r="R191" s="29">
        <v>197223</v>
      </c>
      <c r="S191" s="29">
        <f t="shared" si="23"/>
        <v>197.22300000000001</v>
      </c>
    </row>
    <row r="192" spans="1:19" x14ac:dyDescent="0.25">
      <c r="A192" s="18">
        <v>-6.4395800000000003E-4</v>
      </c>
      <c r="B192" s="29">
        <f t="shared" si="16"/>
        <v>-0.64395800000000003</v>
      </c>
      <c r="C192" s="20">
        <v>197951</v>
      </c>
      <c r="D192" s="29">
        <f t="shared" si="17"/>
        <v>197.95099999999999</v>
      </c>
      <c r="F192" s="21">
        <v>4.5060899999999998E-4</v>
      </c>
      <c r="G192" s="29">
        <f t="shared" si="18"/>
        <v>0.45060899999999998</v>
      </c>
      <c r="H192" s="23">
        <v>198524</v>
      </c>
      <c r="I192" s="29">
        <f t="shared" si="19"/>
        <v>198.524</v>
      </c>
      <c r="K192" s="24">
        <v>4.0839000000000001E-4</v>
      </c>
      <c r="L192" s="1">
        <f t="shared" si="20"/>
        <v>0.40839000000000003</v>
      </c>
      <c r="M192" s="26">
        <v>198439</v>
      </c>
      <c r="N192" s="29">
        <f t="shared" si="21"/>
        <v>198.43899999999999</v>
      </c>
      <c r="P192" s="27">
        <v>3.8638300000000002E-4</v>
      </c>
      <c r="Q192" s="29">
        <f t="shared" si="22"/>
        <v>0.38638300000000003</v>
      </c>
      <c r="R192" s="29">
        <v>197295</v>
      </c>
      <c r="S192" s="29">
        <f t="shared" si="23"/>
        <v>197.29499999999999</v>
      </c>
    </row>
    <row r="193" spans="1:19" x14ac:dyDescent="0.25">
      <c r="A193" s="18">
        <v>-6.4449099999999997E-4</v>
      </c>
      <c r="B193" s="29">
        <f t="shared" si="16"/>
        <v>-0.64449099999999993</v>
      </c>
      <c r="C193" s="20">
        <v>197981</v>
      </c>
      <c r="D193" s="29">
        <f t="shared" si="17"/>
        <v>197.98099999999999</v>
      </c>
      <c r="F193" s="21">
        <v>4.5109399999999997E-4</v>
      </c>
      <c r="G193" s="29">
        <f t="shared" si="18"/>
        <v>0.45109399999999999</v>
      </c>
      <c r="H193" s="23">
        <v>198583</v>
      </c>
      <c r="I193" s="29">
        <f t="shared" si="19"/>
        <v>198.583</v>
      </c>
      <c r="K193" s="24">
        <v>4.0889300000000002E-4</v>
      </c>
      <c r="L193" s="1">
        <f t="shared" si="20"/>
        <v>0.40889300000000001</v>
      </c>
      <c r="M193" s="26">
        <v>198497</v>
      </c>
      <c r="N193" s="29">
        <f t="shared" si="21"/>
        <v>198.49700000000001</v>
      </c>
      <c r="P193" s="27">
        <v>3.8671199999999999E-4</v>
      </c>
      <c r="Q193" s="29">
        <f t="shared" si="22"/>
        <v>0.386712</v>
      </c>
      <c r="R193" s="29">
        <v>197354</v>
      </c>
      <c r="S193" s="29">
        <f t="shared" si="23"/>
        <v>197.35400000000001</v>
      </c>
    </row>
    <row r="194" spans="1:19" x14ac:dyDescent="0.25">
      <c r="A194" s="18">
        <v>-6.4490499999999998E-4</v>
      </c>
      <c r="B194" s="29">
        <f t="shared" si="16"/>
        <v>-0.64490499999999995</v>
      </c>
      <c r="C194" s="20">
        <v>198017</v>
      </c>
      <c r="D194" s="29">
        <f t="shared" si="17"/>
        <v>198.017</v>
      </c>
      <c r="F194" s="21">
        <v>4.5159399999999999E-4</v>
      </c>
      <c r="G194" s="29">
        <f t="shared" si="18"/>
        <v>0.451594</v>
      </c>
      <c r="H194" s="23">
        <v>198630</v>
      </c>
      <c r="I194" s="29">
        <f t="shared" si="19"/>
        <v>198.63</v>
      </c>
      <c r="K194" s="24">
        <v>4.0930399999999998E-4</v>
      </c>
      <c r="L194" s="1">
        <f t="shared" si="20"/>
        <v>0.409304</v>
      </c>
      <c r="M194" s="26">
        <v>198545</v>
      </c>
      <c r="N194" s="29">
        <f t="shared" si="21"/>
        <v>198.54499999999999</v>
      </c>
      <c r="P194" s="27">
        <v>3.8698299999999998E-4</v>
      </c>
      <c r="Q194" s="29">
        <f t="shared" si="22"/>
        <v>0.38698299999999997</v>
      </c>
      <c r="R194" s="29">
        <v>197401</v>
      </c>
      <c r="S194" s="29">
        <f t="shared" si="23"/>
        <v>197.40100000000001</v>
      </c>
    </row>
    <row r="195" spans="1:19" x14ac:dyDescent="0.25">
      <c r="A195" s="18">
        <v>-6.4521000000000001E-4</v>
      </c>
      <c r="B195" s="29">
        <f t="shared" ref="B195:B201" si="24">A195*1000</f>
        <v>-0.64521000000000006</v>
      </c>
      <c r="C195" s="20">
        <v>198070</v>
      </c>
      <c r="D195" s="29">
        <f t="shared" ref="D195:D201" si="25">C195/1000</f>
        <v>198.07</v>
      </c>
      <c r="F195" s="21">
        <v>4.5202600000000001E-4</v>
      </c>
      <c r="G195" s="29">
        <f t="shared" ref="G195:G197" si="26">F195*1000</f>
        <v>0.45202600000000004</v>
      </c>
      <c r="H195" s="23">
        <v>198666</v>
      </c>
      <c r="I195" s="29">
        <f t="shared" ref="I195:I197" si="27">H195/1000</f>
        <v>198.666</v>
      </c>
      <c r="K195" s="24">
        <v>4.0963499999999999E-4</v>
      </c>
      <c r="L195" s="1">
        <f t="shared" ref="L195:L197" si="28">K195*1000</f>
        <v>0.40963499999999997</v>
      </c>
      <c r="M195" s="26">
        <v>198582</v>
      </c>
      <c r="N195" s="29">
        <f t="shared" ref="N195:N197" si="29">M195/1000</f>
        <v>198.58199999999999</v>
      </c>
      <c r="P195" s="27">
        <v>3.8719999999999998E-4</v>
      </c>
      <c r="Q195" s="29">
        <f t="shared" ref="Q195:Q196" si="30">P195*1000</f>
        <v>0.38719999999999999</v>
      </c>
      <c r="R195" s="29">
        <v>197439</v>
      </c>
      <c r="S195" s="29">
        <f t="shared" ref="S195:S196" si="31">R195/1000</f>
        <v>197.43899999999999</v>
      </c>
    </row>
    <row r="196" spans="1:19" x14ac:dyDescent="0.25">
      <c r="A196" s="18">
        <v>-6.4546000000000004E-4</v>
      </c>
      <c r="B196" s="29">
        <f t="shared" si="24"/>
        <v>-0.64546000000000003</v>
      </c>
      <c r="C196" s="20">
        <v>198108</v>
      </c>
      <c r="D196" s="29">
        <f t="shared" si="25"/>
        <v>198.108</v>
      </c>
      <c r="F196" s="21">
        <v>4.5236099999999997E-4</v>
      </c>
      <c r="G196" s="29">
        <f t="shared" si="26"/>
        <v>0.45236099999999996</v>
      </c>
      <c r="H196" s="23">
        <v>198694</v>
      </c>
      <c r="I196" s="29">
        <f t="shared" si="27"/>
        <v>198.69399999999999</v>
      </c>
      <c r="K196" s="24">
        <v>4.0989200000000003E-4</v>
      </c>
      <c r="L196" s="1">
        <f t="shared" si="28"/>
        <v>0.40989200000000003</v>
      </c>
      <c r="M196" s="26">
        <v>198610</v>
      </c>
      <c r="N196" s="29">
        <f t="shared" si="29"/>
        <v>198.61</v>
      </c>
      <c r="P196" s="27">
        <v>3.8736899999999998E-4</v>
      </c>
      <c r="Q196" s="29">
        <f t="shared" si="30"/>
        <v>0.38736899999999996</v>
      </c>
      <c r="R196" s="29">
        <v>197467</v>
      </c>
      <c r="S196" s="29">
        <f t="shared" si="31"/>
        <v>197.46700000000001</v>
      </c>
    </row>
    <row r="197" spans="1:19" x14ac:dyDescent="0.25">
      <c r="A197" s="18">
        <v>-6.4565100000000002E-4</v>
      </c>
      <c r="B197" s="29">
        <f t="shared" si="24"/>
        <v>-0.64565099999999997</v>
      </c>
      <c r="C197" s="20">
        <v>198121</v>
      </c>
      <c r="D197" s="29">
        <f t="shared" si="25"/>
        <v>198.12100000000001</v>
      </c>
      <c r="F197" s="21">
        <v>4.5259400000000001E-4</v>
      </c>
      <c r="G197" s="29">
        <f t="shared" si="26"/>
        <v>0.452594</v>
      </c>
      <c r="H197" s="23">
        <v>198714</v>
      </c>
      <c r="I197" s="29">
        <f t="shared" si="27"/>
        <v>198.714</v>
      </c>
      <c r="K197" s="24">
        <v>4.1008599999999999E-4</v>
      </c>
      <c r="L197" s="1">
        <f t="shared" si="28"/>
        <v>0.41008600000000001</v>
      </c>
      <c r="M197" s="26">
        <v>198630</v>
      </c>
      <c r="N197" s="29">
        <f t="shared" si="29"/>
        <v>198.63</v>
      </c>
    </row>
    <row r="198" spans="1:19" x14ac:dyDescent="0.25">
      <c r="A198" s="18">
        <v>-6.45774E-4</v>
      </c>
      <c r="B198" s="29">
        <f t="shared" si="24"/>
        <v>-0.64577399999999996</v>
      </c>
      <c r="C198" s="20">
        <v>198130</v>
      </c>
      <c r="D198" s="29">
        <f t="shared" si="25"/>
        <v>198.13</v>
      </c>
    </row>
    <row r="199" spans="1:19" x14ac:dyDescent="0.25">
      <c r="A199" s="18">
        <v>-6.4585100000000002E-4</v>
      </c>
      <c r="B199" s="29">
        <f t="shared" si="24"/>
        <v>-0.64585100000000006</v>
      </c>
      <c r="C199" s="20">
        <v>198143</v>
      </c>
      <c r="D199" s="29">
        <f t="shared" si="25"/>
        <v>198.143</v>
      </c>
    </row>
    <row r="200" spans="1:19" x14ac:dyDescent="0.25">
      <c r="A200" s="18">
        <v>-6.4590000000000003E-4</v>
      </c>
      <c r="B200" s="29">
        <f t="shared" si="24"/>
        <v>-0.64590000000000003</v>
      </c>
      <c r="C200" s="20">
        <v>198146</v>
      </c>
      <c r="D200" s="29">
        <f t="shared" si="25"/>
        <v>198.14599999999999</v>
      </c>
    </row>
    <row r="201" spans="1:19" x14ac:dyDescent="0.25">
      <c r="A201" s="18">
        <v>-6.4592199999999995E-4</v>
      </c>
      <c r="B201" s="29">
        <f t="shared" si="24"/>
        <v>-0.645922</v>
      </c>
      <c r="C201" s="20">
        <v>198146</v>
      </c>
      <c r="D201" s="29">
        <f t="shared" si="25"/>
        <v>198.14599999999999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2"/>
  <sheetViews>
    <sheetView workbookViewId="0">
      <selection activeCell="D31" sqref="D31"/>
    </sheetView>
  </sheetViews>
  <sheetFormatPr defaultRowHeight="15" x14ac:dyDescent="0.25"/>
  <cols>
    <col min="1" max="1" width="16.85546875" bestFit="1" customWidth="1"/>
    <col min="2" max="2" width="9.140625" style="42"/>
    <col min="3" max="3" width="22.28515625" style="42" bestFit="1" customWidth="1"/>
    <col min="4" max="4" width="22.28515625" bestFit="1" customWidth="1"/>
    <col min="6" max="6" width="16.85546875" bestFit="1" customWidth="1"/>
    <col min="7" max="7" width="16.85546875" style="42" customWidth="1"/>
    <col min="8" max="8" width="22.28515625" bestFit="1" customWidth="1"/>
    <col min="9" max="9" width="22.28515625" style="42" customWidth="1"/>
    <col min="11" max="11" width="16.28515625" bestFit="1" customWidth="1"/>
    <col min="12" max="12" width="9.140625" style="42"/>
    <col min="13" max="13" width="22.28515625" bestFit="1" customWidth="1"/>
    <col min="14" max="14" width="22.28515625" style="42" customWidth="1"/>
    <col min="17" max="17" width="9.140625" style="42"/>
    <col min="18" max="18" width="22.28515625" bestFit="1" customWidth="1"/>
  </cols>
  <sheetData>
    <row r="1" spans="1:19" x14ac:dyDescent="0.25">
      <c r="A1" s="31" t="s">
        <v>12</v>
      </c>
      <c r="B1" s="42" t="s">
        <v>0</v>
      </c>
      <c r="C1" s="42" t="s">
        <v>1</v>
      </c>
      <c r="D1" s="33" t="s">
        <v>1</v>
      </c>
      <c r="F1" s="34" t="s">
        <v>13</v>
      </c>
      <c r="G1" s="42" t="s">
        <v>0</v>
      </c>
      <c r="H1" s="36" t="s">
        <v>1</v>
      </c>
      <c r="I1" s="44" t="s">
        <v>11</v>
      </c>
      <c r="K1" s="37" t="s">
        <v>14</v>
      </c>
      <c r="L1" s="42" t="s">
        <v>0</v>
      </c>
      <c r="M1" s="39" t="s">
        <v>1</v>
      </c>
      <c r="N1" s="42" t="s">
        <v>11</v>
      </c>
      <c r="P1" s="40" t="s">
        <v>15</v>
      </c>
      <c r="Q1" s="42" t="s">
        <v>0</v>
      </c>
      <c r="R1" s="42" t="s">
        <v>1</v>
      </c>
      <c r="S1" t="s">
        <v>16</v>
      </c>
    </row>
    <row r="2" spans="1:19" x14ac:dyDescent="0.25">
      <c r="A2" s="31">
        <v>0</v>
      </c>
      <c r="B2" s="42">
        <f>A2/-1000000000</f>
        <v>0</v>
      </c>
      <c r="C2" s="42">
        <v>0</v>
      </c>
      <c r="D2" s="33">
        <f>C2/1000</f>
        <v>0</v>
      </c>
      <c r="F2" s="34">
        <v>0</v>
      </c>
      <c r="G2" s="42">
        <f>F2/-1000000000</f>
        <v>0</v>
      </c>
      <c r="H2" s="36">
        <v>0</v>
      </c>
      <c r="I2" s="44">
        <f>H2/1000</f>
        <v>0</v>
      </c>
      <c r="K2" s="37">
        <v>0</v>
      </c>
      <c r="L2" s="42">
        <f>K2/-1000000000</f>
        <v>0</v>
      </c>
      <c r="M2" s="39">
        <v>0</v>
      </c>
      <c r="N2" s="42">
        <f>M2/1000</f>
        <v>0</v>
      </c>
      <c r="P2" s="40">
        <v>0</v>
      </c>
      <c r="Q2" s="42">
        <f>P2/-1000000000</f>
        <v>0</v>
      </c>
      <c r="R2" s="42">
        <v>0</v>
      </c>
      <c r="S2">
        <f>R2/1000</f>
        <v>0</v>
      </c>
    </row>
    <row r="3" spans="1:19" x14ac:dyDescent="0.25">
      <c r="A3" s="31">
        <v>-1365.15</v>
      </c>
      <c r="B3" s="42">
        <f t="shared" ref="B3:B66" si="0">A3/-1000000000</f>
        <v>1.3651500000000002E-6</v>
      </c>
      <c r="C3" s="42">
        <v>0.24707799999999999</v>
      </c>
      <c r="D3" s="42">
        <f t="shared" ref="D3:D66" si="1">C3/1000</f>
        <v>2.4707799999999997E-4</v>
      </c>
      <c r="F3" s="34">
        <v>-1367.47</v>
      </c>
      <c r="G3" s="42">
        <f t="shared" ref="G3:G66" si="2">F3/-1000000000</f>
        <v>1.3674700000000001E-6</v>
      </c>
      <c r="H3" s="36">
        <v>0.24707299999999999</v>
      </c>
      <c r="I3" s="44">
        <f t="shared" ref="I3:I66" si="3">H3/1000</f>
        <v>2.47073E-4</v>
      </c>
      <c r="K3" s="37">
        <v>-1382.54</v>
      </c>
      <c r="L3" s="42">
        <f t="shared" ref="L3:L66" si="4">K3/-1000000000</f>
        <v>1.3825399999999999E-6</v>
      </c>
      <c r="M3" s="39">
        <v>0.24699599999999999</v>
      </c>
      <c r="N3" s="42">
        <f t="shared" ref="N3:N66" si="5">M3/1000</f>
        <v>2.4699599999999998E-4</v>
      </c>
      <c r="P3" s="40">
        <v>-1572.75</v>
      </c>
      <c r="Q3" s="42">
        <f t="shared" ref="Q3:Q66" si="6">P3/-1000000000</f>
        <v>1.5727500000000001E-6</v>
      </c>
      <c r="R3" s="42">
        <v>0.24504100000000001</v>
      </c>
      <c r="S3" s="42">
        <f t="shared" ref="S3:S66" si="7">R3/1000</f>
        <v>2.4504099999999999E-4</v>
      </c>
    </row>
    <row r="4" spans="1:19" x14ac:dyDescent="0.25">
      <c r="A4" s="31">
        <v>-10837</v>
      </c>
      <c r="B4" s="42">
        <f t="shared" si="0"/>
        <v>1.0837E-5</v>
      </c>
      <c r="C4" s="42">
        <v>1.9618500000000001</v>
      </c>
      <c r="D4" s="42">
        <f t="shared" si="1"/>
        <v>1.9618500000000002E-3</v>
      </c>
      <c r="F4" s="34">
        <v>-10857.1</v>
      </c>
      <c r="G4" s="42">
        <f t="shared" si="2"/>
        <v>1.08571E-5</v>
      </c>
      <c r="H4" s="36">
        <v>1.9618</v>
      </c>
      <c r="I4" s="44">
        <f t="shared" si="3"/>
        <v>1.9618000000000001E-3</v>
      </c>
      <c r="K4" s="37">
        <v>-10978.6</v>
      </c>
      <c r="L4" s="42">
        <f t="shared" si="4"/>
        <v>1.09786E-5</v>
      </c>
      <c r="M4" s="39">
        <v>1.9612799999999999</v>
      </c>
      <c r="N4" s="42">
        <f t="shared" si="5"/>
        <v>1.9612799999999997E-3</v>
      </c>
      <c r="P4" s="40">
        <v>-12508.3</v>
      </c>
      <c r="Q4" s="42">
        <f t="shared" si="6"/>
        <v>1.2508299999999998E-5</v>
      </c>
      <c r="R4" s="42">
        <v>1.94604</v>
      </c>
      <c r="S4" s="42">
        <f t="shared" si="7"/>
        <v>1.94604E-3</v>
      </c>
    </row>
    <row r="5" spans="1:19" x14ac:dyDescent="0.25">
      <c r="A5" s="31">
        <v>-36298.699999999997</v>
      </c>
      <c r="B5" s="42">
        <f t="shared" si="0"/>
        <v>3.6298699999999999E-5</v>
      </c>
      <c r="C5" s="42">
        <v>6.5713100000000004</v>
      </c>
      <c r="D5" s="42">
        <f t="shared" si="1"/>
        <v>6.5713100000000003E-3</v>
      </c>
      <c r="F5" s="34">
        <v>-36366.400000000001</v>
      </c>
      <c r="G5" s="42">
        <f t="shared" si="2"/>
        <v>3.6366400000000005E-5</v>
      </c>
      <c r="H5" s="36">
        <v>6.5711700000000004</v>
      </c>
      <c r="I5" s="44">
        <f t="shared" si="3"/>
        <v>6.5711700000000003E-3</v>
      </c>
      <c r="K5" s="37">
        <v>-36774.199999999997</v>
      </c>
      <c r="L5" s="42">
        <f t="shared" si="4"/>
        <v>3.6774199999999998E-5</v>
      </c>
      <c r="M5" s="39">
        <v>6.5694100000000004</v>
      </c>
      <c r="N5" s="42">
        <f t="shared" si="5"/>
        <v>6.5694100000000004E-3</v>
      </c>
      <c r="P5" s="40">
        <v>-41902</v>
      </c>
      <c r="Q5" s="42">
        <f t="shared" si="6"/>
        <v>4.1902E-5</v>
      </c>
      <c r="R5" s="42">
        <v>6.51851</v>
      </c>
      <c r="S5" s="42">
        <f t="shared" si="7"/>
        <v>6.5185099999999999E-3</v>
      </c>
    </row>
    <row r="6" spans="1:19" x14ac:dyDescent="0.25">
      <c r="A6" s="31">
        <v>-85390.1</v>
      </c>
      <c r="B6" s="42">
        <f t="shared" si="0"/>
        <v>8.5390100000000001E-5</v>
      </c>
      <c r="C6" s="42">
        <v>15.458600000000001</v>
      </c>
      <c r="D6" s="42">
        <f t="shared" si="1"/>
        <v>1.5458600000000001E-2</v>
      </c>
      <c r="F6" s="34">
        <v>-85549.4</v>
      </c>
      <c r="G6" s="42">
        <f t="shared" si="2"/>
        <v>8.5549399999999991E-5</v>
      </c>
      <c r="H6" s="36">
        <v>15.4582</v>
      </c>
      <c r="I6" s="44">
        <f t="shared" si="3"/>
        <v>1.54582E-2</v>
      </c>
      <c r="K6" s="37">
        <v>-86509.6</v>
      </c>
      <c r="L6" s="42">
        <f t="shared" si="4"/>
        <v>8.6509600000000009E-5</v>
      </c>
      <c r="M6" s="39">
        <v>15.4541</v>
      </c>
      <c r="N6" s="42">
        <f t="shared" si="5"/>
        <v>1.54541E-2</v>
      </c>
      <c r="P6" s="40">
        <v>-98580.800000000003</v>
      </c>
      <c r="Q6" s="42">
        <f t="shared" si="6"/>
        <v>9.8580799999999996E-5</v>
      </c>
      <c r="R6" s="42">
        <v>15.334300000000001</v>
      </c>
      <c r="S6" s="42">
        <f t="shared" si="7"/>
        <v>1.53343E-2</v>
      </c>
    </row>
    <row r="7" spans="1:19" x14ac:dyDescent="0.25">
      <c r="A7" s="31">
        <v>-165511</v>
      </c>
      <c r="B7" s="42">
        <f t="shared" si="0"/>
        <v>1.6551099999999999E-4</v>
      </c>
      <c r="C7" s="42">
        <v>29.963200000000001</v>
      </c>
      <c r="D7" s="42">
        <f t="shared" si="1"/>
        <v>2.9963199999999999E-2</v>
      </c>
      <c r="F7" s="34">
        <v>-165819</v>
      </c>
      <c r="G7" s="42">
        <f t="shared" si="2"/>
        <v>1.6581899999999999E-4</v>
      </c>
      <c r="H7" s="36">
        <v>29.962599999999998</v>
      </c>
      <c r="I7" s="44">
        <f t="shared" si="3"/>
        <v>2.9962599999999999E-2</v>
      </c>
      <c r="K7" s="37">
        <v>-167682</v>
      </c>
      <c r="L7" s="42">
        <f t="shared" si="4"/>
        <v>1.67682E-4</v>
      </c>
      <c r="M7" s="39">
        <v>29.954499999999999</v>
      </c>
      <c r="N7" s="42">
        <f t="shared" si="5"/>
        <v>2.9954499999999998E-2</v>
      </c>
      <c r="P7" s="40">
        <v>-191089</v>
      </c>
      <c r="Q7" s="42">
        <f t="shared" si="6"/>
        <v>1.91089E-4</v>
      </c>
      <c r="R7" s="42">
        <v>29.722300000000001</v>
      </c>
      <c r="S7" s="42">
        <f t="shared" si="7"/>
        <v>2.97223E-2</v>
      </c>
    </row>
    <row r="8" spans="1:19" x14ac:dyDescent="0.25">
      <c r="A8" s="31">
        <v>-283824</v>
      </c>
      <c r="B8" s="42">
        <f t="shared" si="0"/>
        <v>2.8382400000000001E-4</v>
      </c>
      <c r="C8" s="42">
        <v>51.381900000000002</v>
      </c>
      <c r="D8" s="42">
        <f t="shared" si="1"/>
        <v>5.1381900000000001E-2</v>
      </c>
      <c r="F8" s="34">
        <v>-284281</v>
      </c>
      <c r="G8" s="42">
        <f t="shared" si="2"/>
        <v>2.84281E-4</v>
      </c>
      <c r="H8" s="36">
        <v>51.380899999999997</v>
      </c>
      <c r="I8" s="44">
        <f t="shared" si="3"/>
        <v>5.13809E-2</v>
      </c>
      <c r="K8" s="37">
        <v>-287550</v>
      </c>
      <c r="L8" s="42">
        <f t="shared" si="4"/>
        <v>2.8755000000000002E-4</v>
      </c>
      <c r="M8" s="39">
        <v>51.366900000000001</v>
      </c>
      <c r="N8" s="42">
        <f t="shared" si="5"/>
        <v>5.13669E-2</v>
      </c>
      <c r="P8" s="40">
        <v>-327765</v>
      </c>
      <c r="Q8" s="42">
        <f t="shared" si="6"/>
        <v>3.2776499999999999E-4</v>
      </c>
      <c r="R8" s="42">
        <v>50.968800000000002</v>
      </c>
      <c r="S8" s="42">
        <f t="shared" si="7"/>
        <v>5.0968800000000002E-2</v>
      </c>
    </row>
    <row r="9" spans="1:19" x14ac:dyDescent="0.25">
      <c r="A9" s="31">
        <v>-447242</v>
      </c>
      <c r="B9" s="42">
        <f t="shared" si="0"/>
        <v>4.4724199999999998E-4</v>
      </c>
      <c r="C9" s="42">
        <v>80.968500000000006</v>
      </c>
      <c r="D9" s="42">
        <f t="shared" si="1"/>
        <v>8.0968500000000013E-2</v>
      </c>
      <c r="F9" s="34">
        <v>-447760</v>
      </c>
      <c r="G9" s="42">
        <f t="shared" si="2"/>
        <v>4.4776000000000001E-4</v>
      </c>
      <c r="H9" s="36">
        <v>80.967200000000005</v>
      </c>
      <c r="I9" s="44">
        <f t="shared" si="3"/>
        <v>8.0967200000000003E-2</v>
      </c>
      <c r="K9" s="37">
        <v>-453132</v>
      </c>
      <c r="L9" s="42">
        <f t="shared" si="4"/>
        <v>4.5313200000000002E-4</v>
      </c>
      <c r="M9" s="39">
        <v>80.944999999999993</v>
      </c>
      <c r="N9" s="42">
        <f t="shared" si="5"/>
        <v>8.0944999999999989E-2</v>
      </c>
      <c r="P9" s="40">
        <v>-508078</v>
      </c>
      <c r="Q9" s="42">
        <f t="shared" si="6"/>
        <v>5.0807800000000002E-4</v>
      </c>
      <c r="R9" s="42">
        <v>80.332400000000007</v>
      </c>
      <c r="S9" s="42">
        <f t="shared" si="7"/>
        <v>8.0332400000000012E-2</v>
      </c>
    </row>
    <row r="10" spans="1:19" x14ac:dyDescent="0.25">
      <c r="A10" s="31">
        <v>-663075</v>
      </c>
      <c r="B10" s="42">
        <f t="shared" si="0"/>
        <v>6.6307499999999995E-4</v>
      </c>
      <c r="C10" s="42">
        <v>119.937</v>
      </c>
      <c r="D10" s="42">
        <f t="shared" si="1"/>
        <v>0.119937</v>
      </c>
      <c r="F10" s="34">
        <v>-663035</v>
      </c>
      <c r="G10" s="42">
        <f t="shared" si="2"/>
        <v>6.6303499999999997E-4</v>
      </c>
      <c r="H10" s="36">
        <v>119.935</v>
      </c>
      <c r="I10" s="44">
        <f t="shared" si="3"/>
        <v>0.119935</v>
      </c>
      <c r="K10" s="37">
        <v>-671222</v>
      </c>
      <c r="L10" s="42">
        <f t="shared" si="4"/>
        <v>6.7122199999999996E-4</v>
      </c>
      <c r="M10" s="39">
        <v>119.901</v>
      </c>
      <c r="N10" s="42">
        <f t="shared" si="5"/>
        <v>0.11990099999999999</v>
      </c>
      <c r="P10" s="40">
        <v>-740602</v>
      </c>
      <c r="Q10" s="42">
        <f t="shared" si="6"/>
        <v>7.4060200000000004E-4</v>
      </c>
      <c r="R10" s="42">
        <v>119.024</v>
      </c>
      <c r="S10" s="42">
        <f t="shared" si="7"/>
        <v>0.119024</v>
      </c>
    </row>
    <row r="11" spans="1:19" x14ac:dyDescent="0.25">
      <c r="A11" s="31">
        <v>-936026</v>
      </c>
      <c r="B11" s="42">
        <f t="shared" si="0"/>
        <v>9.3602599999999996E-4</v>
      </c>
      <c r="C11" s="42">
        <v>169.453</v>
      </c>
      <c r="D11" s="42">
        <f t="shared" si="1"/>
        <v>0.16945299999999999</v>
      </c>
      <c r="F11" s="34">
        <v>-936576</v>
      </c>
      <c r="G11" s="42">
        <f t="shared" si="2"/>
        <v>9.3657600000000005E-4</v>
      </c>
      <c r="H11" s="36">
        <v>169.45099999999999</v>
      </c>
      <c r="I11" s="44">
        <f t="shared" si="3"/>
        <v>0.16945099999999999</v>
      </c>
      <c r="K11" s="37">
        <v>-948361</v>
      </c>
      <c r="L11" s="42">
        <f t="shared" si="4"/>
        <v>9.48361E-4</v>
      </c>
      <c r="M11" s="39">
        <v>169.404</v>
      </c>
      <c r="N11" s="42">
        <f t="shared" si="5"/>
        <v>0.169404</v>
      </c>
      <c r="P11" s="41">
        <v>-1030100</v>
      </c>
      <c r="Q11" s="42">
        <f t="shared" si="6"/>
        <v>1.0300999999999999E-3</v>
      </c>
      <c r="R11" s="42">
        <v>168.2</v>
      </c>
      <c r="S11" s="42">
        <f t="shared" si="7"/>
        <v>0.16819999999999999</v>
      </c>
    </row>
    <row r="12" spans="1:19" x14ac:dyDescent="0.25">
      <c r="A12" s="32">
        <v>-1274020</v>
      </c>
      <c r="B12" s="42">
        <f t="shared" si="0"/>
        <v>1.2740200000000001E-3</v>
      </c>
      <c r="C12" s="42">
        <v>230.65</v>
      </c>
      <c r="D12" s="42">
        <f t="shared" si="1"/>
        <v>0.23064999999999999</v>
      </c>
      <c r="F12" s="35">
        <v>-1274630</v>
      </c>
      <c r="G12" s="42">
        <f t="shared" si="2"/>
        <v>1.2746299999999999E-3</v>
      </c>
      <c r="H12" s="36">
        <v>230.64699999999999</v>
      </c>
      <c r="I12" s="44">
        <f t="shared" si="3"/>
        <v>0.23064699999999999</v>
      </c>
      <c r="K12" s="38">
        <v>-1290880</v>
      </c>
      <c r="L12" s="42">
        <f t="shared" si="4"/>
        <v>1.2908799999999999E-3</v>
      </c>
      <c r="M12" s="39">
        <v>230.583</v>
      </c>
      <c r="N12" s="42">
        <f t="shared" si="5"/>
        <v>0.23058300000000001</v>
      </c>
      <c r="P12" s="41">
        <v>-1390440</v>
      </c>
      <c r="Q12" s="42">
        <f t="shared" si="6"/>
        <v>1.3904399999999999E-3</v>
      </c>
      <c r="R12" s="42">
        <v>228.98599999999999</v>
      </c>
      <c r="S12" s="42">
        <f t="shared" si="7"/>
        <v>0.228986</v>
      </c>
    </row>
    <row r="13" spans="1:19" x14ac:dyDescent="0.25">
      <c r="A13" s="32">
        <v>-1682710</v>
      </c>
      <c r="B13" s="42">
        <f t="shared" si="0"/>
        <v>1.68271E-3</v>
      </c>
      <c r="C13" s="42">
        <v>304.61700000000002</v>
      </c>
      <c r="D13" s="42">
        <f t="shared" si="1"/>
        <v>0.30461700000000003</v>
      </c>
      <c r="F13" s="35">
        <v>-1683220</v>
      </c>
      <c r="G13" s="42">
        <f t="shared" si="2"/>
        <v>1.68322E-3</v>
      </c>
      <c r="H13" s="36">
        <v>304.613</v>
      </c>
      <c r="I13" s="44">
        <f t="shared" si="3"/>
        <v>0.30461300000000002</v>
      </c>
      <c r="K13" s="38">
        <v>-1704880</v>
      </c>
      <c r="L13" s="42">
        <f t="shared" si="4"/>
        <v>1.70488E-3</v>
      </c>
      <c r="M13" s="39">
        <v>304.52699999999999</v>
      </c>
      <c r="N13" s="42">
        <f t="shared" si="5"/>
        <v>0.30452699999999999</v>
      </c>
      <c r="P13" s="41">
        <v>-1831760</v>
      </c>
      <c r="Q13" s="42">
        <f t="shared" si="6"/>
        <v>1.83176E-3</v>
      </c>
      <c r="R13" s="42">
        <v>302.45999999999998</v>
      </c>
      <c r="S13" s="42">
        <f t="shared" si="7"/>
        <v>0.30246000000000001</v>
      </c>
    </row>
    <row r="14" spans="1:19" x14ac:dyDescent="0.25">
      <c r="A14" s="32">
        <v>-2167730</v>
      </c>
      <c r="B14" s="42">
        <f t="shared" si="0"/>
        <v>2.1677300000000001E-3</v>
      </c>
      <c r="C14" s="42">
        <v>392.39699999999999</v>
      </c>
      <c r="D14" s="42">
        <f t="shared" si="1"/>
        <v>0.392397</v>
      </c>
      <c r="F14" s="35">
        <v>-2168130</v>
      </c>
      <c r="G14" s="42">
        <f t="shared" si="2"/>
        <v>2.1681299999999999E-3</v>
      </c>
      <c r="H14" s="36">
        <v>392.39100000000002</v>
      </c>
      <c r="I14" s="44">
        <f t="shared" si="3"/>
        <v>0.39239100000000005</v>
      </c>
      <c r="K14" s="38">
        <v>-2196220</v>
      </c>
      <c r="L14" s="42">
        <f t="shared" si="4"/>
        <v>2.19622E-3</v>
      </c>
      <c r="M14" s="39">
        <v>392.28100000000001</v>
      </c>
      <c r="N14" s="42">
        <f t="shared" si="5"/>
        <v>0.39228099999999999</v>
      </c>
      <c r="P14" s="41">
        <v>-2353700</v>
      </c>
      <c r="Q14" s="42">
        <f t="shared" si="6"/>
        <v>2.3536999999999998E-3</v>
      </c>
      <c r="R14" s="42">
        <v>389.65800000000002</v>
      </c>
      <c r="S14" s="42">
        <f t="shared" si="7"/>
        <v>0.389658</v>
      </c>
    </row>
    <row r="15" spans="1:19" x14ac:dyDescent="0.25">
      <c r="A15" s="32">
        <v>-2734690</v>
      </c>
      <c r="B15" s="42">
        <f t="shared" si="0"/>
        <v>2.7346900000000001E-3</v>
      </c>
      <c r="C15" s="42">
        <v>495.00400000000002</v>
      </c>
      <c r="D15" s="42">
        <f t="shared" si="1"/>
        <v>0.495004</v>
      </c>
      <c r="F15" s="35">
        <v>-2734940</v>
      </c>
      <c r="G15" s="42">
        <f t="shared" si="2"/>
        <v>2.7349399999999999E-3</v>
      </c>
      <c r="H15" s="36">
        <v>494.99700000000001</v>
      </c>
      <c r="I15" s="44">
        <f t="shared" si="3"/>
        <v>0.49499700000000002</v>
      </c>
      <c r="K15" s="38">
        <v>-2770610</v>
      </c>
      <c r="L15" s="42">
        <f t="shared" si="4"/>
        <v>2.7706100000000002E-3</v>
      </c>
      <c r="M15" s="39">
        <v>494.858</v>
      </c>
      <c r="N15" s="42">
        <f t="shared" si="5"/>
        <v>0.49485800000000002</v>
      </c>
      <c r="P15" s="41">
        <v>-2962890</v>
      </c>
      <c r="Q15" s="42">
        <f t="shared" si="6"/>
        <v>2.9628900000000001E-3</v>
      </c>
      <c r="R15" s="42">
        <v>491.584</v>
      </c>
      <c r="S15" s="42">
        <f t="shared" si="7"/>
        <v>0.49158400000000002</v>
      </c>
    </row>
    <row r="16" spans="1:19" x14ac:dyDescent="0.25">
      <c r="A16" s="32">
        <v>-3388900</v>
      </c>
      <c r="B16" s="42">
        <f t="shared" si="0"/>
        <v>3.3888999999999998E-3</v>
      </c>
      <c r="C16" s="42">
        <v>613.40099999999995</v>
      </c>
      <c r="D16" s="42">
        <f t="shared" si="1"/>
        <v>0.61340099999999997</v>
      </c>
      <c r="F16" s="35">
        <v>-3388970</v>
      </c>
      <c r="G16" s="42">
        <f t="shared" si="2"/>
        <v>3.3889699999999998E-3</v>
      </c>
      <c r="H16" s="36">
        <v>613.39200000000005</v>
      </c>
      <c r="I16" s="44">
        <f t="shared" si="3"/>
        <v>0.61339200000000005</v>
      </c>
      <c r="K16" s="38">
        <v>-3432160</v>
      </c>
      <c r="L16" s="42">
        <f t="shared" si="4"/>
        <v>3.4321600000000001E-3</v>
      </c>
      <c r="M16" s="39">
        <v>613.22299999999996</v>
      </c>
      <c r="N16" s="42">
        <f t="shared" si="5"/>
        <v>0.61322299999999996</v>
      </c>
      <c r="P16" s="41">
        <v>-3665200</v>
      </c>
      <c r="Q16" s="42">
        <f t="shared" si="6"/>
        <v>3.6652E-3</v>
      </c>
      <c r="R16" s="42">
        <v>609.19899999999996</v>
      </c>
      <c r="S16" s="42">
        <f t="shared" si="7"/>
        <v>0.60919899999999994</v>
      </c>
    </row>
    <row r="17" spans="1:19" x14ac:dyDescent="0.25">
      <c r="A17" s="32">
        <v>-4135530</v>
      </c>
      <c r="B17" s="42">
        <f t="shared" si="0"/>
        <v>4.1355300000000001E-3</v>
      </c>
      <c r="C17" s="42">
        <v>748.52300000000002</v>
      </c>
      <c r="D17" s="42">
        <f t="shared" si="1"/>
        <v>0.74852300000000005</v>
      </c>
      <c r="F17" s="35">
        <v>-4135400</v>
      </c>
      <c r="G17" s="42">
        <f t="shared" si="2"/>
        <v>4.1354E-3</v>
      </c>
      <c r="H17" s="36">
        <v>748.51400000000001</v>
      </c>
      <c r="I17" s="44">
        <f t="shared" si="3"/>
        <v>0.74851400000000001</v>
      </c>
      <c r="K17" s="38">
        <v>-4183610</v>
      </c>
      <c r="L17" s="42">
        <f t="shared" si="4"/>
        <v>4.1836099999999999E-3</v>
      </c>
      <c r="M17" s="39">
        <v>748.30200000000002</v>
      </c>
      <c r="N17" s="42">
        <f t="shared" si="5"/>
        <v>0.74830200000000002</v>
      </c>
      <c r="P17" s="41">
        <v>-4469030</v>
      </c>
      <c r="Q17" s="42">
        <f t="shared" si="6"/>
        <v>4.4690299999999997E-3</v>
      </c>
      <c r="R17" s="42">
        <v>743.42499999999995</v>
      </c>
      <c r="S17" s="42">
        <f t="shared" si="7"/>
        <v>0.743425</v>
      </c>
    </row>
    <row r="18" spans="1:19" x14ac:dyDescent="0.25">
      <c r="A18" s="32">
        <v>-4979500</v>
      </c>
      <c r="B18" s="42">
        <f t="shared" si="0"/>
        <v>4.9795000000000004E-3</v>
      </c>
      <c r="C18" s="42">
        <v>901.26099999999997</v>
      </c>
      <c r="D18" s="42">
        <f t="shared" si="1"/>
        <v>0.90126099999999998</v>
      </c>
      <c r="F18" s="35">
        <v>-4979140</v>
      </c>
      <c r="G18" s="42">
        <f t="shared" si="2"/>
        <v>4.97914E-3</v>
      </c>
      <c r="H18" s="36">
        <v>901.25</v>
      </c>
      <c r="I18" s="44">
        <f t="shared" si="3"/>
        <v>0.90125</v>
      </c>
      <c r="K18" s="38">
        <v>-5030230</v>
      </c>
      <c r="L18" s="42">
        <f t="shared" si="4"/>
        <v>5.0302300000000001E-3</v>
      </c>
      <c r="M18" s="39">
        <v>900.99699999999996</v>
      </c>
      <c r="N18" s="42">
        <f t="shared" si="5"/>
        <v>0.90099699999999994</v>
      </c>
      <c r="P18" s="41">
        <v>-5378590</v>
      </c>
      <c r="Q18" s="42">
        <f t="shared" si="6"/>
        <v>5.3785899999999999E-3</v>
      </c>
      <c r="R18" s="42">
        <v>895.14599999999996</v>
      </c>
      <c r="S18" s="42">
        <f t="shared" si="7"/>
        <v>0.895146</v>
      </c>
    </row>
    <row r="19" spans="1:19" x14ac:dyDescent="0.25">
      <c r="A19" s="32">
        <v>-5925510</v>
      </c>
      <c r="B19" s="42">
        <f t="shared" si="0"/>
        <v>5.9255100000000002E-3</v>
      </c>
      <c r="C19" s="42">
        <v>1072.47</v>
      </c>
      <c r="D19" s="42">
        <f t="shared" si="1"/>
        <v>1.07247</v>
      </c>
      <c r="F19" s="35">
        <v>-5924890</v>
      </c>
      <c r="G19" s="42">
        <f t="shared" si="2"/>
        <v>5.9248900000000004E-3</v>
      </c>
      <c r="H19" s="36">
        <v>1072.45</v>
      </c>
      <c r="I19" s="44">
        <f t="shared" si="3"/>
        <v>1.0724500000000001</v>
      </c>
      <c r="K19" s="38">
        <v>-5980670</v>
      </c>
      <c r="L19" s="42">
        <f t="shared" si="4"/>
        <v>5.9806700000000004E-3</v>
      </c>
      <c r="M19" s="39">
        <v>1072.1600000000001</v>
      </c>
      <c r="N19" s="42">
        <f t="shared" si="5"/>
        <v>1.07216</v>
      </c>
      <c r="P19" s="41">
        <v>-6398760</v>
      </c>
      <c r="Q19" s="42">
        <f t="shared" si="6"/>
        <v>6.3987599999999999E-3</v>
      </c>
      <c r="R19" s="42">
        <v>1065.21</v>
      </c>
      <c r="S19" s="42">
        <f t="shared" si="7"/>
        <v>1.06521</v>
      </c>
    </row>
    <row r="20" spans="1:19" x14ac:dyDescent="0.25">
      <c r="A20" s="32">
        <v>-6978060</v>
      </c>
      <c r="B20" s="42">
        <f t="shared" si="0"/>
        <v>6.9780600000000003E-3</v>
      </c>
      <c r="C20" s="42">
        <v>1262.96</v>
      </c>
      <c r="D20" s="42">
        <f t="shared" si="1"/>
        <v>1.2629600000000001</v>
      </c>
      <c r="F20" s="35">
        <v>-6977160</v>
      </c>
      <c r="G20" s="42">
        <f t="shared" si="2"/>
        <v>6.9771599999999996E-3</v>
      </c>
      <c r="H20" s="36">
        <v>1262.94</v>
      </c>
      <c r="I20" s="44">
        <f t="shared" si="3"/>
        <v>1.26294</v>
      </c>
      <c r="K20" s="38">
        <v>-7032020</v>
      </c>
      <c r="L20" s="42">
        <f t="shared" si="4"/>
        <v>7.0320199999999999E-3</v>
      </c>
      <c r="M20" s="39">
        <v>1262.5899999999999</v>
      </c>
      <c r="N20" s="42">
        <f t="shared" si="5"/>
        <v>1.2625899999999999</v>
      </c>
      <c r="P20" s="41">
        <v>-7534740</v>
      </c>
      <c r="Q20" s="42">
        <f t="shared" si="6"/>
        <v>7.5347399999999998E-3</v>
      </c>
      <c r="R20" s="42">
        <v>1254.43</v>
      </c>
      <c r="S20" s="42">
        <f t="shared" si="7"/>
        <v>1.2544300000000002</v>
      </c>
    </row>
    <row r="21" spans="1:19" x14ac:dyDescent="0.25">
      <c r="A21" s="32">
        <v>-8141480</v>
      </c>
      <c r="B21" s="42">
        <f t="shared" si="0"/>
        <v>8.1414799999999996E-3</v>
      </c>
      <c r="C21" s="42">
        <v>1473.51</v>
      </c>
      <c r="D21" s="42">
        <f t="shared" si="1"/>
        <v>1.4735100000000001</v>
      </c>
      <c r="F21" s="35">
        <v>-8140290</v>
      </c>
      <c r="G21" s="42">
        <f t="shared" si="2"/>
        <v>8.1402899999999997E-3</v>
      </c>
      <c r="H21" s="36">
        <v>1473.49</v>
      </c>
      <c r="I21" s="44">
        <f t="shared" si="3"/>
        <v>1.47349</v>
      </c>
      <c r="K21" s="38">
        <v>-8192550</v>
      </c>
      <c r="L21" s="42">
        <f t="shared" si="4"/>
        <v>8.1925499999999998E-3</v>
      </c>
      <c r="M21" s="39">
        <v>1473.08</v>
      </c>
      <c r="N21" s="42">
        <f t="shared" si="5"/>
        <v>1.4730799999999999</v>
      </c>
      <c r="P21" s="41">
        <v>-8791250</v>
      </c>
      <c r="Q21" s="42">
        <f t="shared" si="6"/>
        <v>8.7912500000000005E-3</v>
      </c>
      <c r="R21" s="42">
        <v>1463.57</v>
      </c>
      <c r="S21" s="42">
        <f t="shared" si="7"/>
        <v>1.46357</v>
      </c>
    </row>
    <row r="22" spans="1:19" x14ac:dyDescent="0.25">
      <c r="A22" s="32">
        <v>-9419800</v>
      </c>
      <c r="B22" s="42">
        <f t="shared" si="0"/>
        <v>9.4198000000000007E-3</v>
      </c>
      <c r="C22" s="42">
        <v>1704.87</v>
      </c>
      <c r="D22" s="42">
        <f t="shared" si="1"/>
        <v>1.7048699999999999</v>
      </c>
      <c r="F22" s="35">
        <v>-9418310</v>
      </c>
      <c r="G22" s="42">
        <f t="shared" si="2"/>
        <v>9.4183099999999992E-3</v>
      </c>
      <c r="H22" s="36">
        <v>1704.85</v>
      </c>
      <c r="I22" s="44">
        <f t="shared" si="3"/>
        <v>1.70485</v>
      </c>
      <c r="K22" s="38">
        <v>-9477130</v>
      </c>
      <c r="L22" s="42">
        <f t="shared" si="4"/>
        <v>9.4771300000000003E-3</v>
      </c>
      <c r="M22" s="39">
        <v>1704.37</v>
      </c>
      <c r="N22" s="42">
        <f t="shared" si="5"/>
        <v>1.7043699999999999</v>
      </c>
      <c r="P22" s="41">
        <v>-10172700</v>
      </c>
      <c r="Q22" s="42">
        <f t="shared" si="6"/>
        <v>1.01727E-2</v>
      </c>
      <c r="R22" s="42">
        <v>1693.37</v>
      </c>
      <c r="S22" s="42">
        <f t="shared" si="7"/>
        <v>1.6933699999999998</v>
      </c>
    </row>
    <row r="23" spans="1:19" x14ac:dyDescent="0.25">
      <c r="A23" s="32">
        <v>-10817000</v>
      </c>
      <c r="B23" s="42">
        <f t="shared" si="0"/>
        <v>1.0817E-2</v>
      </c>
      <c r="C23" s="42">
        <v>1957.74</v>
      </c>
      <c r="D23" s="42">
        <f t="shared" si="1"/>
        <v>1.95774</v>
      </c>
      <c r="F23" s="35">
        <v>-10815200</v>
      </c>
      <c r="G23" s="42">
        <f t="shared" si="2"/>
        <v>1.0815200000000001E-2</v>
      </c>
      <c r="H23" s="36">
        <v>1957.72</v>
      </c>
      <c r="I23" s="44">
        <f t="shared" si="3"/>
        <v>1.9577200000000001</v>
      </c>
      <c r="K23" s="38">
        <v>-10879700</v>
      </c>
      <c r="L23" s="42">
        <f t="shared" si="4"/>
        <v>1.0879700000000001E-2</v>
      </c>
      <c r="M23" s="39">
        <v>1957.18</v>
      </c>
      <c r="N23" s="42">
        <f t="shared" si="5"/>
        <v>1.9571800000000001</v>
      </c>
      <c r="P23" s="41">
        <v>-11685400</v>
      </c>
      <c r="Q23" s="42">
        <f t="shared" si="6"/>
        <v>1.16854E-2</v>
      </c>
      <c r="R23" s="42">
        <v>1944.52</v>
      </c>
      <c r="S23" s="42">
        <f t="shared" si="7"/>
        <v>1.94452</v>
      </c>
    </row>
    <row r="24" spans="1:19" x14ac:dyDescent="0.25">
      <c r="A24" s="32">
        <v>-12336800</v>
      </c>
      <c r="B24" s="42">
        <f t="shared" si="0"/>
        <v>1.23368E-2</v>
      </c>
      <c r="C24" s="42">
        <v>2232.81</v>
      </c>
      <c r="D24" s="42">
        <f t="shared" si="1"/>
        <v>2.2328099999999997</v>
      </c>
      <c r="F24" s="35">
        <v>-12334800</v>
      </c>
      <c r="G24" s="42">
        <f t="shared" si="2"/>
        <v>1.23348E-2</v>
      </c>
      <c r="H24" s="36">
        <v>2232.7800000000002</v>
      </c>
      <c r="I24" s="44">
        <f t="shared" si="3"/>
        <v>2.23278</v>
      </c>
      <c r="K24" s="38">
        <v>-12402900</v>
      </c>
      <c r="L24" s="42">
        <f t="shared" si="4"/>
        <v>1.24029E-2</v>
      </c>
      <c r="M24" s="39">
        <v>2232.15</v>
      </c>
      <c r="N24" s="42">
        <f t="shared" si="5"/>
        <v>2.2321500000000003</v>
      </c>
      <c r="P24" s="41">
        <v>-13327100</v>
      </c>
      <c r="Q24" s="42">
        <f t="shared" si="6"/>
        <v>1.33271E-2</v>
      </c>
      <c r="R24" s="42">
        <v>2217.71</v>
      </c>
      <c r="S24" s="42">
        <f t="shared" si="7"/>
        <v>2.2177099999999998</v>
      </c>
    </row>
    <row r="25" spans="1:19" x14ac:dyDescent="0.25">
      <c r="A25" s="32">
        <v>-13995600</v>
      </c>
      <c r="B25" s="42">
        <f t="shared" si="0"/>
        <v>1.39956E-2</v>
      </c>
      <c r="C25" s="42">
        <v>2530.6799999999998</v>
      </c>
      <c r="D25" s="42">
        <f t="shared" si="1"/>
        <v>2.5306799999999998</v>
      </c>
      <c r="F25" s="35">
        <v>-13980400</v>
      </c>
      <c r="G25" s="42">
        <f t="shared" si="2"/>
        <v>1.39804E-2</v>
      </c>
      <c r="H25" s="36">
        <v>2530.64</v>
      </c>
      <c r="I25" s="44">
        <f t="shared" si="3"/>
        <v>2.53064</v>
      </c>
      <c r="K25" s="38">
        <v>-14052400</v>
      </c>
      <c r="L25" s="42">
        <f t="shared" si="4"/>
        <v>1.40524E-2</v>
      </c>
      <c r="M25" s="39">
        <v>2529.9299999999998</v>
      </c>
      <c r="N25" s="42">
        <f t="shared" si="5"/>
        <v>2.5299299999999998</v>
      </c>
      <c r="P25" s="41">
        <v>-15106900</v>
      </c>
      <c r="Q25" s="42">
        <f t="shared" si="6"/>
        <v>1.5106899999999999E-2</v>
      </c>
      <c r="R25" s="42">
        <v>2513.5300000000002</v>
      </c>
      <c r="S25" s="42">
        <f t="shared" si="7"/>
        <v>2.5135300000000003</v>
      </c>
    </row>
    <row r="26" spans="1:19" x14ac:dyDescent="0.25">
      <c r="A26" s="32">
        <v>-15780100</v>
      </c>
      <c r="B26" s="42">
        <f t="shared" si="0"/>
        <v>1.5780099999999998E-2</v>
      </c>
      <c r="C26" s="42">
        <v>2851.97</v>
      </c>
      <c r="D26" s="42">
        <f t="shared" si="1"/>
        <v>2.8519699999999997</v>
      </c>
      <c r="F26" s="35">
        <v>-15755600</v>
      </c>
      <c r="G26" s="42">
        <f t="shared" si="2"/>
        <v>1.5755600000000002E-2</v>
      </c>
      <c r="H26" s="36">
        <v>2851.93</v>
      </c>
      <c r="I26" s="44">
        <f t="shared" si="3"/>
        <v>2.8519299999999999</v>
      </c>
      <c r="K26" s="38">
        <v>-15831000</v>
      </c>
      <c r="L26" s="42">
        <f t="shared" si="4"/>
        <v>1.5831000000000001E-2</v>
      </c>
      <c r="M26" s="39">
        <v>2851.13</v>
      </c>
      <c r="N26" s="42">
        <f t="shared" si="5"/>
        <v>2.8511299999999999</v>
      </c>
      <c r="P26" s="41">
        <v>-17033300</v>
      </c>
      <c r="Q26" s="42">
        <f t="shared" si="6"/>
        <v>1.7033300000000001E-2</v>
      </c>
      <c r="R26" s="42">
        <v>2832.61</v>
      </c>
      <c r="S26" s="42">
        <f t="shared" si="7"/>
        <v>2.8326100000000003</v>
      </c>
    </row>
    <row r="27" spans="1:19" x14ac:dyDescent="0.25">
      <c r="A27" s="32">
        <v>-17694900</v>
      </c>
      <c r="B27" s="42">
        <f t="shared" si="0"/>
        <v>1.76949E-2</v>
      </c>
      <c r="C27" s="42">
        <v>3197.25</v>
      </c>
      <c r="D27" s="42">
        <f t="shared" si="1"/>
        <v>3.1972499999999999</v>
      </c>
      <c r="F27" s="35">
        <v>-17661000</v>
      </c>
      <c r="G27" s="42">
        <f t="shared" si="2"/>
        <v>1.7661E-2</v>
      </c>
      <c r="H27" s="36">
        <v>3197.21</v>
      </c>
      <c r="I27" s="44">
        <f t="shared" si="3"/>
        <v>3.1972100000000001</v>
      </c>
      <c r="K27" s="38">
        <v>-17740200</v>
      </c>
      <c r="L27" s="42">
        <f t="shared" si="4"/>
        <v>1.7740200000000001E-2</v>
      </c>
      <c r="M27" s="39">
        <v>3196.31</v>
      </c>
      <c r="N27" s="42">
        <f t="shared" si="5"/>
        <v>3.19631</v>
      </c>
      <c r="P27" s="41">
        <v>-19101500</v>
      </c>
      <c r="Q27" s="42">
        <f t="shared" si="6"/>
        <v>1.91015E-2</v>
      </c>
      <c r="R27" s="42">
        <v>3175.48</v>
      </c>
      <c r="S27" s="42">
        <f t="shared" si="7"/>
        <v>3.1754799999999999</v>
      </c>
    </row>
    <row r="28" spans="1:19" x14ac:dyDescent="0.25">
      <c r="A28" s="32">
        <v>-19744100</v>
      </c>
      <c r="B28" s="42">
        <f t="shared" si="0"/>
        <v>1.9744100000000001E-2</v>
      </c>
      <c r="C28" s="42">
        <v>3567.04</v>
      </c>
      <c r="D28" s="42">
        <f t="shared" si="1"/>
        <v>3.56704</v>
      </c>
      <c r="F28" s="35">
        <v>-19700000</v>
      </c>
      <c r="G28" s="42">
        <f t="shared" si="2"/>
        <v>1.9699999999999999E-2</v>
      </c>
      <c r="H28" s="36">
        <v>3566.99</v>
      </c>
      <c r="I28" s="44">
        <f t="shared" si="3"/>
        <v>3.5669899999999997</v>
      </c>
      <c r="K28" s="38">
        <v>-19786900</v>
      </c>
      <c r="L28" s="42">
        <f t="shared" si="4"/>
        <v>1.97869E-2</v>
      </c>
      <c r="M28" s="39">
        <v>3566</v>
      </c>
      <c r="N28" s="42">
        <f t="shared" si="5"/>
        <v>3.5659999999999998</v>
      </c>
      <c r="P28" s="41">
        <v>-21318300</v>
      </c>
      <c r="Q28" s="42">
        <f t="shared" si="6"/>
        <v>2.1318299999999998E-2</v>
      </c>
      <c r="R28" s="42">
        <v>3542.69</v>
      </c>
      <c r="S28" s="42">
        <f t="shared" si="7"/>
        <v>3.5426899999999999</v>
      </c>
    </row>
    <row r="29" spans="1:19" x14ac:dyDescent="0.25">
      <c r="A29" s="32">
        <v>-21931400</v>
      </c>
      <c r="B29" s="42">
        <f t="shared" si="0"/>
        <v>2.19314E-2</v>
      </c>
      <c r="C29" s="42">
        <v>3961.85</v>
      </c>
      <c r="D29" s="42">
        <f t="shared" si="1"/>
        <v>3.9618500000000001</v>
      </c>
      <c r="F29" s="35">
        <v>-21877200</v>
      </c>
      <c r="G29" s="42">
        <f t="shared" si="2"/>
        <v>2.1877199999999999E-2</v>
      </c>
      <c r="H29" s="36">
        <v>3961.8</v>
      </c>
      <c r="I29" s="44">
        <f t="shared" si="3"/>
        <v>3.9618000000000002</v>
      </c>
      <c r="K29" s="38">
        <v>-21980100</v>
      </c>
      <c r="L29" s="42">
        <f t="shared" si="4"/>
        <v>2.1980099999999999E-2</v>
      </c>
      <c r="M29" s="39">
        <v>3960.68</v>
      </c>
      <c r="N29" s="42">
        <f t="shared" si="5"/>
        <v>3.96068</v>
      </c>
      <c r="P29" s="41">
        <v>-23686600</v>
      </c>
      <c r="Q29" s="42">
        <f t="shared" si="6"/>
        <v>2.3686599999999999E-2</v>
      </c>
      <c r="R29" s="42">
        <v>3934.71</v>
      </c>
      <c r="S29" s="42">
        <f t="shared" si="7"/>
        <v>3.9347099999999999</v>
      </c>
    </row>
    <row r="30" spans="1:19" x14ac:dyDescent="0.25">
      <c r="A30" s="32">
        <v>-24259700</v>
      </c>
      <c r="B30" s="42">
        <f t="shared" si="0"/>
        <v>2.4259699999999999E-2</v>
      </c>
      <c r="C30" s="42">
        <v>4382.1499999999996</v>
      </c>
      <c r="D30" s="42">
        <f t="shared" si="1"/>
        <v>4.3821499999999993</v>
      </c>
      <c r="F30" s="35">
        <v>-24204200</v>
      </c>
      <c r="G30" s="42">
        <f t="shared" si="2"/>
        <v>2.4204199999999999E-2</v>
      </c>
      <c r="H30" s="36">
        <v>4382.1000000000004</v>
      </c>
      <c r="I30" s="44">
        <f t="shared" si="3"/>
        <v>4.3821000000000003</v>
      </c>
      <c r="K30" s="38">
        <v>-24315000</v>
      </c>
      <c r="L30" s="42">
        <f t="shared" si="4"/>
        <v>2.4315E-2</v>
      </c>
      <c r="M30" s="39">
        <v>4380.8500000000004</v>
      </c>
      <c r="N30" s="42">
        <f t="shared" si="5"/>
        <v>4.3808500000000006</v>
      </c>
      <c r="P30" s="41">
        <v>-26209600</v>
      </c>
      <c r="Q30" s="42">
        <f t="shared" si="6"/>
        <v>2.62096E-2</v>
      </c>
      <c r="R30" s="42">
        <v>4352</v>
      </c>
      <c r="S30" s="42">
        <f t="shared" si="7"/>
        <v>4.3520000000000003</v>
      </c>
    </row>
    <row r="31" spans="1:19" x14ac:dyDescent="0.25">
      <c r="A31" s="32">
        <v>-26731900</v>
      </c>
      <c r="B31" s="42">
        <f t="shared" si="0"/>
        <v>2.6731899999999999E-2</v>
      </c>
      <c r="C31" s="42">
        <v>4828.3599999999997</v>
      </c>
      <c r="D31" s="42">
        <f t="shared" si="1"/>
        <v>4.82836</v>
      </c>
      <c r="F31" s="35">
        <v>-26674000</v>
      </c>
      <c r="G31" s="42">
        <f t="shared" si="2"/>
        <v>2.6674E-2</v>
      </c>
      <c r="H31" s="36">
        <v>4828.3</v>
      </c>
      <c r="I31" s="44">
        <f t="shared" si="3"/>
        <v>4.8283000000000005</v>
      </c>
      <c r="K31" s="38">
        <v>-26794100</v>
      </c>
      <c r="L31" s="42">
        <f t="shared" si="4"/>
        <v>2.6794100000000001E-2</v>
      </c>
      <c r="M31" s="39">
        <v>4826.91</v>
      </c>
      <c r="N31" s="42">
        <f t="shared" si="5"/>
        <v>4.8269099999999998</v>
      </c>
      <c r="P31" s="41">
        <v>-28890300</v>
      </c>
      <c r="Q31" s="42">
        <f t="shared" si="6"/>
        <v>2.8890300000000001E-2</v>
      </c>
      <c r="R31" s="42">
        <v>4795</v>
      </c>
      <c r="S31" s="42">
        <f t="shared" si="7"/>
        <v>4.7949999999999999</v>
      </c>
    </row>
    <row r="32" spans="1:19" x14ac:dyDescent="0.25">
      <c r="A32" s="32">
        <v>-29349700</v>
      </c>
      <c r="B32" s="42">
        <f t="shared" si="0"/>
        <v>2.9349699999999999E-2</v>
      </c>
      <c r="C32" s="42">
        <v>5300.88</v>
      </c>
      <c r="D32" s="42">
        <f t="shared" si="1"/>
        <v>5.3008800000000003</v>
      </c>
      <c r="F32" s="35">
        <v>-29288300</v>
      </c>
      <c r="G32" s="42">
        <f t="shared" si="2"/>
        <v>2.92883E-2</v>
      </c>
      <c r="H32" s="36">
        <v>5300.81</v>
      </c>
      <c r="I32" s="44">
        <f t="shared" si="3"/>
        <v>5.3008100000000002</v>
      </c>
      <c r="K32" s="38">
        <v>-29419700</v>
      </c>
      <c r="L32" s="42">
        <f t="shared" si="4"/>
        <v>2.94197E-2</v>
      </c>
      <c r="M32" s="39">
        <v>5299.29</v>
      </c>
      <c r="N32" s="42">
        <f t="shared" si="5"/>
        <v>5.2992900000000001</v>
      </c>
      <c r="P32" s="41">
        <v>-31731200</v>
      </c>
      <c r="Q32" s="42">
        <f t="shared" si="6"/>
        <v>3.1731200000000001E-2</v>
      </c>
      <c r="R32" s="42">
        <v>5264.09</v>
      </c>
      <c r="S32" s="42">
        <f t="shared" si="7"/>
        <v>5.2640900000000004</v>
      </c>
    </row>
    <row r="33" spans="1:19" x14ac:dyDescent="0.25">
      <c r="A33" s="32">
        <v>-32115100</v>
      </c>
      <c r="B33" s="42">
        <f t="shared" si="0"/>
        <v>3.2115100000000001E-2</v>
      </c>
      <c r="C33" s="42">
        <v>5800.1</v>
      </c>
      <c r="D33" s="42">
        <f t="shared" si="1"/>
        <v>5.8001000000000005</v>
      </c>
      <c r="F33" s="35">
        <v>-32050000</v>
      </c>
      <c r="G33" s="42">
        <f t="shared" si="2"/>
        <v>3.2050000000000002E-2</v>
      </c>
      <c r="H33" s="36">
        <v>5800.03</v>
      </c>
      <c r="I33" s="44">
        <f t="shared" si="3"/>
        <v>5.8000299999999996</v>
      </c>
      <c r="K33" s="38">
        <v>-32193800</v>
      </c>
      <c r="L33" s="42">
        <f t="shared" si="4"/>
        <v>3.2193800000000002E-2</v>
      </c>
      <c r="M33" s="39">
        <v>5798.35</v>
      </c>
      <c r="N33" s="42">
        <f t="shared" si="5"/>
        <v>5.7983500000000001</v>
      </c>
      <c r="P33" s="41">
        <v>-34734500</v>
      </c>
      <c r="Q33" s="42">
        <f t="shared" si="6"/>
        <v>3.4734500000000001E-2</v>
      </c>
      <c r="R33" s="42">
        <v>5759.64</v>
      </c>
      <c r="S33" s="42">
        <f t="shared" si="7"/>
        <v>5.7596400000000001</v>
      </c>
    </row>
    <row r="34" spans="1:19" x14ac:dyDescent="0.25">
      <c r="A34" s="32">
        <v>-35029900</v>
      </c>
      <c r="B34" s="42">
        <f t="shared" si="0"/>
        <v>3.5029900000000003E-2</v>
      </c>
      <c r="C34" s="42">
        <v>6326.34</v>
      </c>
      <c r="D34" s="42">
        <f t="shared" si="1"/>
        <v>6.3263400000000001</v>
      </c>
      <c r="F34" s="35">
        <v>-34960800</v>
      </c>
      <c r="G34" s="42">
        <f t="shared" si="2"/>
        <v>3.49608E-2</v>
      </c>
      <c r="H34" s="36">
        <v>6326.25</v>
      </c>
      <c r="I34" s="44">
        <f t="shared" si="3"/>
        <v>6.3262499999999999</v>
      </c>
      <c r="K34" s="38">
        <v>-35118400</v>
      </c>
      <c r="L34" s="42">
        <f t="shared" si="4"/>
        <v>3.5118400000000001E-2</v>
      </c>
      <c r="M34" s="39">
        <v>6324.41</v>
      </c>
      <c r="N34" s="42">
        <f t="shared" si="5"/>
        <v>6.3244099999999994</v>
      </c>
      <c r="P34" s="41">
        <v>-37903200</v>
      </c>
      <c r="Q34" s="42">
        <f t="shared" si="6"/>
        <v>3.7903199999999998E-2</v>
      </c>
      <c r="R34" s="42">
        <v>6281.96</v>
      </c>
      <c r="S34" s="42">
        <f t="shared" si="7"/>
        <v>6.2819599999999998</v>
      </c>
    </row>
    <row r="35" spans="1:19" x14ac:dyDescent="0.25">
      <c r="A35" s="32">
        <v>-38095800</v>
      </c>
      <c r="B35" s="42">
        <f t="shared" si="0"/>
        <v>3.8095799999999999E-2</v>
      </c>
      <c r="C35" s="42">
        <v>6879.91</v>
      </c>
      <c r="D35" s="42">
        <f t="shared" si="1"/>
        <v>6.8799099999999997</v>
      </c>
      <c r="F35" s="35">
        <v>-38022500</v>
      </c>
      <c r="G35" s="42">
        <f t="shared" si="2"/>
        <v>3.8022500000000001E-2</v>
      </c>
      <c r="H35" s="36">
        <v>6879.82</v>
      </c>
      <c r="I35" s="44">
        <f t="shared" si="3"/>
        <v>6.8798199999999996</v>
      </c>
      <c r="K35" s="38">
        <v>-38195300</v>
      </c>
      <c r="L35" s="42">
        <f t="shared" si="4"/>
        <v>3.8195300000000001E-2</v>
      </c>
      <c r="M35" s="39">
        <v>6877.81</v>
      </c>
      <c r="N35" s="42">
        <f t="shared" si="5"/>
        <v>6.8778100000000002</v>
      </c>
      <c r="P35" s="41">
        <v>-41239400</v>
      </c>
      <c r="Q35" s="42">
        <f t="shared" si="6"/>
        <v>4.1239400000000002E-2</v>
      </c>
      <c r="R35" s="42">
        <v>6831.37</v>
      </c>
      <c r="S35" s="42">
        <f t="shared" si="7"/>
        <v>6.8313699999999997</v>
      </c>
    </row>
    <row r="36" spans="1:19" x14ac:dyDescent="0.25">
      <c r="A36" s="32">
        <v>-41314400</v>
      </c>
      <c r="B36" s="42">
        <f t="shared" si="0"/>
        <v>4.1314400000000001E-2</v>
      </c>
      <c r="C36" s="42">
        <v>7461.1</v>
      </c>
      <c r="D36" s="42">
        <f t="shared" si="1"/>
        <v>7.4611000000000001</v>
      </c>
      <c r="F36" s="35">
        <v>-41236600</v>
      </c>
      <c r="G36" s="42">
        <f t="shared" si="2"/>
        <v>4.1236599999999998E-2</v>
      </c>
      <c r="H36" s="36">
        <v>7461</v>
      </c>
      <c r="I36" s="44">
        <f t="shared" si="3"/>
        <v>7.4610000000000003</v>
      </c>
      <c r="K36" s="38">
        <v>-41426200</v>
      </c>
      <c r="L36" s="42">
        <f t="shared" si="4"/>
        <v>4.1426200000000003E-2</v>
      </c>
      <c r="M36" s="39">
        <v>7458.79</v>
      </c>
      <c r="N36" s="42">
        <f t="shared" si="5"/>
        <v>7.4587899999999996</v>
      </c>
      <c r="P36" s="41">
        <v>-44744900</v>
      </c>
      <c r="Q36" s="42">
        <f t="shared" si="6"/>
        <v>4.4744899999999997E-2</v>
      </c>
      <c r="R36" s="42">
        <v>7408.14</v>
      </c>
      <c r="S36" s="42">
        <f t="shared" si="7"/>
        <v>7.4081400000000004</v>
      </c>
    </row>
    <row r="37" spans="1:19" x14ac:dyDescent="0.25">
      <c r="A37" s="32">
        <v>-44687200</v>
      </c>
      <c r="B37" s="42">
        <f t="shared" si="0"/>
        <v>4.4687200000000003E-2</v>
      </c>
      <c r="C37" s="42">
        <v>8070.14</v>
      </c>
      <c r="D37" s="42">
        <f t="shared" si="1"/>
        <v>8.0701400000000003</v>
      </c>
      <c r="F37" s="35">
        <v>-44604700</v>
      </c>
      <c r="G37" s="42">
        <f t="shared" si="2"/>
        <v>4.4604699999999997E-2</v>
      </c>
      <c r="H37" s="36">
        <v>8070.03</v>
      </c>
      <c r="I37" s="44">
        <f t="shared" si="3"/>
        <v>8.0700299999999991</v>
      </c>
      <c r="K37" s="38">
        <v>-44812700</v>
      </c>
      <c r="L37" s="42">
        <f t="shared" si="4"/>
        <v>4.4812699999999997E-2</v>
      </c>
      <c r="M37" s="39">
        <v>8067.64</v>
      </c>
      <c r="N37" s="42">
        <f t="shared" si="5"/>
        <v>8.0676400000000008</v>
      </c>
      <c r="P37" s="41">
        <v>-48421000</v>
      </c>
      <c r="Q37" s="42">
        <f t="shared" si="6"/>
        <v>4.8420999999999999E-2</v>
      </c>
      <c r="R37" s="42">
        <v>8012.5</v>
      </c>
      <c r="S37" s="42">
        <f t="shared" si="7"/>
        <v>8.0124999999999993</v>
      </c>
    </row>
    <row r="38" spans="1:19" x14ac:dyDescent="0.25">
      <c r="A38" s="32">
        <v>-48215300</v>
      </c>
      <c r="B38" s="42">
        <f t="shared" si="0"/>
        <v>4.8215300000000003E-2</v>
      </c>
      <c r="C38" s="42">
        <v>8707.25</v>
      </c>
      <c r="D38" s="42">
        <f t="shared" si="1"/>
        <v>8.7072500000000002</v>
      </c>
      <c r="F38" s="35">
        <v>-48128000</v>
      </c>
      <c r="G38" s="42">
        <f t="shared" si="2"/>
        <v>4.8127999999999997E-2</v>
      </c>
      <c r="H38" s="36">
        <v>8707.15</v>
      </c>
      <c r="I38" s="44">
        <f t="shared" si="3"/>
        <v>8.7071500000000004</v>
      </c>
      <c r="K38" s="38">
        <v>-48355900</v>
      </c>
      <c r="L38" s="42">
        <f t="shared" si="4"/>
        <v>4.83559E-2</v>
      </c>
      <c r="M38" s="39">
        <v>8704.5300000000007</v>
      </c>
      <c r="N38" s="42">
        <f t="shared" si="5"/>
        <v>8.7045300000000001</v>
      </c>
      <c r="P38" s="41">
        <v>-52271000</v>
      </c>
      <c r="Q38" s="42">
        <f t="shared" si="6"/>
        <v>5.2270999999999998E-2</v>
      </c>
      <c r="R38" s="42">
        <v>8644.65</v>
      </c>
      <c r="S38" s="42">
        <f t="shared" si="7"/>
        <v>8.6446500000000004</v>
      </c>
    </row>
    <row r="39" spans="1:19" x14ac:dyDescent="0.25">
      <c r="A39" s="32">
        <v>-51899700</v>
      </c>
      <c r="B39" s="42">
        <f t="shared" si="0"/>
        <v>5.18997E-2</v>
      </c>
      <c r="C39" s="42">
        <v>9372.6299999999992</v>
      </c>
      <c r="D39" s="42">
        <f t="shared" si="1"/>
        <v>9.3726299999999991</v>
      </c>
      <c r="F39" s="35">
        <v>-51807400</v>
      </c>
      <c r="G39" s="42">
        <f t="shared" si="2"/>
        <v>5.1807400000000003E-2</v>
      </c>
      <c r="H39" s="36">
        <v>9372.52</v>
      </c>
      <c r="I39" s="44">
        <f t="shared" si="3"/>
        <v>9.3725199999999997</v>
      </c>
      <c r="K39" s="38">
        <v>-52056900</v>
      </c>
      <c r="L39" s="42">
        <f t="shared" si="4"/>
        <v>5.2056900000000003E-2</v>
      </c>
      <c r="M39" s="39">
        <v>9369.67</v>
      </c>
      <c r="N39" s="42">
        <f t="shared" si="5"/>
        <v>9.3696699999999993</v>
      </c>
      <c r="P39" s="41">
        <v>-56295400</v>
      </c>
      <c r="Q39" s="42">
        <f t="shared" si="6"/>
        <v>5.6295400000000002E-2</v>
      </c>
      <c r="R39" s="42">
        <v>9304.7800000000007</v>
      </c>
      <c r="S39" s="42">
        <f t="shared" si="7"/>
        <v>9.3047800000000009</v>
      </c>
    </row>
    <row r="40" spans="1:19" x14ac:dyDescent="0.25">
      <c r="A40" s="32">
        <v>-55741500</v>
      </c>
      <c r="B40" s="42">
        <f t="shared" si="0"/>
        <v>5.5741499999999999E-2</v>
      </c>
      <c r="C40" s="42">
        <v>10066.4</v>
      </c>
      <c r="D40" s="42">
        <f t="shared" si="1"/>
        <v>10.0664</v>
      </c>
      <c r="F40" s="35">
        <v>-55643700</v>
      </c>
      <c r="G40" s="42">
        <f t="shared" si="2"/>
        <v>5.5643699999999997E-2</v>
      </c>
      <c r="H40" s="36">
        <v>10066.299999999999</v>
      </c>
      <c r="I40" s="44">
        <f t="shared" si="3"/>
        <v>10.0663</v>
      </c>
      <c r="K40" s="38">
        <v>-55916900</v>
      </c>
      <c r="L40" s="42">
        <f t="shared" si="4"/>
        <v>5.5916899999999999E-2</v>
      </c>
      <c r="M40" s="39">
        <v>10063.200000000001</v>
      </c>
      <c r="N40" s="42">
        <f t="shared" si="5"/>
        <v>10.0632</v>
      </c>
      <c r="P40" s="41">
        <v>-60495700</v>
      </c>
      <c r="Q40" s="42">
        <f t="shared" si="6"/>
        <v>6.0495699999999999E-2</v>
      </c>
      <c r="R40" s="42">
        <v>9993.0400000000009</v>
      </c>
      <c r="S40" s="42">
        <f t="shared" si="7"/>
        <v>9.9930400000000006</v>
      </c>
    </row>
    <row r="41" spans="1:19" x14ac:dyDescent="0.25">
      <c r="A41" s="32">
        <v>-59741300</v>
      </c>
      <c r="B41" s="42">
        <f t="shared" si="0"/>
        <v>5.9741299999999997E-2</v>
      </c>
      <c r="C41" s="42">
        <v>10788.8</v>
      </c>
      <c r="D41" s="42">
        <f t="shared" si="1"/>
        <v>10.788799999999998</v>
      </c>
      <c r="F41" s="35">
        <v>-59637900</v>
      </c>
      <c r="G41" s="42">
        <f t="shared" si="2"/>
        <v>5.9637900000000001E-2</v>
      </c>
      <c r="H41" s="36">
        <v>10788.7</v>
      </c>
      <c r="I41" s="44">
        <f t="shared" si="3"/>
        <v>10.7887</v>
      </c>
      <c r="K41" s="38">
        <v>-59936600</v>
      </c>
      <c r="L41" s="42">
        <f t="shared" si="4"/>
        <v>5.99366E-2</v>
      </c>
      <c r="M41" s="39">
        <v>10785.3</v>
      </c>
      <c r="N41" s="42">
        <f t="shared" si="5"/>
        <v>10.785299999999999</v>
      </c>
      <c r="P41" s="41">
        <v>-64873200</v>
      </c>
      <c r="Q41" s="42">
        <f t="shared" si="6"/>
        <v>6.4873200000000006E-2</v>
      </c>
      <c r="R41" s="42">
        <v>10709.5</v>
      </c>
      <c r="S41" s="42">
        <f t="shared" si="7"/>
        <v>10.7095</v>
      </c>
    </row>
    <row r="42" spans="1:19" x14ac:dyDescent="0.25">
      <c r="A42" s="32">
        <v>-63899500</v>
      </c>
      <c r="B42" s="42">
        <f t="shared" si="0"/>
        <v>6.3899499999999998E-2</v>
      </c>
      <c r="C42" s="42">
        <v>11539.9</v>
      </c>
      <c r="D42" s="42">
        <f t="shared" si="1"/>
        <v>11.539899999999999</v>
      </c>
      <c r="F42" s="35">
        <v>-63790500</v>
      </c>
      <c r="G42" s="42">
        <f t="shared" si="2"/>
        <v>6.37905E-2</v>
      </c>
      <c r="H42" s="36">
        <v>11539.7</v>
      </c>
      <c r="I42" s="44">
        <f t="shared" si="3"/>
        <v>11.5397</v>
      </c>
      <c r="K42" s="38">
        <v>-64116900</v>
      </c>
      <c r="L42" s="42">
        <f t="shared" si="4"/>
        <v>6.4116900000000004E-2</v>
      </c>
      <c r="M42" s="39">
        <v>11536.1</v>
      </c>
      <c r="N42" s="42">
        <f t="shared" si="5"/>
        <v>11.536100000000001</v>
      </c>
      <c r="P42" s="41">
        <v>-69428900</v>
      </c>
      <c r="Q42" s="42">
        <f t="shared" si="6"/>
        <v>6.9428900000000002E-2</v>
      </c>
      <c r="R42" s="42">
        <v>11454.4</v>
      </c>
      <c r="S42" s="42">
        <f t="shared" si="7"/>
        <v>11.4544</v>
      </c>
    </row>
    <row r="43" spans="1:19" x14ac:dyDescent="0.25">
      <c r="A43" s="32">
        <v>-68216900</v>
      </c>
      <c r="B43" s="42">
        <f t="shared" si="0"/>
        <v>6.8216899999999997E-2</v>
      </c>
      <c r="C43" s="42">
        <v>12319.6</v>
      </c>
      <c r="D43" s="42">
        <f t="shared" si="1"/>
        <v>12.319600000000001</v>
      </c>
      <c r="F43" s="35">
        <v>-68101800</v>
      </c>
      <c r="G43" s="42">
        <f t="shared" si="2"/>
        <v>6.8101800000000004E-2</v>
      </c>
      <c r="H43" s="36">
        <v>12319.5</v>
      </c>
      <c r="I43" s="44">
        <f t="shared" si="3"/>
        <v>12.3195</v>
      </c>
      <c r="K43" s="38">
        <v>-68458200</v>
      </c>
      <c r="L43" s="42">
        <f t="shared" si="4"/>
        <v>6.8458199999999997E-2</v>
      </c>
      <c r="M43" s="39">
        <v>12315.6</v>
      </c>
      <c r="N43" s="42">
        <f t="shared" si="5"/>
        <v>12.3156</v>
      </c>
      <c r="P43" s="41">
        <v>-74164500</v>
      </c>
      <c r="Q43" s="42">
        <f t="shared" si="6"/>
        <v>7.4164499999999994E-2</v>
      </c>
      <c r="R43" s="42">
        <v>12227.6</v>
      </c>
      <c r="S43" s="42">
        <f t="shared" si="7"/>
        <v>12.227600000000001</v>
      </c>
    </row>
    <row r="44" spans="1:19" x14ac:dyDescent="0.25">
      <c r="A44" s="32">
        <v>-72693500</v>
      </c>
      <c r="B44" s="42">
        <f t="shared" si="0"/>
        <v>7.2693499999999994E-2</v>
      </c>
      <c r="C44" s="42">
        <v>13128.2</v>
      </c>
      <c r="D44" s="42">
        <f t="shared" si="1"/>
        <v>13.128200000000001</v>
      </c>
      <c r="F44" s="35">
        <v>-72572300</v>
      </c>
      <c r="G44" s="42">
        <f t="shared" si="2"/>
        <v>7.2572300000000006E-2</v>
      </c>
      <c r="H44" s="36">
        <v>13128.1</v>
      </c>
      <c r="I44" s="44">
        <f t="shared" si="3"/>
        <v>13.1281</v>
      </c>
      <c r="K44" s="38">
        <v>-72960900</v>
      </c>
      <c r="L44" s="42">
        <f t="shared" si="4"/>
        <v>7.2960899999999995E-2</v>
      </c>
      <c r="M44" s="39">
        <v>13123.8</v>
      </c>
      <c r="N44" s="42">
        <f t="shared" si="5"/>
        <v>13.123799999999999</v>
      </c>
      <c r="P44" s="41">
        <v>-79081200</v>
      </c>
      <c r="Q44" s="42">
        <f t="shared" si="6"/>
        <v>7.9081200000000004E-2</v>
      </c>
      <c r="R44" s="42">
        <v>13029.3</v>
      </c>
      <c r="S44" s="42">
        <f t="shared" si="7"/>
        <v>13.029299999999999</v>
      </c>
    </row>
    <row r="45" spans="1:19" x14ac:dyDescent="0.25">
      <c r="A45" s="32">
        <v>-77329400</v>
      </c>
      <c r="B45" s="42">
        <f t="shared" si="0"/>
        <v>7.7329400000000006E-2</v>
      </c>
      <c r="C45" s="42">
        <v>13965.6</v>
      </c>
      <c r="D45" s="42">
        <f t="shared" si="1"/>
        <v>13.9656</v>
      </c>
      <c r="F45" s="35">
        <v>-77201900</v>
      </c>
      <c r="G45" s="42">
        <f t="shared" si="2"/>
        <v>7.7201900000000004E-2</v>
      </c>
      <c r="H45" s="36">
        <v>13965.4</v>
      </c>
      <c r="I45" s="44">
        <f t="shared" si="3"/>
        <v>13.965399999999999</v>
      </c>
      <c r="K45" s="38">
        <v>-77625500</v>
      </c>
      <c r="L45" s="42">
        <f t="shared" si="4"/>
        <v>7.76255E-2</v>
      </c>
      <c r="M45" s="39">
        <v>13960.9</v>
      </c>
      <c r="N45" s="42">
        <f t="shared" si="5"/>
        <v>13.960899999999999</v>
      </c>
      <c r="P45" s="41">
        <v>-84178700</v>
      </c>
      <c r="Q45" s="42">
        <f t="shared" si="6"/>
        <v>8.4178699999999995E-2</v>
      </c>
      <c r="R45" s="42">
        <v>13859.5</v>
      </c>
      <c r="S45" s="42">
        <f t="shared" si="7"/>
        <v>13.859500000000001</v>
      </c>
    </row>
    <row r="46" spans="1:19" x14ac:dyDescent="0.25">
      <c r="A46" s="32">
        <v>-82124900</v>
      </c>
      <c r="B46" s="42">
        <f t="shared" si="0"/>
        <v>8.2124900000000001E-2</v>
      </c>
      <c r="C46" s="42">
        <v>14831.8</v>
      </c>
      <c r="D46" s="42">
        <f t="shared" si="1"/>
        <v>14.831799999999999</v>
      </c>
      <c r="F46" s="35">
        <v>-81990700</v>
      </c>
      <c r="G46" s="42">
        <f t="shared" si="2"/>
        <v>8.19907E-2</v>
      </c>
      <c r="H46" s="36">
        <v>14831.6</v>
      </c>
      <c r="I46" s="44">
        <f t="shared" si="3"/>
        <v>14.8316</v>
      </c>
      <c r="K46" s="38">
        <v>-82452000</v>
      </c>
      <c r="L46" s="42">
        <f t="shared" si="4"/>
        <v>8.2451999999999998E-2</v>
      </c>
      <c r="M46" s="39">
        <v>14826.8</v>
      </c>
      <c r="N46" s="42">
        <f t="shared" si="5"/>
        <v>14.826799999999999</v>
      </c>
      <c r="P46" s="41">
        <v>-89461200</v>
      </c>
      <c r="Q46" s="42">
        <f t="shared" si="6"/>
        <v>8.9461200000000005E-2</v>
      </c>
      <c r="R46" s="42">
        <v>14718</v>
      </c>
      <c r="S46" s="42">
        <f t="shared" si="7"/>
        <v>14.718</v>
      </c>
    </row>
    <row r="47" spans="1:19" x14ac:dyDescent="0.25">
      <c r="A47" s="32">
        <v>-87079600</v>
      </c>
      <c r="B47" s="42">
        <f t="shared" si="0"/>
        <v>8.7079599999999993E-2</v>
      </c>
      <c r="C47" s="42">
        <v>15726.9</v>
      </c>
      <c r="D47" s="42">
        <f t="shared" si="1"/>
        <v>15.726899999999999</v>
      </c>
      <c r="F47" s="35">
        <v>-86938800</v>
      </c>
      <c r="G47" s="42">
        <f t="shared" si="2"/>
        <v>8.6938799999999997E-2</v>
      </c>
      <c r="H47" s="36">
        <v>15726.7</v>
      </c>
      <c r="I47" s="44">
        <f t="shared" si="3"/>
        <v>15.726700000000001</v>
      </c>
      <c r="K47" s="38">
        <v>-87440600</v>
      </c>
      <c r="L47" s="42">
        <f t="shared" si="4"/>
        <v>8.7440599999999993E-2</v>
      </c>
      <c r="M47" s="39">
        <v>15721.4</v>
      </c>
      <c r="N47" s="42">
        <f t="shared" si="5"/>
        <v>15.721399999999999</v>
      </c>
      <c r="P47" s="41">
        <v>-94926700</v>
      </c>
      <c r="Q47" s="42">
        <f t="shared" si="6"/>
        <v>9.4926700000000003E-2</v>
      </c>
      <c r="R47" s="42">
        <v>15605</v>
      </c>
      <c r="S47" s="42">
        <f t="shared" si="7"/>
        <v>15.605</v>
      </c>
    </row>
    <row r="48" spans="1:19" x14ac:dyDescent="0.25">
      <c r="A48" s="32">
        <v>-92193300</v>
      </c>
      <c r="B48" s="42">
        <f t="shared" si="0"/>
        <v>9.2193300000000006E-2</v>
      </c>
      <c r="C48" s="42">
        <v>16650.599999999999</v>
      </c>
      <c r="D48" s="42">
        <f t="shared" si="1"/>
        <v>16.650599999999997</v>
      </c>
      <c r="F48" s="35">
        <v>-92045500</v>
      </c>
      <c r="G48" s="42">
        <f t="shared" si="2"/>
        <v>9.2045500000000002E-2</v>
      </c>
      <c r="H48" s="36">
        <v>16650.400000000001</v>
      </c>
      <c r="I48" s="44">
        <f t="shared" si="3"/>
        <v>16.650400000000001</v>
      </c>
      <c r="K48" s="38">
        <v>-92591200</v>
      </c>
      <c r="L48" s="42">
        <f t="shared" si="4"/>
        <v>9.2591199999999999E-2</v>
      </c>
      <c r="M48" s="39">
        <v>16644.8</v>
      </c>
      <c r="N48" s="42">
        <f t="shared" si="5"/>
        <v>16.6448</v>
      </c>
      <c r="P48" s="41">
        <v>-100575000</v>
      </c>
      <c r="Q48" s="42">
        <f t="shared" si="6"/>
        <v>0.100575</v>
      </c>
      <c r="R48" s="42">
        <v>16520.3</v>
      </c>
      <c r="S48" s="42">
        <f t="shared" si="7"/>
        <v>16.520299999999999</v>
      </c>
    </row>
    <row r="49" spans="1:19" x14ac:dyDescent="0.25">
      <c r="A49" s="32">
        <v>-97465700</v>
      </c>
      <c r="B49" s="42">
        <f t="shared" si="0"/>
        <v>9.7465700000000002E-2</v>
      </c>
      <c r="C49" s="42">
        <v>17603.099999999999</v>
      </c>
      <c r="D49" s="42">
        <f t="shared" si="1"/>
        <v>17.603099999999998</v>
      </c>
      <c r="F49" s="35">
        <v>-97310600</v>
      </c>
      <c r="G49" s="42">
        <f t="shared" si="2"/>
        <v>9.7310599999999997E-2</v>
      </c>
      <c r="H49" s="36">
        <v>17602.8</v>
      </c>
      <c r="I49" s="44">
        <f t="shared" si="3"/>
        <v>17.602799999999998</v>
      </c>
      <c r="K49" s="38">
        <v>-97903400</v>
      </c>
      <c r="L49" s="42">
        <f t="shared" si="4"/>
        <v>9.7903400000000002E-2</v>
      </c>
      <c r="M49" s="39">
        <v>17596.8</v>
      </c>
      <c r="N49" s="42">
        <f t="shared" si="5"/>
        <v>17.596799999999998</v>
      </c>
      <c r="P49" s="41">
        <v>-106407000</v>
      </c>
      <c r="Q49" s="42">
        <f t="shared" si="6"/>
        <v>0.106407</v>
      </c>
      <c r="R49" s="42">
        <v>17463.900000000001</v>
      </c>
      <c r="S49" s="42">
        <f t="shared" si="7"/>
        <v>17.463900000000002</v>
      </c>
    </row>
    <row r="50" spans="1:19" x14ac:dyDescent="0.25">
      <c r="A50" s="32">
        <v>-102896000</v>
      </c>
      <c r="B50" s="42">
        <f t="shared" si="0"/>
        <v>0.102896</v>
      </c>
      <c r="C50" s="42">
        <v>18584</v>
      </c>
      <c r="D50" s="42">
        <f t="shared" si="1"/>
        <v>18.584</v>
      </c>
      <c r="F50" s="35">
        <v>-102734000</v>
      </c>
      <c r="G50" s="42">
        <f t="shared" si="2"/>
        <v>0.10273400000000001</v>
      </c>
      <c r="H50" s="36">
        <v>18583.8</v>
      </c>
      <c r="I50" s="44">
        <f t="shared" si="3"/>
        <v>18.5838</v>
      </c>
      <c r="K50" s="38">
        <v>-103377000</v>
      </c>
      <c r="L50" s="42">
        <f t="shared" si="4"/>
        <v>0.103377</v>
      </c>
      <c r="M50" s="39">
        <v>18577.3</v>
      </c>
      <c r="N50" s="42">
        <f t="shared" si="5"/>
        <v>18.577300000000001</v>
      </c>
      <c r="P50" s="41">
        <v>-112423000</v>
      </c>
      <c r="Q50" s="42">
        <f t="shared" si="6"/>
        <v>0.112423</v>
      </c>
      <c r="R50" s="42">
        <v>18435.599999999999</v>
      </c>
      <c r="S50" s="42">
        <f t="shared" si="7"/>
        <v>18.435599999999997</v>
      </c>
    </row>
    <row r="51" spans="1:19" x14ac:dyDescent="0.25">
      <c r="A51" s="32">
        <v>-108484000</v>
      </c>
      <c r="B51" s="42">
        <f t="shared" si="0"/>
        <v>0.108484</v>
      </c>
      <c r="C51" s="42">
        <v>19593.5</v>
      </c>
      <c r="D51" s="42">
        <f t="shared" si="1"/>
        <v>19.593499999999999</v>
      </c>
      <c r="F51" s="35">
        <v>-108314000</v>
      </c>
      <c r="G51" s="42">
        <f t="shared" si="2"/>
        <v>0.10831399999999999</v>
      </c>
      <c r="H51" s="36">
        <v>19593.2</v>
      </c>
      <c r="I51" s="44">
        <f t="shared" si="3"/>
        <v>19.5932</v>
      </c>
      <c r="K51" s="38">
        <v>-109012000</v>
      </c>
      <c r="L51" s="42">
        <f t="shared" si="4"/>
        <v>0.109012</v>
      </c>
      <c r="M51" s="39">
        <v>19586.3</v>
      </c>
      <c r="N51" s="42">
        <f t="shared" si="5"/>
        <v>19.586299999999998</v>
      </c>
      <c r="P51" s="41">
        <v>-118622000</v>
      </c>
      <c r="Q51" s="42">
        <f t="shared" si="6"/>
        <v>0.11862200000000001</v>
      </c>
      <c r="R51" s="42">
        <v>19435.3</v>
      </c>
      <c r="S51" s="42">
        <f t="shared" si="7"/>
        <v>19.435299999999998</v>
      </c>
    </row>
    <row r="52" spans="1:19" x14ac:dyDescent="0.25">
      <c r="A52" s="32">
        <v>-114228000</v>
      </c>
      <c r="B52" s="42">
        <f t="shared" si="0"/>
        <v>0.114228</v>
      </c>
      <c r="C52" s="42">
        <v>20631.2</v>
      </c>
      <c r="D52" s="42">
        <f t="shared" si="1"/>
        <v>20.6312</v>
      </c>
      <c r="F52" s="35">
        <v>-114050000</v>
      </c>
      <c r="G52" s="42">
        <f t="shared" si="2"/>
        <v>0.11405</v>
      </c>
      <c r="H52" s="36">
        <v>20630.900000000001</v>
      </c>
      <c r="I52" s="44">
        <f t="shared" si="3"/>
        <v>20.6309</v>
      </c>
      <c r="K52" s="38">
        <v>-114808000</v>
      </c>
      <c r="L52" s="42">
        <f t="shared" si="4"/>
        <v>0.11480799999999999</v>
      </c>
      <c r="M52" s="39">
        <v>20623.5</v>
      </c>
      <c r="N52" s="42">
        <f t="shared" si="5"/>
        <v>20.6235</v>
      </c>
      <c r="P52" s="41">
        <v>-125006000</v>
      </c>
      <c r="Q52" s="42">
        <f t="shared" si="6"/>
        <v>0.12500600000000001</v>
      </c>
      <c r="R52" s="42">
        <v>20462.8</v>
      </c>
      <c r="S52" s="42">
        <f t="shared" si="7"/>
        <v>20.462799999999998</v>
      </c>
    </row>
    <row r="53" spans="1:19" x14ac:dyDescent="0.25">
      <c r="A53" s="32">
        <v>-120127000</v>
      </c>
      <c r="B53" s="42">
        <f t="shared" si="0"/>
        <v>0.120127</v>
      </c>
      <c r="C53" s="42">
        <v>21697.1</v>
      </c>
      <c r="D53" s="42">
        <f t="shared" si="1"/>
        <v>21.697099999999999</v>
      </c>
      <c r="F53" s="35">
        <v>-119942000</v>
      </c>
      <c r="G53" s="42">
        <f t="shared" si="2"/>
        <v>0.11994199999999999</v>
      </c>
      <c r="H53" s="36">
        <v>21696.799999999999</v>
      </c>
      <c r="I53" s="44">
        <f t="shared" si="3"/>
        <v>21.6968</v>
      </c>
      <c r="K53" s="38">
        <v>-120763000</v>
      </c>
      <c r="L53" s="42">
        <f t="shared" si="4"/>
        <v>0.120763</v>
      </c>
      <c r="M53" s="39">
        <v>21688.9</v>
      </c>
      <c r="N53" s="42">
        <f t="shared" si="5"/>
        <v>21.6889</v>
      </c>
      <c r="P53" s="41">
        <v>-131573000</v>
      </c>
      <c r="Q53" s="42">
        <f t="shared" si="6"/>
        <v>0.131573</v>
      </c>
      <c r="R53" s="42">
        <v>21517.9</v>
      </c>
      <c r="S53" s="42">
        <f t="shared" si="7"/>
        <v>21.517900000000001</v>
      </c>
    </row>
    <row r="54" spans="1:19" x14ac:dyDescent="0.25">
      <c r="A54" s="32">
        <v>-126181000</v>
      </c>
      <c r="B54" s="42">
        <f t="shared" si="0"/>
        <v>0.12618099999999999</v>
      </c>
      <c r="C54" s="42">
        <v>22790.9</v>
      </c>
      <c r="D54" s="42">
        <f t="shared" si="1"/>
        <v>22.790900000000001</v>
      </c>
      <c r="F54" s="35">
        <v>-125989000</v>
      </c>
      <c r="G54" s="42">
        <f t="shared" si="2"/>
        <v>0.12598899999999999</v>
      </c>
      <c r="H54" s="36">
        <v>22790.5</v>
      </c>
      <c r="I54" s="44">
        <f t="shared" si="3"/>
        <v>22.790500000000002</v>
      </c>
      <c r="K54" s="38">
        <v>-126878000</v>
      </c>
      <c r="L54" s="42">
        <f t="shared" si="4"/>
        <v>0.12687799999999999</v>
      </c>
      <c r="M54" s="39">
        <v>22782.1</v>
      </c>
      <c r="N54" s="42">
        <f t="shared" si="5"/>
        <v>22.7821</v>
      </c>
      <c r="P54" s="41">
        <v>-138326000</v>
      </c>
      <c r="Q54" s="42">
        <f t="shared" si="6"/>
        <v>0.138326</v>
      </c>
      <c r="R54" s="42">
        <v>22600.400000000001</v>
      </c>
      <c r="S54" s="42">
        <f t="shared" si="7"/>
        <v>22.6004</v>
      </c>
    </row>
    <row r="55" spans="1:19" x14ac:dyDescent="0.25">
      <c r="A55" s="32">
        <v>-132389000</v>
      </c>
      <c r="B55" s="42">
        <f t="shared" si="0"/>
        <v>0.13238900000000001</v>
      </c>
      <c r="C55" s="42">
        <v>23912.400000000001</v>
      </c>
      <c r="D55" s="42">
        <f t="shared" si="1"/>
        <v>23.912400000000002</v>
      </c>
      <c r="F55" s="35">
        <v>-132188000</v>
      </c>
      <c r="G55" s="42">
        <f t="shared" si="2"/>
        <v>0.132188</v>
      </c>
      <c r="H55" s="36">
        <v>23912.1</v>
      </c>
      <c r="I55" s="44">
        <f t="shared" si="3"/>
        <v>23.912099999999999</v>
      </c>
      <c r="K55" s="38">
        <v>-133151000</v>
      </c>
      <c r="L55" s="42">
        <f t="shared" si="4"/>
        <v>0.13315099999999999</v>
      </c>
      <c r="M55" s="39">
        <v>23903.1</v>
      </c>
      <c r="N55" s="42">
        <f t="shared" si="5"/>
        <v>23.903099999999998</v>
      </c>
      <c r="P55" s="41">
        <v>-145262000</v>
      </c>
      <c r="Q55" s="42">
        <f t="shared" si="6"/>
        <v>0.145262</v>
      </c>
      <c r="R55" s="42">
        <v>23710.1</v>
      </c>
      <c r="S55" s="42">
        <f t="shared" si="7"/>
        <v>23.710099999999997</v>
      </c>
    </row>
    <row r="56" spans="1:19" x14ac:dyDescent="0.25">
      <c r="A56" s="32">
        <v>-138749000</v>
      </c>
      <c r="B56" s="42">
        <f t="shared" si="0"/>
        <v>0.13874900000000001</v>
      </c>
      <c r="C56" s="42">
        <v>25061.4</v>
      </c>
      <c r="D56" s="42">
        <f t="shared" si="1"/>
        <v>25.061400000000003</v>
      </c>
      <c r="F56" s="35">
        <v>-138540000</v>
      </c>
      <c r="G56" s="42">
        <f t="shared" si="2"/>
        <v>0.13854</v>
      </c>
      <c r="H56" s="36">
        <v>25061.1</v>
      </c>
      <c r="I56" s="44">
        <f t="shared" si="3"/>
        <v>25.0611</v>
      </c>
      <c r="K56" s="38">
        <v>-139582000</v>
      </c>
      <c r="L56" s="42">
        <f t="shared" si="4"/>
        <v>0.13958200000000001</v>
      </c>
      <c r="M56" s="39">
        <v>25051.5</v>
      </c>
      <c r="N56" s="42">
        <f t="shared" si="5"/>
        <v>25.051500000000001</v>
      </c>
      <c r="P56" s="41">
        <v>-152383000</v>
      </c>
      <c r="Q56" s="42">
        <f t="shared" si="6"/>
        <v>0.15238299999999999</v>
      </c>
      <c r="R56" s="42">
        <v>24846.799999999999</v>
      </c>
      <c r="S56" s="42">
        <f t="shared" si="7"/>
        <v>24.846799999999998</v>
      </c>
    </row>
    <row r="57" spans="1:19" x14ac:dyDescent="0.25">
      <c r="A57" s="32">
        <v>-145259000</v>
      </c>
      <c r="B57" s="42">
        <f t="shared" si="0"/>
        <v>0.145259</v>
      </c>
      <c r="C57" s="42">
        <v>26237.7</v>
      </c>
      <c r="D57" s="42">
        <f t="shared" si="1"/>
        <v>26.2377</v>
      </c>
      <c r="F57" s="35">
        <v>-145042000</v>
      </c>
      <c r="G57" s="42">
        <f t="shared" si="2"/>
        <v>0.145042</v>
      </c>
      <c r="H57" s="36">
        <v>26237.3</v>
      </c>
      <c r="I57" s="44">
        <f t="shared" si="3"/>
        <v>26.237299999999998</v>
      </c>
      <c r="K57" s="38">
        <v>-146170000</v>
      </c>
      <c r="L57" s="42">
        <f t="shared" si="4"/>
        <v>0.14616999999999999</v>
      </c>
      <c r="M57" s="39">
        <v>26227</v>
      </c>
      <c r="N57" s="42">
        <f t="shared" si="5"/>
        <v>26.227</v>
      </c>
      <c r="P57" s="41">
        <v>-159687000</v>
      </c>
      <c r="Q57" s="42">
        <f t="shared" si="6"/>
        <v>0.159687</v>
      </c>
      <c r="R57" s="42">
        <v>26010</v>
      </c>
      <c r="S57" s="42">
        <f t="shared" si="7"/>
        <v>26.01</v>
      </c>
    </row>
    <row r="58" spans="1:19" x14ac:dyDescent="0.25">
      <c r="A58" s="32">
        <v>-151918000</v>
      </c>
      <c r="B58" s="42">
        <f t="shared" si="0"/>
        <v>0.151918</v>
      </c>
      <c r="C58" s="42">
        <v>27440.9</v>
      </c>
      <c r="D58" s="42">
        <f t="shared" si="1"/>
        <v>27.440900000000003</v>
      </c>
      <c r="F58" s="35">
        <v>-151693000</v>
      </c>
      <c r="G58" s="42">
        <f t="shared" si="2"/>
        <v>0.15169299999999999</v>
      </c>
      <c r="H58" s="36">
        <v>27440.5</v>
      </c>
      <c r="I58" s="44">
        <f t="shared" si="3"/>
        <v>27.4405</v>
      </c>
      <c r="K58" s="38">
        <v>-152913000</v>
      </c>
      <c r="L58" s="42">
        <f t="shared" si="4"/>
        <v>0.15291299999999999</v>
      </c>
      <c r="M58" s="39">
        <v>27429.5</v>
      </c>
      <c r="N58" s="42">
        <f t="shared" si="5"/>
        <v>27.429500000000001</v>
      </c>
      <c r="P58" s="41">
        <v>-167175000</v>
      </c>
      <c r="Q58" s="42">
        <f t="shared" si="6"/>
        <v>0.16717499999999999</v>
      </c>
      <c r="R58" s="42">
        <v>27199.7</v>
      </c>
      <c r="S58" s="42">
        <f t="shared" si="7"/>
        <v>27.1997</v>
      </c>
    </row>
    <row r="59" spans="1:19" x14ac:dyDescent="0.25">
      <c r="A59" s="32">
        <v>-158724000</v>
      </c>
      <c r="B59" s="42">
        <f t="shared" si="0"/>
        <v>0.158724</v>
      </c>
      <c r="C59" s="42">
        <v>28670.799999999999</v>
      </c>
      <c r="D59" s="42">
        <f t="shared" si="1"/>
        <v>28.6708</v>
      </c>
      <c r="F59" s="35">
        <v>-158491000</v>
      </c>
      <c r="G59" s="42">
        <f t="shared" si="2"/>
        <v>0.15849099999999999</v>
      </c>
      <c r="H59" s="36">
        <v>28670.400000000001</v>
      </c>
      <c r="I59" s="44">
        <f t="shared" si="3"/>
        <v>28.670400000000001</v>
      </c>
      <c r="K59" s="38">
        <v>-159811000</v>
      </c>
      <c r="L59" s="42">
        <f t="shared" si="4"/>
        <v>0.15981100000000001</v>
      </c>
      <c r="M59" s="39">
        <v>28658.7</v>
      </c>
      <c r="N59" s="42">
        <f t="shared" si="5"/>
        <v>28.6587</v>
      </c>
      <c r="P59" s="41">
        <v>-174846000</v>
      </c>
      <c r="Q59" s="42">
        <f t="shared" si="6"/>
        <v>0.174846</v>
      </c>
      <c r="R59" s="42">
        <v>28415.3</v>
      </c>
      <c r="S59" s="42">
        <f t="shared" si="7"/>
        <v>28.415299999999998</v>
      </c>
    </row>
    <row r="60" spans="1:19" x14ac:dyDescent="0.25">
      <c r="A60" s="32">
        <v>-165677000</v>
      </c>
      <c r="B60" s="42">
        <f t="shared" si="0"/>
        <v>0.16567699999999999</v>
      </c>
      <c r="C60" s="42">
        <v>29927</v>
      </c>
      <c r="D60" s="42">
        <f t="shared" si="1"/>
        <v>29.927</v>
      </c>
      <c r="F60" s="35">
        <v>-165436000</v>
      </c>
      <c r="G60" s="42">
        <f t="shared" si="2"/>
        <v>0.165436</v>
      </c>
      <c r="H60" s="36">
        <v>29926.5</v>
      </c>
      <c r="I60" s="44">
        <f t="shared" si="3"/>
        <v>29.926500000000001</v>
      </c>
      <c r="K60" s="38">
        <v>-166862000</v>
      </c>
      <c r="L60" s="42">
        <f t="shared" si="4"/>
        <v>0.16686200000000001</v>
      </c>
      <c r="M60" s="39">
        <v>29914.1</v>
      </c>
      <c r="N60" s="42">
        <f t="shared" si="5"/>
        <v>29.914099999999998</v>
      </c>
      <c r="P60" s="41">
        <v>-182700000</v>
      </c>
      <c r="Q60" s="42">
        <f t="shared" si="6"/>
        <v>0.1827</v>
      </c>
      <c r="R60" s="42">
        <v>29656.6</v>
      </c>
      <c r="S60" s="42">
        <f t="shared" si="7"/>
        <v>29.656599999999997</v>
      </c>
    </row>
    <row r="61" spans="1:19" x14ac:dyDescent="0.25">
      <c r="A61" s="32">
        <v>-172773000</v>
      </c>
      <c r="B61" s="42">
        <f t="shared" si="0"/>
        <v>0.17277300000000001</v>
      </c>
      <c r="C61" s="42">
        <v>31209.3</v>
      </c>
      <c r="D61" s="42">
        <f t="shared" si="1"/>
        <v>31.209299999999999</v>
      </c>
      <c r="F61" s="35">
        <v>-172524000</v>
      </c>
      <c r="G61" s="42">
        <f t="shared" si="2"/>
        <v>0.17252400000000001</v>
      </c>
      <c r="H61" s="36">
        <v>31208.799999999999</v>
      </c>
      <c r="I61" s="44">
        <f t="shared" si="3"/>
        <v>31.2088</v>
      </c>
      <c r="K61" s="38">
        <v>-174066000</v>
      </c>
      <c r="L61" s="42">
        <f t="shared" si="4"/>
        <v>0.174066</v>
      </c>
      <c r="M61" s="39">
        <v>31195.5</v>
      </c>
      <c r="N61" s="42">
        <f t="shared" si="5"/>
        <v>31.195499999999999</v>
      </c>
      <c r="P61" s="41">
        <v>-190737000</v>
      </c>
      <c r="Q61" s="42">
        <f t="shared" si="6"/>
        <v>0.19073699999999999</v>
      </c>
      <c r="R61" s="42">
        <v>30923.200000000001</v>
      </c>
      <c r="S61" s="42">
        <f t="shared" si="7"/>
        <v>30.923200000000001</v>
      </c>
    </row>
    <row r="62" spans="1:19" x14ac:dyDescent="0.25">
      <c r="A62" s="32">
        <v>-180010000</v>
      </c>
      <c r="B62" s="42">
        <f t="shared" si="0"/>
        <v>0.18001</v>
      </c>
      <c r="C62" s="42">
        <v>32517.1</v>
      </c>
      <c r="D62" s="42">
        <f t="shared" si="1"/>
        <v>32.517099999999999</v>
      </c>
      <c r="F62" s="35">
        <v>-179754000</v>
      </c>
      <c r="G62" s="42">
        <f t="shared" si="2"/>
        <v>0.179754</v>
      </c>
      <c r="H62" s="36">
        <v>32516.7</v>
      </c>
      <c r="I62" s="44">
        <f t="shared" si="3"/>
        <v>32.5167</v>
      </c>
      <c r="K62" s="38">
        <v>-181422000</v>
      </c>
      <c r="L62" s="42">
        <f t="shared" si="4"/>
        <v>0.181422</v>
      </c>
      <c r="M62" s="39">
        <v>32502.5</v>
      </c>
      <c r="N62" s="42">
        <f t="shared" si="5"/>
        <v>32.502499999999998</v>
      </c>
      <c r="P62" s="41">
        <v>-198953000</v>
      </c>
      <c r="Q62" s="42">
        <f t="shared" si="6"/>
        <v>0.19895299999999999</v>
      </c>
      <c r="R62" s="42">
        <v>32214.7</v>
      </c>
      <c r="S62" s="42">
        <f t="shared" si="7"/>
        <v>32.214700000000001</v>
      </c>
    </row>
    <row r="63" spans="1:19" x14ac:dyDescent="0.25">
      <c r="A63" s="32">
        <v>-187388000</v>
      </c>
      <c r="B63" s="42">
        <f t="shared" si="0"/>
        <v>0.187388</v>
      </c>
      <c r="C63" s="42">
        <v>33850.300000000003</v>
      </c>
      <c r="D63" s="42">
        <f t="shared" si="1"/>
        <v>33.850300000000004</v>
      </c>
      <c r="F63" s="35">
        <v>-187124000</v>
      </c>
      <c r="G63" s="42">
        <f t="shared" si="2"/>
        <v>0.18712400000000001</v>
      </c>
      <c r="H63" s="36">
        <v>33849.800000000003</v>
      </c>
      <c r="I63" s="44">
        <f t="shared" si="3"/>
        <v>33.849800000000002</v>
      </c>
      <c r="K63" s="38">
        <v>-188928000</v>
      </c>
      <c r="L63" s="42">
        <f t="shared" si="4"/>
        <v>0.18892800000000001</v>
      </c>
      <c r="M63" s="39">
        <v>33834.699999999997</v>
      </c>
      <c r="N63" s="42">
        <f t="shared" si="5"/>
        <v>33.834699999999998</v>
      </c>
      <c r="P63" s="41">
        <v>-207351000</v>
      </c>
      <c r="Q63" s="42">
        <f t="shared" si="6"/>
        <v>0.20735100000000001</v>
      </c>
      <c r="R63" s="42">
        <v>33530.800000000003</v>
      </c>
      <c r="S63" s="42">
        <f t="shared" si="7"/>
        <v>33.530800000000006</v>
      </c>
    </row>
    <row r="64" spans="1:19" x14ac:dyDescent="0.25">
      <c r="A64" s="32">
        <v>-194903000</v>
      </c>
      <c r="B64" s="42">
        <f t="shared" si="0"/>
        <v>0.19490299999999999</v>
      </c>
      <c r="C64" s="42">
        <v>35208.400000000001</v>
      </c>
      <c r="D64" s="42">
        <f t="shared" si="1"/>
        <v>35.208400000000005</v>
      </c>
      <c r="F64" s="35">
        <v>-194632000</v>
      </c>
      <c r="G64" s="42">
        <f t="shared" si="2"/>
        <v>0.194632</v>
      </c>
      <c r="H64" s="36">
        <v>35207.9</v>
      </c>
      <c r="I64" s="44">
        <f t="shared" si="3"/>
        <v>35.207900000000002</v>
      </c>
      <c r="K64" s="38">
        <v>-196583000</v>
      </c>
      <c r="L64" s="42">
        <f t="shared" si="4"/>
        <v>0.19658300000000001</v>
      </c>
      <c r="M64" s="39">
        <v>35191.699999999997</v>
      </c>
      <c r="N64" s="42">
        <f t="shared" si="5"/>
        <v>35.191699999999997</v>
      </c>
      <c r="P64" s="41">
        <v>-215928000</v>
      </c>
      <c r="Q64" s="42">
        <f t="shared" si="6"/>
        <v>0.21592800000000001</v>
      </c>
      <c r="R64" s="42">
        <v>34870.9</v>
      </c>
      <c r="S64" s="42">
        <f t="shared" si="7"/>
        <v>34.870899999999999</v>
      </c>
    </row>
    <row r="65" spans="1:19" x14ac:dyDescent="0.25">
      <c r="A65" s="32">
        <v>-202553000</v>
      </c>
      <c r="B65" s="42">
        <f t="shared" si="0"/>
        <v>0.20255300000000001</v>
      </c>
      <c r="C65" s="42">
        <v>36590.9</v>
      </c>
      <c r="D65" s="42">
        <f t="shared" si="1"/>
        <v>36.590900000000005</v>
      </c>
      <c r="F65" s="35">
        <v>-202276000</v>
      </c>
      <c r="G65" s="42">
        <f t="shared" si="2"/>
        <v>0.20227600000000001</v>
      </c>
      <c r="H65" s="36">
        <v>36590.400000000001</v>
      </c>
      <c r="I65" s="44">
        <f t="shared" si="3"/>
        <v>36.590400000000002</v>
      </c>
      <c r="K65" s="38">
        <v>-204387000</v>
      </c>
      <c r="L65" s="42">
        <f t="shared" si="4"/>
        <v>0.20438700000000001</v>
      </c>
      <c r="M65" s="39">
        <v>36573.199999999997</v>
      </c>
      <c r="N65" s="42">
        <f t="shared" si="5"/>
        <v>36.5732</v>
      </c>
      <c r="P65" s="41">
        <v>-224684000</v>
      </c>
      <c r="Q65" s="42">
        <f t="shared" si="6"/>
        <v>0.22468399999999999</v>
      </c>
      <c r="R65" s="42">
        <v>36234.699999999997</v>
      </c>
      <c r="S65" s="42">
        <f t="shared" si="7"/>
        <v>36.234699999999997</v>
      </c>
    </row>
    <row r="66" spans="1:19" x14ac:dyDescent="0.25">
      <c r="A66" s="32">
        <v>-210337000</v>
      </c>
      <c r="B66" s="42">
        <f t="shared" si="0"/>
        <v>0.210337</v>
      </c>
      <c r="C66" s="42">
        <v>37997.5</v>
      </c>
      <c r="D66" s="42">
        <f t="shared" si="1"/>
        <v>37.997500000000002</v>
      </c>
      <c r="F66" s="35">
        <v>-210053000</v>
      </c>
      <c r="G66" s="42">
        <f t="shared" si="2"/>
        <v>0.21005299999999999</v>
      </c>
      <c r="H66" s="36">
        <v>37996.9</v>
      </c>
      <c r="I66" s="44">
        <f t="shared" si="3"/>
        <v>37.996900000000004</v>
      </c>
      <c r="K66" s="38">
        <v>-212338000</v>
      </c>
      <c r="L66" s="42">
        <f t="shared" si="4"/>
        <v>0.212338</v>
      </c>
      <c r="M66" s="39">
        <v>37978.6</v>
      </c>
      <c r="N66" s="42">
        <f t="shared" si="5"/>
        <v>37.9786</v>
      </c>
      <c r="P66" s="41">
        <v>-233623000</v>
      </c>
      <c r="Q66" s="42">
        <f t="shared" si="6"/>
        <v>0.233623</v>
      </c>
      <c r="R66" s="42">
        <v>37621.699999999997</v>
      </c>
      <c r="S66" s="42">
        <f t="shared" si="7"/>
        <v>37.621699999999997</v>
      </c>
    </row>
    <row r="67" spans="1:19" x14ac:dyDescent="0.25">
      <c r="A67" s="32">
        <v>-218251000</v>
      </c>
      <c r="B67" s="42">
        <f t="shared" ref="B67:B130" si="8">A67/-1000000000</f>
        <v>0.218251</v>
      </c>
      <c r="C67" s="42">
        <v>39427.800000000003</v>
      </c>
      <c r="D67" s="42">
        <f t="shared" ref="D67:D130" si="9">C67/1000</f>
        <v>39.427800000000005</v>
      </c>
      <c r="F67" s="35">
        <v>-217961000</v>
      </c>
      <c r="G67" s="42">
        <f t="shared" ref="G67:G130" si="10">F67/-1000000000</f>
        <v>0.21796099999999999</v>
      </c>
      <c r="H67" s="36">
        <v>39427.1</v>
      </c>
      <c r="I67" s="44">
        <f t="shared" ref="I67:I130" si="11">H67/1000</f>
        <v>39.427099999999996</v>
      </c>
      <c r="K67" s="38">
        <v>-220436000</v>
      </c>
      <c r="L67" s="42">
        <f t="shared" ref="L67:L130" si="12">K67/-1000000000</f>
        <v>0.22043599999999999</v>
      </c>
      <c r="M67" s="39">
        <v>39407.5</v>
      </c>
      <c r="N67" s="42">
        <f t="shared" ref="N67:N130" si="13">M67/1000</f>
        <v>39.407499999999999</v>
      </c>
      <c r="P67" s="41">
        <v>-242740000</v>
      </c>
      <c r="Q67" s="42">
        <f t="shared" ref="Q67:Q130" si="14">P67/-1000000000</f>
        <v>0.24274000000000001</v>
      </c>
      <c r="R67" s="42">
        <v>39031.4</v>
      </c>
      <c r="S67" s="42">
        <f t="shared" ref="S67:S130" si="15">R67/1000</f>
        <v>39.031400000000005</v>
      </c>
    </row>
    <row r="68" spans="1:19" x14ac:dyDescent="0.25">
      <c r="A68" s="32">
        <v>-226292000</v>
      </c>
      <c r="B68" s="42">
        <f t="shared" si="8"/>
        <v>0.22629199999999999</v>
      </c>
      <c r="C68" s="42">
        <v>40881.1</v>
      </c>
      <c r="D68" s="42">
        <f t="shared" si="9"/>
        <v>40.881099999999996</v>
      </c>
      <c r="F68" s="35">
        <v>-225997000</v>
      </c>
      <c r="G68" s="42">
        <f t="shared" si="10"/>
        <v>0.225997</v>
      </c>
      <c r="H68" s="36">
        <v>40880.5</v>
      </c>
      <c r="I68" s="44">
        <f t="shared" si="11"/>
        <v>40.880499999999998</v>
      </c>
      <c r="K68" s="38">
        <v>-228682000</v>
      </c>
      <c r="L68" s="42">
        <f t="shared" si="12"/>
        <v>0.228682</v>
      </c>
      <c r="M68" s="39">
        <v>40859.5</v>
      </c>
      <c r="N68" s="42">
        <f t="shared" si="13"/>
        <v>40.859499999999997</v>
      </c>
      <c r="P68" s="41">
        <v>-252033000</v>
      </c>
      <c r="Q68" s="42">
        <f t="shared" si="14"/>
        <v>0.25203300000000001</v>
      </c>
      <c r="R68" s="42">
        <v>40463.4</v>
      </c>
      <c r="S68" s="42">
        <f t="shared" si="15"/>
        <v>40.4634</v>
      </c>
    </row>
    <row r="69" spans="1:19" x14ac:dyDescent="0.25">
      <c r="A69" s="32">
        <v>-234459000</v>
      </c>
      <c r="B69" s="42">
        <f t="shared" si="8"/>
        <v>0.234459</v>
      </c>
      <c r="C69" s="42">
        <v>42357.2</v>
      </c>
      <c r="D69" s="42">
        <f t="shared" si="9"/>
        <v>42.357199999999999</v>
      </c>
      <c r="F69" s="35">
        <v>-234160000</v>
      </c>
      <c r="G69" s="42">
        <f t="shared" si="10"/>
        <v>0.23416000000000001</v>
      </c>
      <c r="H69" s="36">
        <v>42356.5</v>
      </c>
      <c r="I69" s="44">
        <f t="shared" si="11"/>
        <v>42.356499999999997</v>
      </c>
      <c r="K69" s="38">
        <v>-237073000</v>
      </c>
      <c r="L69" s="42">
        <f t="shared" si="12"/>
        <v>0.23707300000000001</v>
      </c>
      <c r="M69" s="39">
        <v>42334</v>
      </c>
      <c r="N69" s="42">
        <f t="shared" si="13"/>
        <v>42.334000000000003</v>
      </c>
      <c r="P69" s="41">
        <v>-261501000</v>
      </c>
      <c r="Q69" s="42">
        <f t="shared" si="14"/>
        <v>0.26150099999999998</v>
      </c>
      <c r="R69" s="42">
        <v>41917</v>
      </c>
      <c r="S69" s="42">
        <f t="shared" si="15"/>
        <v>41.917000000000002</v>
      </c>
    </row>
    <row r="70" spans="1:19" x14ac:dyDescent="0.25">
      <c r="A70" s="32">
        <v>-242749000</v>
      </c>
      <c r="B70" s="42">
        <f t="shared" si="8"/>
        <v>0.24274899999999999</v>
      </c>
      <c r="C70" s="42">
        <v>43855.5</v>
      </c>
      <c r="D70" s="42">
        <f t="shared" si="9"/>
        <v>43.855499999999999</v>
      </c>
      <c r="F70" s="35">
        <v>-242447000</v>
      </c>
      <c r="G70" s="42">
        <f t="shared" si="10"/>
        <v>0.242447</v>
      </c>
      <c r="H70" s="36">
        <v>43854.8</v>
      </c>
      <c r="I70" s="44">
        <f t="shared" si="11"/>
        <v>43.854800000000004</v>
      </c>
      <c r="K70" s="38">
        <v>-245610000</v>
      </c>
      <c r="L70" s="42">
        <f t="shared" si="12"/>
        <v>0.24560999999999999</v>
      </c>
      <c r="M70" s="39">
        <v>43830.6</v>
      </c>
      <c r="N70" s="42">
        <f t="shared" si="13"/>
        <v>43.830599999999997</v>
      </c>
      <c r="P70" s="41">
        <v>-271141000</v>
      </c>
      <c r="Q70" s="42">
        <f t="shared" si="14"/>
        <v>0.27114100000000002</v>
      </c>
      <c r="R70" s="42">
        <v>43391.8</v>
      </c>
      <c r="S70" s="42">
        <f t="shared" si="15"/>
        <v>43.391800000000003</v>
      </c>
    </row>
    <row r="71" spans="1:19" x14ac:dyDescent="0.25">
      <c r="A71" s="32">
        <v>-251158000</v>
      </c>
      <c r="B71" s="42">
        <f t="shared" si="8"/>
        <v>0.25115799999999999</v>
      </c>
      <c r="C71" s="42">
        <v>45375.4</v>
      </c>
      <c r="D71" s="42">
        <f t="shared" si="9"/>
        <v>45.375399999999999</v>
      </c>
      <c r="F71" s="35">
        <v>-250854000</v>
      </c>
      <c r="G71" s="42">
        <f t="shared" si="10"/>
        <v>0.25085400000000002</v>
      </c>
      <c r="H71" s="36">
        <v>45374.7</v>
      </c>
      <c r="I71" s="44">
        <f t="shared" si="11"/>
        <v>45.374699999999997</v>
      </c>
      <c r="K71" s="38">
        <v>-254293000</v>
      </c>
      <c r="L71" s="42">
        <f t="shared" si="12"/>
        <v>0.25429299999999999</v>
      </c>
      <c r="M71" s="39">
        <v>45348.7</v>
      </c>
      <c r="N71" s="42">
        <f t="shared" si="13"/>
        <v>45.348699999999994</v>
      </c>
      <c r="P71" s="41">
        <v>-280955000</v>
      </c>
      <c r="Q71" s="42">
        <f t="shared" si="14"/>
        <v>0.28095500000000001</v>
      </c>
      <c r="R71" s="42">
        <v>44887.3</v>
      </c>
      <c r="S71" s="42">
        <f t="shared" si="15"/>
        <v>44.887300000000003</v>
      </c>
    </row>
    <row r="72" spans="1:19" x14ac:dyDescent="0.25">
      <c r="A72" s="32">
        <v>-259683000</v>
      </c>
      <c r="B72" s="42">
        <f t="shared" si="8"/>
        <v>0.259683</v>
      </c>
      <c r="C72" s="42">
        <v>46916.5</v>
      </c>
      <c r="D72" s="42">
        <f t="shared" si="9"/>
        <v>46.916499999999999</v>
      </c>
      <c r="F72" s="35">
        <v>-259380000</v>
      </c>
      <c r="G72" s="42">
        <f t="shared" si="10"/>
        <v>0.25938</v>
      </c>
      <c r="H72" s="36">
        <v>46915.8</v>
      </c>
      <c r="I72" s="44">
        <f t="shared" si="11"/>
        <v>46.915800000000004</v>
      </c>
      <c r="K72" s="38">
        <v>-263125000</v>
      </c>
      <c r="L72" s="42">
        <f t="shared" si="12"/>
        <v>0.263125</v>
      </c>
      <c r="M72" s="39">
        <v>46887.8</v>
      </c>
      <c r="N72" s="42">
        <f t="shared" si="13"/>
        <v>46.887800000000006</v>
      </c>
      <c r="P72" s="41">
        <v>-290940000</v>
      </c>
      <c r="Q72" s="42">
        <f t="shared" si="14"/>
        <v>0.29093999999999998</v>
      </c>
      <c r="R72" s="42">
        <v>46402.9</v>
      </c>
      <c r="S72" s="42">
        <f t="shared" si="15"/>
        <v>46.402900000000002</v>
      </c>
    </row>
    <row r="73" spans="1:19" x14ac:dyDescent="0.25">
      <c r="A73" s="32">
        <v>-268323000</v>
      </c>
      <c r="B73" s="42">
        <f t="shared" si="8"/>
        <v>0.26832299999999998</v>
      </c>
      <c r="C73" s="42">
        <v>48478.3</v>
      </c>
      <c r="D73" s="42">
        <f t="shared" si="9"/>
        <v>48.478300000000004</v>
      </c>
      <c r="F73" s="35">
        <v>-268021000</v>
      </c>
      <c r="G73" s="42">
        <f t="shared" si="10"/>
        <v>0.26802100000000001</v>
      </c>
      <c r="H73" s="36">
        <v>48477.5</v>
      </c>
      <c r="I73" s="44">
        <f t="shared" si="11"/>
        <v>48.477499999999999</v>
      </c>
      <c r="K73" s="38">
        <v>-272105000</v>
      </c>
      <c r="L73" s="42">
        <f t="shared" si="12"/>
        <v>0.27210499999999999</v>
      </c>
      <c r="M73" s="39">
        <v>48447.199999999997</v>
      </c>
      <c r="N73" s="42">
        <f t="shared" si="13"/>
        <v>48.447199999999995</v>
      </c>
      <c r="P73" s="41">
        <v>-301100000</v>
      </c>
      <c r="Q73" s="42">
        <f t="shared" si="14"/>
        <v>0.30109999999999998</v>
      </c>
      <c r="R73" s="42">
        <v>47937.9</v>
      </c>
      <c r="S73" s="42">
        <f t="shared" si="15"/>
        <v>47.937899999999999</v>
      </c>
    </row>
    <row r="74" spans="1:19" x14ac:dyDescent="0.25">
      <c r="A74" s="32">
        <v>-277073000</v>
      </c>
      <c r="B74" s="42">
        <f t="shared" si="8"/>
        <v>0.27707300000000001</v>
      </c>
      <c r="C74" s="42">
        <v>50060.2</v>
      </c>
      <c r="D74" s="42">
        <f t="shared" si="9"/>
        <v>50.060199999999995</v>
      </c>
      <c r="F74" s="35">
        <v>-276775000</v>
      </c>
      <c r="G74" s="42">
        <f t="shared" si="10"/>
        <v>0.27677499999999999</v>
      </c>
      <c r="H74" s="36">
        <v>50059.4</v>
      </c>
      <c r="I74" s="44">
        <f t="shared" si="11"/>
        <v>50.059400000000004</v>
      </c>
      <c r="K74" s="38">
        <v>-281237000</v>
      </c>
      <c r="L74" s="42">
        <f t="shared" si="12"/>
        <v>0.28123700000000001</v>
      </c>
      <c r="M74" s="39">
        <v>50026.5</v>
      </c>
      <c r="N74" s="42">
        <f t="shared" si="13"/>
        <v>50.026499999999999</v>
      </c>
      <c r="P74" s="41">
        <v>-311415000</v>
      </c>
      <c r="Q74" s="42">
        <f t="shared" si="14"/>
        <v>0.311415</v>
      </c>
      <c r="R74" s="42">
        <v>49491.9</v>
      </c>
      <c r="S74" s="42">
        <f t="shared" si="15"/>
        <v>49.491900000000001</v>
      </c>
    </row>
    <row r="75" spans="1:19" x14ac:dyDescent="0.25">
      <c r="A75" s="32">
        <v>-285930000</v>
      </c>
      <c r="B75" s="42">
        <f t="shared" si="8"/>
        <v>0.28593000000000002</v>
      </c>
      <c r="C75" s="42">
        <v>51661.599999999999</v>
      </c>
      <c r="D75" s="42">
        <f t="shared" si="9"/>
        <v>51.6616</v>
      </c>
      <c r="F75" s="35">
        <v>-285639000</v>
      </c>
      <c r="G75" s="42">
        <f t="shared" si="10"/>
        <v>0.28563899999999998</v>
      </c>
      <c r="H75" s="36">
        <v>51660.7</v>
      </c>
      <c r="I75" s="44">
        <f t="shared" si="11"/>
        <v>51.660699999999999</v>
      </c>
      <c r="K75" s="38">
        <v>-290524000</v>
      </c>
      <c r="L75" s="42">
        <f t="shared" si="12"/>
        <v>0.290524</v>
      </c>
      <c r="M75" s="39">
        <v>51625.1</v>
      </c>
      <c r="N75" s="42">
        <f t="shared" si="13"/>
        <v>51.625099999999996</v>
      </c>
      <c r="P75" s="41">
        <v>-321901000</v>
      </c>
      <c r="Q75" s="42">
        <f t="shared" si="14"/>
        <v>0.32190099999999999</v>
      </c>
      <c r="R75" s="42">
        <v>51064.2</v>
      </c>
      <c r="S75" s="42">
        <f t="shared" si="15"/>
        <v>51.0642</v>
      </c>
    </row>
    <row r="76" spans="1:19" x14ac:dyDescent="0.25">
      <c r="A76" s="32">
        <v>-294891000</v>
      </c>
      <c r="B76" s="42">
        <f t="shared" si="8"/>
        <v>0.29489100000000001</v>
      </c>
      <c r="C76" s="42">
        <v>53281.9</v>
      </c>
      <c r="D76" s="42">
        <f t="shared" si="9"/>
        <v>53.2819</v>
      </c>
      <c r="F76" s="35">
        <v>-294611000</v>
      </c>
      <c r="G76" s="42">
        <f t="shared" si="10"/>
        <v>0.29461100000000001</v>
      </c>
      <c r="H76" s="36">
        <v>53281</v>
      </c>
      <c r="I76" s="44">
        <f t="shared" si="11"/>
        <v>53.280999999999999</v>
      </c>
      <c r="K76" s="38">
        <v>-299971000</v>
      </c>
      <c r="L76" s="42">
        <f t="shared" si="12"/>
        <v>0.29997099999999999</v>
      </c>
      <c r="M76" s="39">
        <v>53242.1</v>
      </c>
      <c r="N76" s="42">
        <f t="shared" si="13"/>
        <v>53.242100000000001</v>
      </c>
      <c r="P76" s="41">
        <v>-332552000</v>
      </c>
      <c r="Q76" s="42">
        <f t="shared" si="14"/>
        <v>0.33255200000000001</v>
      </c>
      <c r="R76" s="42">
        <v>52654.2</v>
      </c>
      <c r="S76" s="42">
        <f t="shared" si="15"/>
        <v>52.654199999999996</v>
      </c>
    </row>
    <row r="77" spans="1:19" x14ac:dyDescent="0.25">
      <c r="A77" s="32">
        <v>-303953000</v>
      </c>
      <c r="B77" s="42">
        <f t="shared" si="8"/>
        <v>0.30395299999999997</v>
      </c>
      <c r="C77" s="42">
        <v>54920.6</v>
      </c>
      <c r="D77" s="42">
        <f t="shared" si="9"/>
        <v>54.9206</v>
      </c>
      <c r="F77" s="35">
        <v>-303688000</v>
      </c>
      <c r="G77" s="42">
        <f t="shared" si="10"/>
        <v>0.30368800000000001</v>
      </c>
      <c r="H77" s="36">
        <v>54919.6</v>
      </c>
      <c r="I77" s="44">
        <f t="shared" si="11"/>
        <v>54.919599999999996</v>
      </c>
      <c r="K77" s="38">
        <v>-309584000</v>
      </c>
      <c r="L77" s="42">
        <f t="shared" si="12"/>
        <v>0.30958400000000003</v>
      </c>
      <c r="M77" s="39">
        <v>54877.1</v>
      </c>
      <c r="N77" s="42">
        <f t="shared" si="13"/>
        <v>54.877099999999999</v>
      </c>
      <c r="P77" s="41">
        <v>-343369000</v>
      </c>
      <c r="Q77" s="42">
        <f t="shared" si="14"/>
        <v>0.34336899999999998</v>
      </c>
      <c r="R77" s="42">
        <v>54261.3</v>
      </c>
      <c r="S77" s="42">
        <f t="shared" si="15"/>
        <v>54.261300000000006</v>
      </c>
    </row>
    <row r="78" spans="1:19" x14ac:dyDescent="0.25">
      <c r="A78" s="32">
        <v>-313111000</v>
      </c>
      <c r="B78" s="42">
        <f t="shared" si="8"/>
        <v>0.31311099999999997</v>
      </c>
      <c r="C78" s="42">
        <v>56577.1</v>
      </c>
      <c r="D78" s="42">
        <f t="shared" si="9"/>
        <v>56.577100000000002</v>
      </c>
      <c r="F78" s="35">
        <v>-312867000</v>
      </c>
      <c r="G78" s="42">
        <f t="shared" si="10"/>
        <v>0.31286700000000001</v>
      </c>
      <c r="H78" s="36">
        <v>56576.1</v>
      </c>
      <c r="I78" s="44">
        <f t="shared" si="11"/>
        <v>56.576099999999997</v>
      </c>
      <c r="K78" s="38">
        <v>-319372000</v>
      </c>
      <c r="L78" s="42">
        <f t="shared" si="12"/>
        <v>0.31937199999999999</v>
      </c>
      <c r="M78" s="39">
        <v>56529.3</v>
      </c>
      <c r="N78" s="42">
        <f t="shared" si="13"/>
        <v>56.529300000000006</v>
      </c>
      <c r="P78" s="41">
        <v>-354341000</v>
      </c>
      <c r="Q78" s="42">
        <f t="shared" si="14"/>
        <v>0.35434100000000002</v>
      </c>
      <c r="R78" s="42">
        <v>55884.800000000003</v>
      </c>
      <c r="S78" s="42">
        <f t="shared" si="15"/>
        <v>55.884800000000006</v>
      </c>
    </row>
    <row r="79" spans="1:19" x14ac:dyDescent="0.25">
      <c r="A79" s="32">
        <v>-322363000</v>
      </c>
      <c r="B79" s="42">
        <f t="shared" si="8"/>
        <v>0.32236300000000001</v>
      </c>
      <c r="C79" s="42">
        <v>58250.7</v>
      </c>
      <c r="D79" s="42">
        <f t="shared" si="9"/>
        <v>58.250699999999995</v>
      </c>
      <c r="F79" s="35">
        <v>-322145000</v>
      </c>
      <c r="G79" s="42">
        <f t="shared" si="10"/>
        <v>0.32214500000000001</v>
      </c>
      <c r="H79" s="36">
        <v>58249.7</v>
      </c>
      <c r="I79" s="44">
        <f t="shared" si="11"/>
        <v>58.249699999999997</v>
      </c>
      <c r="K79" s="38">
        <v>-329346000</v>
      </c>
      <c r="L79" s="42">
        <f t="shared" si="12"/>
        <v>0.32934600000000003</v>
      </c>
      <c r="M79" s="39">
        <v>58198</v>
      </c>
      <c r="N79" s="42">
        <f t="shared" si="13"/>
        <v>58.198</v>
      </c>
      <c r="P79" s="41">
        <v>-365472000</v>
      </c>
      <c r="Q79" s="42">
        <f t="shared" si="14"/>
        <v>0.36547200000000002</v>
      </c>
      <c r="R79" s="42">
        <v>57524</v>
      </c>
      <c r="S79" s="42">
        <f t="shared" si="15"/>
        <v>57.524000000000001</v>
      </c>
    </row>
    <row r="80" spans="1:19" x14ac:dyDescent="0.25">
      <c r="A80" s="32">
        <v>-331703000</v>
      </c>
      <c r="B80" s="42">
        <f t="shared" si="8"/>
        <v>0.33170300000000003</v>
      </c>
      <c r="C80" s="42">
        <v>59940.9</v>
      </c>
      <c r="D80" s="42">
        <f t="shared" si="9"/>
        <v>59.940899999999999</v>
      </c>
      <c r="F80" s="35">
        <v>-331521000</v>
      </c>
      <c r="G80" s="42">
        <f t="shared" si="10"/>
        <v>0.33152100000000001</v>
      </c>
      <c r="H80" s="36">
        <v>59939.8</v>
      </c>
      <c r="I80" s="44">
        <f t="shared" si="11"/>
        <v>59.939800000000005</v>
      </c>
      <c r="K80" s="38">
        <v>-339521000</v>
      </c>
      <c r="L80" s="42">
        <f t="shared" si="12"/>
        <v>0.33952100000000002</v>
      </c>
      <c r="M80" s="39">
        <v>59882.3</v>
      </c>
      <c r="N80" s="42">
        <f t="shared" si="13"/>
        <v>59.882300000000001</v>
      </c>
      <c r="P80" s="41">
        <v>-376758000</v>
      </c>
      <c r="Q80" s="42">
        <f t="shared" si="14"/>
        <v>0.37675799999999998</v>
      </c>
      <c r="R80" s="42">
        <v>59178.5</v>
      </c>
      <c r="S80" s="42">
        <f t="shared" si="15"/>
        <v>59.1785</v>
      </c>
    </row>
    <row r="81" spans="1:19" x14ac:dyDescent="0.25">
      <c r="A81" s="32">
        <v>-341128000</v>
      </c>
      <c r="B81" s="42">
        <f t="shared" si="8"/>
        <v>0.34112799999999999</v>
      </c>
      <c r="C81" s="42">
        <v>61647.1</v>
      </c>
      <c r="D81" s="42">
        <f t="shared" si="9"/>
        <v>61.647100000000002</v>
      </c>
      <c r="F81" s="35">
        <v>-340993000</v>
      </c>
      <c r="G81" s="42">
        <f t="shared" si="10"/>
        <v>0.34099299999999999</v>
      </c>
      <c r="H81" s="36">
        <v>61645.9</v>
      </c>
      <c r="I81" s="44">
        <f t="shared" si="11"/>
        <v>61.645900000000005</v>
      </c>
      <c r="K81" s="38">
        <v>-349914000</v>
      </c>
      <c r="L81" s="42">
        <f t="shared" si="12"/>
        <v>0.349914</v>
      </c>
      <c r="M81" s="39">
        <v>61581.5</v>
      </c>
      <c r="N81" s="42">
        <f t="shared" si="13"/>
        <v>61.581499999999998</v>
      </c>
      <c r="P81" s="41">
        <v>-388200000</v>
      </c>
      <c r="Q81" s="42">
        <f t="shared" si="14"/>
        <v>0.38819999999999999</v>
      </c>
      <c r="R81" s="42">
        <v>60847.3</v>
      </c>
      <c r="S81" s="42">
        <f t="shared" si="15"/>
        <v>60.847300000000004</v>
      </c>
    </row>
    <row r="82" spans="1:19" x14ac:dyDescent="0.25">
      <c r="A82" s="32">
        <v>-350633000</v>
      </c>
      <c r="B82" s="42">
        <f t="shared" si="8"/>
        <v>0.35063299999999997</v>
      </c>
      <c r="C82" s="42">
        <v>63368.5</v>
      </c>
      <c r="D82" s="42">
        <f t="shared" si="9"/>
        <v>63.368499999999997</v>
      </c>
      <c r="F82" s="35">
        <v>-350561000</v>
      </c>
      <c r="G82" s="42">
        <f t="shared" si="10"/>
        <v>0.35056100000000001</v>
      </c>
      <c r="H82" s="36">
        <v>63367.199999999997</v>
      </c>
      <c r="I82" s="44">
        <f t="shared" si="11"/>
        <v>63.367199999999997</v>
      </c>
      <c r="K82" s="38">
        <v>-360548000</v>
      </c>
      <c r="L82" s="42">
        <f t="shared" si="12"/>
        <v>0.36054799999999998</v>
      </c>
      <c r="M82" s="39">
        <v>63294.6</v>
      </c>
      <c r="N82" s="42">
        <f t="shared" si="13"/>
        <v>63.294599999999996</v>
      </c>
      <c r="P82" s="41">
        <v>-399797000</v>
      </c>
      <c r="Q82" s="42">
        <f t="shared" si="14"/>
        <v>0.39979700000000001</v>
      </c>
      <c r="R82" s="42">
        <v>62529.9</v>
      </c>
      <c r="S82" s="42">
        <f t="shared" si="15"/>
        <v>62.529900000000005</v>
      </c>
    </row>
    <row r="83" spans="1:19" x14ac:dyDescent="0.25">
      <c r="A83" s="32">
        <v>-360213000</v>
      </c>
      <c r="B83" s="42">
        <f t="shared" si="8"/>
        <v>0.36021300000000001</v>
      </c>
      <c r="C83" s="42">
        <v>65104.5</v>
      </c>
      <c r="D83" s="42">
        <f t="shared" si="9"/>
        <v>65.104500000000002</v>
      </c>
      <c r="F83" s="35">
        <v>-360223000</v>
      </c>
      <c r="G83" s="42">
        <f t="shared" si="10"/>
        <v>0.36022300000000002</v>
      </c>
      <c r="H83" s="36">
        <v>65103.1</v>
      </c>
      <c r="I83" s="44">
        <f t="shared" si="11"/>
        <v>65.103099999999998</v>
      </c>
      <c r="K83" s="38">
        <v>-371450000</v>
      </c>
      <c r="L83" s="42">
        <f t="shared" si="12"/>
        <v>0.37145</v>
      </c>
      <c r="M83" s="39">
        <v>65020.6</v>
      </c>
      <c r="N83" s="42">
        <f t="shared" si="13"/>
        <v>65.020600000000002</v>
      </c>
      <c r="P83" s="41">
        <v>-411528000</v>
      </c>
      <c r="Q83" s="42">
        <f t="shared" si="14"/>
        <v>0.411528</v>
      </c>
      <c r="R83" s="42">
        <v>64225.599999999999</v>
      </c>
      <c r="S83" s="42">
        <f t="shared" si="15"/>
        <v>64.2256</v>
      </c>
    </row>
    <row r="84" spans="1:19" x14ac:dyDescent="0.25">
      <c r="A84" s="32">
        <v>-369860000</v>
      </c>
      <c r="B84" s="42">
        <f t="shared" si="8"/>
        <v>0.36986000000000002</v>
      </c>
      <c r="C84" s="42">
        <v>66854.5</v>
      </c>
      <c r="D84" s="42">
        <f t="shared" si="9"/>
        <v>66.854500000000002</v>
      </c>
      <c r="F84" s="35">
        <v>-369983000</v>
      </c>
      <c r="G84" s="42">
        <f t="shared" si="10"/>
        <v>0.36998300000000001</v>
      </c>
      <c r="H84" s="36">
        <v>66853</v>
      </c>
      <c r="I84" s="44">
        <f t="shared" si="11"/>
        <v>66.852999999999994</v>
      </c>
      <c r="K84" s="38">
        <v>-382655000</v>
      </c>
      <c r="L84" s="42">
        <f t="shared" si="12"/>
        <v>0.38265500000000002</v>
      </c>
      <c r="M84" s="39">
        <v>66758.399999999994</v>
      </c>
      <c r="N84" s="42">
        <f t="shared" si="13"/>
        <v>66.758399999999995</v>
      </c>
      <c r="P84" s="41">
        <v>-423416000</v>
      </c>
      <c r="Q84" s="42">
        <f t="shared" si="14"/>
        <v>0.42341600000000001</v>
      </c>
      <c r="R84" s="42">
        <v>65933.5</v>
      </c>
      <c r="S84" s="42">
        <f t="shared" si="15"/>
        <v>65.933499999999995</v>
      </c>
    </row>
    <row r="85" spans="1:19" x14ac:dyDescent="0.25">
      <c r="A85" s="32">
        <v>-379568000</v>
      </c>
      <c r="B85" s="42">
        <f t="shared" si="8"/>
        <v>0.37956800000000002</v>
      </c>
      <c r="C85" s="42">
        <v>68617.8</v>
      </c>
      <c r="D85" s="42">
        <f t="shared" si="9"/>
        <v>68.617800000000003</v>
      </c>
      <c r="F85" s="35">
        <v>-379847000</v>
      </c>
      <c r="G85" s="42">
        <f t="shared" si="10"/>
        <v>0.37984699999999999</v>
      </c>
      <c r="H85" s="36">
        <v>68616.100000000006</v>
      </c>
      <c r="I85" s="44">
        <f t="shared" si="11"/>
        <v>68.616100000000003</v>
      </c>
      <c r="K85" s="38">
        <v>-394200000</v>
      </c>
      <c r="L85" s="42">
        <f t="shared" si="12"/>
        <v>0.39419999999999999</v>
      </c>
      <c r="M85" s="39">
        <v>68506.899999999994</v>
      </c>
      <c r="N85" s="42">
        <f t="shared" si="13"/>
        <v>68.506899999999987</v>
      </c>
      <c r="P85" s="41">
        <v>-435443000</v>
      </c>
      <c r="Q85" s="42">
        <f t="shared" si="14"/>
        <v>0.43544300000000002</v>
      </c>
      <c r="R85" s="42">
        <v>67653.2</v>
      </c>
      <c r="S85" s="42">
        <f t="shared" si="15"/>
        <v>67.653199999999998</v>
      </c>
    </row>
    <row r="86" spans="1:19" x14ac:dyDescent="0.25">
      <c r="A86" s="32">
        <v>-389327000</v>
      </c>
      <c r="B86" s="42">
        <f t="shared" si="8"/>
        <v>0.38932699999999998</v>
      </c>
      <c r="C86" s="42">
        <v>70393.7</v>
      </c>
      <c r="D86" s="42">
        <f t="shared" si="9"/>
        <v>70.393699999999995</v>
      </c>
      <c r="F86" s="35">
        <v>-389827000</v>
      </c>
      <c r="G86" s="42">
        <f t="shared" si="10"/>
        <v>0.38982699999999998</v>
      </c>
      <c r="H86" s="36">
        <v>70391.8</v>
      </c>
      <c r="I86" s="44">
        <f t="shared" si="11"/>
        <v>70.391800000000003</v>
      </c>
      <c r="K86" s="38">
        <v>-406128000</v>
      </c>
      <c r="L86" s="42">
        <f t="shared" si="12"/>
        <v>0.40612799999999999</v>
      </c>
      <c r="M86" s="39">
        <v>70264.899999999994</v>
      </c>
      <c r="N86" s="42">
        <f t="shared" si="13"/>
        <v>70.264899999999997</v>
      </c>
      <c r="P86" s="41">
        <v>-447608000</v>
      </c>
      <c r="Q86" s="42">
        <f t="shared" si="14"/>
        <v>0.44760800000000001</v>
      </c>
      <c r="R86" s="42">
        <v>69383.8</v>
      </c>
      <c r="S86" s="42">
        <f t="shared" si="15"/>
        <v>69.383800000000008</v>
      </c>
    </row>
    <row r="87" spans="1:19" x14ac:dyDescent="0.25">
      <c r="A87" s="32">
        <v>-399120000</v>
      </c>
      <c r="B87" s="42">
        <f t="shared" si="8"/>
        <v>0.39911999999999997</v>
      </c>
      <c r="C87" s="42">
        <v>72181.600000000006</v>
      </c>
      <c r="D87" s="42">
        <f t="shared" si="9"/>
        <v>72.181600000000003</v>
      </c>
      <c r="F87" s="35">
        <v>-399948000</v>
      </c>
      <c r="G87" s="42">
        <f t="shared" si="10"/>
        <v>0.39994800000000003</v>
      </c>
      <c r="H87" s="36">
        <v>72179.199999999997</v>
      </c>
      <c r="I87" s="44">
        <f t="shared" si="11"/>
        <v>72.179199999999994</v>
      </c>
      <c r="K87" s="38">
        <v>-418476000</v>
      </c>
      <c r="L87" s="42">
        <f t="shared" si="12"/>
        <v>0.41847600000000001</v>
      </c>
      <c r="M87" s="39">
        <v>72031</v>
      </c>
      <c r="N87" s="42">
        <f t="shared" si="13"/>
        <v>72.031000000000006</v>
      </c>
      <c r="P87" s="41">
        <v>-459909000</v>
      </c>
      <c r="Q87" s="42">
        <f t="shared" si="14"/>
        <v>0.45990900000000001</v>
      </c>
      <c r="R87" s="42">
        <v>71124.600000000006</v>
      </c>
      <c r="S87" s="42">
        <f t="shared" si="15"/>
        <v>71.124600000000001</v>
      </c>
    </row>
    <row r="88" spans="1:19" x14ac:dyDescent="0.25">
      <c r="A88" s="32">
        <v>-408923000</v>
      </c>
      <c r="B88" s="42">
        <f t="shared" si="8"/>
        <v>0.40892299999999998</v>
      </c>
      <c r="C88" s="42">
        <v>73980.600000000006</v>
      </c>
      <c r="D88" s="42">
        <f t="shared" si="9"/>
        <v>73.98060000000001</v>
      </c>
      <c r="F88" s="35">
        <v>-410268000</v>
      </c>
      <c r="G88" s="42">
        <f t="shared" si="10"/>
        <v>0.41026800000000002</v>
      </c>
      <c r="H88" s="36">
        <v>73977.5</v>
      </c>
      <c r="I88" s="44">
        <f t="shared" si="11"/>
        <v>73.977500000000006</v>
      </c>
      <c r="K88" s="38">
        <v>-431277000</v>
      </c>
      <c r="L88" s="42">
        <f t="shared" si="12"/>
        <v>0.43127700000000002</v>
      </c>
      <c r="M88" s="39">
        <v>73803.899999999994</v>
      </c>
      <c r="N88" s="42">
        <f t="shared" si="13"/>
        <v>73.803899999999999</v>
      </c>
      <c r="P88" s="41">
        <v>-472340000</v>
      </c>
      <c r="Q88" s="42">
        <f t="shared" si="14"/>
        <v>0.47233999999999998</v>
      </c>
      <c r="R88" s="42">
        <v>72875</v>
      </c>
      <c r="S88" s="42">
        <f t="shared" si="15"/>
        <v>72.875</v>
      </c>
    </row>
    <row r="89" spans="1:19" x14ac:dyDescent="0.25">
      <c r="A89" s="32">
        <v>-418687000</v>
      </c>
      <c r="B89" s="42">
        <f t="shared" si="8"/>
        <v>0.41868699999999998</v>
      </c>
      <c r="C89" s="42">
        <v>75790.3</v>
      </c>
      <c r="D89" s="42">
        <f t="shared" si="9"/>
        <v>75.790300000000002</v>
      </c>
      <c r="F89" s="35">
        <v>-420926000</v>
      </c>
      <c r="G89" s="42">
        <f t="shared" si="10"/>
        <v>0.42092600000000002</v>
      </c>
      <c r="H89" s="36">
        <v>75785.600000000006</v>
      </c>
      <c r="I89" s="44">
        <f t="shared" si="11"/>
        <v>75.785600000000002</v>
      </c>
      <c r="K89" s="38">
        <v>-444556000</v>
      </c>
      <c r="L89" s="42">
        <f t="shared" si="12"/>
        <v>0.44455600000000001</v>
      </c>
      <c r="M89" s="39">
        <v>75582.5</v>
      </c>
      <c r="N89" s="42">
        <f t="shared" si="13"/>
        <v>75.582499999999996</v>
      </c>
      <c r="P89" s="41">
        <v>-484901000</v>
      </c>
      <c r="Q89" s="42">
        <f t="shared" si="14"/>
        <v>0.48490100000000003</v>
      </c>
      <c r="R89" s="42">
        <v>74634.100000000006</v>
      </c>
      <c r="S89" s="42">
        <f t="shared" si="15"/>
        <v>74.634100000000004</v>
      </c>
    </row>
    <row r="90" spans="1:19" x14ac:dyDescent="0.25">
      <c r="A90" s="32">
        <v>-428752000</v>
      </c>
      <c r="B90" s="42">
        <f t="shared" si="8"/>
        <v>0.42875200000000002</v>
      </c>
      <c r="C90" s="42">
        <v>77609.7</v>
      </c>
      <c r="D90" s="42">
        <f t="shared" si="9"/>
        <v>77.609700000000004</v>
      </c>
      <c r="F90" s="35">
        <v>-432324000</v>
      </c>
      <c r="G90" s="42">
        <f t="shared" si="10"/>
        <v>0.43232399999999999</v>
      </c>
      <c r="H90" s="36">
        <v>77600.7</v>
      </c>
      <c r="I90" s="44">
        <f t="shared" si="11"/>
        <v>77.600700000000003</v>
      </c>
      <c r="K90" s="38">
        <v>-458316000</v>
      </c>
      <c r="L90" s="42">
        <f t="shared" si="12"/>
        <v>0.458316</v>
      </c>
      <c r="M90" s="39">
        <v>77365.600000000006</v>
      </c>
      <c r="N90" s="42">
        <f t="shared" si="13"/>
        <v>77.365600000000001</v>
      </c>
      <c r="P90" s="41">
        <v>-497590000</v>
      </c>
      <c r="Q90" s="42">
        <f t="shared" si="14"/>
        <v>0.49758999999999998</v>
      </c>
      <c r="R90" s="42">
        <v>76401.2</v>
      </c>
      <c r="S90" s="42">
        <f t="shared" si="15"/>
        <v>76.401200000000003</v>
      </c>
    </row>
    <row r="91" spans="1:19" x14ac:dyDescent="0.25">
      <c r="A91" s="32">
        <v>-439011000</v>
      </c>
      <c r="B91" s="42">
        <f t="shared" si="8"/>
        <v>0.43901099999999998</v>
      </c>
      <c r="C91" s="42">
        <v>79438.2</v>
      </c>
      <c r="D91" s="42">
        <f t="shared" si="9"/>
        <v>79.438199999999995</v>
      </c>
      <c r="F91" s="35">
        <v>-445637000</v>
      </c>
      <c r="G91" s="42">
        <f t="shared" si="10"/>
        <v>0.44563700000000001</v>
      </c>
      <c r="H91" s="36">
        <v>79414</v>
      </c>
      <c r="I91" s="44">
        <f t="shared" si="11"/>
        <v>79.414000000000001</v>
      </c>
      <c r="K91" s="38">
        <v>-472554000</v>
      </c>
      <c r="L91" s="42">
        <f t="shared" si="12"/>
        <v>0.47255399999999997</v>
      </c>
      <c r="M91" s="39">
        <v>79152.5</v>
      </c>
      <c r="N91" s="42">
        <f t="shared" si="13"/>
        <v>79.152500000000003</v>
      </c>
      <c r="P91" s="41">
        <v>-510401000</v>
      </c>
      <c r="Q91" s="42">
        <f t="shared" si="14"/>
        <v>0.51040099999999999</v>
      </c>
      <c r="R91" s="42">
        <v>78175.399999999994</v>
      </c>
      <c r="S91" s="42">
        <f t="shared" si="15"/>
        <v>78.175399999999996</v>
      </c>
    </row>
    <row r="92" spans="1:19" x14ac:dyDescent="0.25">
      <c r="A92" s="32">
        <v>-449653000</v>
      </c>
      <c r="B92" s="42">
        <f t="shared" si="8"/>
        <v>0.44965300000000002</v>
      </c>
      <c r="C92" s="42">
        <v>81274.8</v>
      </c>
      <c r="D92" s="42">
        <f t="shared" si="9"/>
        <v>81.274799999999999</v>
      </c>
      <c r="F92" s="35">
        <v>-461818000</v>
      </c>
      <c r="G92" s="42">
        <f t="shared" si="10"/>
        <v>0.46181800000000001</v>
      </c>
      <c r="H92" s="36">
        <v>81209.899999999994</v>
      </c>
      <c r="I92" s="44">
        <f t="shared" si="11"/>
        <v>81.20989999999999</v>
      </c>
      <c r="K92" s="38">
        <v>-487233000</v>
      </c>
      <c r="L92" s="42">
        <f t="shared" si="12"/>
        <v>0.48723300000000003</v>
      </c>
      <c r="M92" s="39">
        <v>80942.399999999994</v>
      </c>
      <c r="N92" s="42">
        <f t="shared" si="13"/>
        <v>80.942399999999992</v>
      </c>
      <c r="P92" s="41">
        <v>-523322000</v>
      </c>
      <c r="Q92" s="42">
        <f t="shared" si="14"/>
        <v>0.52332199999999995</v>
      </c>
      <c r="R92" s="42">
        <v>79956.399999999994</v>
      </c>
      <c r="S92" s="42">
        <f t="shared" si="15"/>
        <v>79.956399999999988</v>
      </c>
    </row>
    <row r="93" spans="1:19" x14ac:dyDescent="0.25">
      <c r="A93" s="32">
        <v>-463454000</v>
      </c>
      <c r="B93" s="42">
        <f t="shared" si="8"/>
        <v>0.46345399999999998</v>
      </c>
      <c r="C93" s="42">
        <v>83108.5</v>
      </c>
      <c r="D93" s="42">
        <f t="shared" si="9"/>
        <v>83.108500000000006</v>
      </c>
      <c r="F93" s="35">
        <v>-479194000</v>
      </c>
      <c r="G93" s="42">
        <f t="shared" si="10"/>
        <v>0.47919400000000001</v>
      </c>
      <c r="H93" s="36">
        <v>82993.2</v>
      </c>
      <c r="I93" s="44">
        <f t="shared" si="11"/>
        <v>82.993200000000002</v>
      </c>
      <c r="K93" s="38">
        <v>-502338000</v>
      </c>
      <c r="L93" s="42">
        <f t="shared" si="12"/>
        <v>0.50233799999999995</v>
      </c>
      <c r="M93" s="39">
        <v>82734.7</v>
      </c>
      <c r="N93" s="42">
        <f t="shared" si="13"/>
        <v>82.734700000000004</v>
      </c>
      <c r="P93" s="41">
        <v>-536350000</v>
      </c>
      <c r="Q93" s="42">
        <f t="shared" si="14"/>
        <v>0.53634999999999999</v>
      </c>
      <c r="R93" s="42">
        <v>81743</v>
      </c>
      <c r="S93" s="42">
        <f t="shared" si="15"/>
        <v>81.742999999999995</v>
      </c>
    </row>
    <row r="94" spans="1:19" x14ac:dyDescent="0.25">
      <c r="A94" s="32">
        <v>-484022000</v>
      </c>
      <c r="B94" s="42">
        <f t="shared" si="8"/>
        <v>0.48402200000000001</v>
      </c>
      <c r="C94" s="42">
        <v>84890.1</v>
      </c>
      <c r="D94" s="42">
        <f t="shared" si="9"/>
        <v>84.890100000000004</v>
      </c>
      <c r="F94" s="35">
        <v>-496740000</v>
      </c>
      <c r="G94" s="42">
        <f t="shared" si="10"/>
        <v>0.49674000000000001</v>
      </c>
      <c r="H94" s="36">
        <v>84774.1</v>
      </c>
      <c r="I94" s="44">
        <f t="shared" si="11"/>
        <v>84.774100000000004</v>
      </c>
      <c r="K94" s="38">
        <v>-517827000</v>
      </c>
      <c r="L94" s="42">
        <f t="shared" si="12"/>
        <v>0.51782700000000004</v>
      </c>
      <c r="M94" s="39">
        <v>84529.2</v>
      </c>
      <c r="N94" s="42">
        <f t="shared" si="13"/>
        <v>84.529200000000003</v>
      </c>
      <c r="P94" s="41">
        <v>-549502000</v>
      </c>
      <c r="Q94" s="42">
        <f t="shared" si="14"/>
        <v>0.54950200000000005</v>
      </c>
      <c r="R94" s="42">
        <v>83534.5</v>
      </c>
      <c r="S94" s="42">
        <f t="shared" si="15"/>
        <v>83.534499999999994</v>
      </c>
    </row>
    <row r="95" spans="1:19" x14ac:dyDescent="0.25">
      <c r="A95" s="32">
        <v>-503009000</v>
      </c>
      <c r="B95" s="42">
        <f t="shared" si="8"/>
        <v>0.50300900000000004</v>
      </c>
      <c r="C95" s="42">
        <v>86668.9</v>
      </c>
      <c r="D95" s="42">
        <f t="shared" si="9"/>
        <v>86.668899999999994</v>
      </c>
      <c r="F95" s="35">
        <v>-514300000</v>
      </c>
      <c r="G95" s="42">
        <f t="shared" si="10"/>
        <v>0.51429999999999998</v>
      </c>
      <c r="H95" s="36">
        <v>86556.1</v>
      </c>
      <c r="I95" s="44">
        <f t="shared" si="11"/>
        <v>86.556100000000001</v>
      </c>
      <c r="K95" s="38">
        <v>-533665000</v>
      </c>
      <c r="L95" s="42">
        <f t="shared" si="12"/>
        <v>0.53366499999999994</v>
      </c>
      <c r="M95" s="39">
        <v>86325.3</v>
      </c>
      <c r="N95" s="42">
        <f t="shared" si="13"/>
        <v>86.325299999999999</v>
      </c>
      <c r="P95" s="41">
        <v>-562734000</v>
      </c>
      <c r="Q95" s="42">
        <f t="shared" si="14"/>
        <v>0.56273399999999996</v>
      </c>
      <c r="R95" s="42">
        <v>85330.7</v>
      </c>
      <c r="S95" s="42">
        <f t="shared" si="15"/>
        <v>85.330699999999993</v>
      </c>
    </row>
    <row r="96" spans="1:19" x14ac:dyDescent="0.25">
      <c r="A96" s="32">
        <v>-521049000</v>
      </c>
      <c r="B96" s="42">
        <f t="shared" si="8"/>
        <v>0.52104899999999998</v>
      </c>
      <c r="C96" s="42">
        <v>88453.1</v>
      </c>
      <c r="D96" s="42">
        <f t="shared" si="9"/>
        <v>88.453100000000006</v>
      </c>
      <c r="F96" s="35">
        <v>-531878000</v>
      </c>
      <c r="G96" s="42">
        <f t="shared" si="10"/>
        <v>0.53187799999999996</v>
      </c>
      <c r="H96" s="36">
        <v>88340.1</v>
      </c>
      <c r="I96" s="44">
        <f t="shared" si="11"/>
        <v>88.340100000000007</v>
      </c>
      <c r="K96" s="38">
        <v>-549818000</v>
      </c>
      <c r="L96" s="42">
        <f t="shared" si="12"/>
        <v>0.54981800000000003</v>
      </c>
      <c r="M96" s="39">
        <v>88122.7</v>
      </c>
      <c r="N96" s="42">
        <f t="shared" si="13"/>
        <v>88.122699999999995</v>
      </c>
      <c r="P96" s="41">
        <v>-576071000</v>
      </c>
      <c r="Q96" s="42">
        <f t="shared" si="14"/>
        <v>0.576071</v>
      </c>
      <c r="R96" s="42">
        <v>87130.1</v>
      </c>
      <c r="S96" s="42">
        <f t="shared" si="15"/>
        <v>87.130099999999999</v>
      </c>
    </row>
    <row r="97" spans="1:19" x14ac:dyDescent="0.25">
      <c r="A97" s="32">
        <v>-539400000</v>
      </c>
      <c r="B97" s="42">
        <f t="shared" si="8"/>
        <v>0.53939999999999999</v>
      </c>
      <c r="C97" s="42">
        <v>90233.4</v>
      </c>
      <c r="D97" s="42">
        <f t="shared" si="9"/>
        <v>90.233399999999989</v>
      </c>
      <c r="F97" s="35">
        <v>-549497000</v>
      </c>
      <c r="G97" s="42">
        <f t="shared" si="10"/>
        <v>0.54949700000000001</v>
      </c>
      <c r="H97" s="36">
        <v>90125.9</v>
      </c>
      <c r="I97" s="44">
        <f t="shared" si="11"/>
        <v>90.125899999999987</v>
      </c>
      <c r="K97" s="38">
        <v>-566255000</v>
      </c>
      <c r="L97" s="42">
        <f t="shared" si="12"/>
        <v>0.56625499999999995</v>
      </c>
      <c r="M97" s="39">
        <v>89920.9</v>
      </c>
      <c r="N97" s="42">
        <f t="shared" si="13"/>
        <v>89.920899999999989</v>
      </c>
      <c r="P97" s="41">
        <v>-589500000</v>
      </c>
      <c r="Q97" s="42">
        <f t="shared" si="14"/>
        <v>0.58950000000000002</v>
      </c>
      <c r="R97" s="42">
        <v>88932.3</v>
      </c>
      <c r="S97" s="42">
        <f t="shared" si="15"/>
        <v>88.932299999999998</v>
      </c>
    </row>
    <row r="98" spans="1:19" x14ac:dyDescent="0.25">
      <c r="A98" s="32">
        <v>-557357000</v>
      </c>
      <c r="B98" s="42">
        <f t="shared" si="8"/>
        <v>0.55735699999999999</v>
      </c>
      <c r="C98" s="42">
        <v>92020.4</v>
      </c>
      <c r="D98" s="42">
        <f t="shared" si="9"/>
        <v>92.020399999999995</v>
      </c>
      <c r="F98" s="35">
        <v>-567168000</v>
      </c>
      <c r="G98" s="42">
        <f t="shared" si="10"/>
        <v>0.56716800000000001</v>
      </c>
      <c r="H98" s="36">
        <v>91913.2</v>
      </c>
      <c r="I98" s="44">
        <f t="shared" si="11"/>
        <v>91.913200000000003</v>
      </c>
      <c r="K98" s="38">
        <v>-582947000</v>
      </c>
      <c r="L98" s="42">
        <f t="shared" si="12"/>
        <v>0.58294699999999999</v>
      </c>
      <c r="M98" s="39">
        <v>91719.5</v>
      </c>
      <c r="N98" s="42">
        <f t="shared" si="13"/>
        <v>91.719499999999996</v>
      </c>
      <c r="P98" s="41">
        <v>-603017000</v>
      </c>
      <c r="Q98" s="42">
        <f t="shared" si="14"/>
        <v>0.60301700000000003</v>
      </c>
      <c r="R98" s="42">
        <v>90736.7</v>
      </c>
      <c r="S98" s="42">
        <f t="shared" si="15"/>
        <v>90.736699999999999</v>
      </c>
    </row>
    <row r="99" spans="1:19" x14ac:dyDescent="0.25">
      <c r="A99" s="32">
        <v>-575440000</v>
      </c>
      <c r="B99" s="42">
        <f t="shared" si="8"/>
        <v>0.57543999999999995</v>
      </c>
      <c r="C99" s="42">
        <v>93805.4</v>
      </c>
      <c r="D99" s="42">
        <f t="shared" si="9"/>
        <v>93.805399999999992</v>
      </c>
      <c r="F99" s="35">
        <v>-584905000</v>
      </c>
      <c r="G99" s="42">
        <f t="shared" si="10"/>
        <v>0.58490500000000001</v>
      </c>
      <c r="H99" s="36">
        <v>93701.6</v>
      </c>
      <c r="I99" s="44">
        <f t="shared" si="11"/>
        <v>93.701599999999999</v>
      </c>
      <c r="K99" s="38">
        <v>-599875000</v>
      </c>
      <c r="L99" s="42">
        <f t="shared" si="12"/>
        <v>0.59987500000000005</v>
      </c>
      <c r="M99" s="39">
        <v>93518</v>
      </c>
      <c r="N99" s="42">
        <f t="shared" si="13"/>
        <v>93.518000000000001</v>
      </c>
      <c r="P99" s="41">
        <v>-616617000</v>
      </c>
      <c r="Q99" s="42">
        <f t="shared" si="14"/>
        <v>0.61661699999999997</v>
      </c>
      <c r="R99" s="42">
        <v>92542</v>
      </c>
      <c r="S99" s="42">
        <f t="shared" si="15"/>
        <v>92.542000000000002</v>
      </c>
    </row>
    <row r="100" spans="1:19" x14ac:dyDescent="0.25">
      <c r="A100" s="32">
        <v>-593452000</v>
      </c>
      <c r="B100" s="42">
        <f t="shared" si="8"/>
        <v>0.59345199999999998</v>
      </c>
      <c r="C100" s="42">
        <v>95592.4</v>
      </c>
      <c r="D100" s="42">
        <f t="shared" si="9"/>
        <v>95.592399999999998</v>
      </c>
      <c r="F100" s="35">
        <v>-602713000</v>
      </c>
      <c r="G100" s="42">
        <f t="shared" si="10"/>
        <v>0.60271300000000005</v>
      </c>
      <c r="H100" s="36">
        <v>95490.5</v>
      </c>
      <c r="I100" s="44">
        <f t="shared" si="11"/>
        <v>95.490499999999997</v>
      </c>
      <c r="K100" s="38">
        <v>-617016000</v>
      </c>
      <c r="L100" s="42">
        <f t="shared" si="12"/>
        <v>0.61701600000000001</v>
      </c>
      <c r="M100" s="39">
        <v>95316</v>
      </c>
      <c r="N100" s="42">
        <f t="shared" si="13"/>
        <v>95.316000000000003</v>
      </c>
      <c r="P100" s="41">
        <v>-630265000</v>
      </c>
      <c r="Q100" s="42">
        <f t="shared" si="14"/>
        <v>0.63026499999999996</v>
      </c>
      <c r="R100" s="42">
        <v>94348.1</v>
      </c>
      <c r="S100" s="42">
        <f t="shared" si="15"/>
        <v>94.348100000000002</v>
      </c>
    </row>
    <row r="101" spans="1:19" x14ac:dyDescent="0.25">
      <c r="A101" s="32">
        <v>-611469000</v>
      </c>
      <c r="B101" s="42">
        <f t="shared" si="8"/>
        <v>0.61146900000000004</v>
      </c>
      <c r="C101" s="42">
        <v>97380.1</v>
      </c>
      <c r="D101" s="42">
        <f t="shared" si="9"/>
        <v>97.380099999999999</v>
      </c>
      <c r="F101" s="35">
        <v>-620597000</v>
      </c>
      <c r="G101" s="42">
        <f t="shared" si="10"/>
        <v>0.62059699999999995</v>
      </c>
      <c r="H101" s="36">
        <v>97279.1</v>
      </c>
      <c r="I101" s="44">
        <f t="shared" si="11"/>
        <v>97.2791</v>
      </c>
      <c r="K101" s="38">
        <v>-634347000</v>
      </c>
      <c r="L101" s="42">
        <f t="shared" si="12"/>
        <v>0.63434699999999999</v>
      </c>
      <c r="M101" s="39">
        <v>97112.8</v>
      </c>
      <c r="N101" s="42">
        <f t="shared" si="13"/>
        <v>97.112800000000007</v>
      </c>
      <c r="P101" s="41">
        <v>-644324000</v>
      </c>
      <c r="Q101" s="42">
        <f t="shared" si="14"/>
        <v>0.64432400000000001</v>
      </c>
      <c r="R101" s="42">
        <v>96153.9</v>
      </c>
      <c r="S101" s="42">
        <f t="shared" si="15"/>
        <v>96.153899999999993</v>
      </c>
    </row>
    <row r="102" spans="1:19" x14ac:dyDescent="0.25">
      <c r="A102" s="32">
        <v>-629548000</v>
      </c>
      <c r="B102" s="42">
        <f t="shared" si="8"/>
        <v>0.629548</v>
      </c>
      <c r="C102" s="42">
        <v>99165.8</v>
      </c>
      <c r="D102" s="42">
        <f t="shared" si="9"/>
        <v>99.165800000000004</v>
      </c>
      <c r="F102" s="35">
        <v>-638556000</v>
      </c>
      <c r="G102" s="42">
        <f t="shared" si="10"/>
        <v>0.63855600000000001</v>
      </c>
      <c r="H102" s="36">
        <v>99066.9</v>
      </c>
      <c r="I102" s="44">
        <f t="shared" si="11"/>
        <v>99.06689999999999</v>
      </c>
      <c r="K102" s="38">
        <v>-651855000</v>
      </c>
      <c r="L102" s="42">
        <f t="shared" si="12"/>
        <v>0.65185499999999996</v>
      </c>
      <c r="M102" s="39">
        <v>98907.9</v>
      </c>
      <c r="N102" s="42">
        <f t="shared" si="13"/>
        <v>98.907899999999998</v>
      </c>
      <c r="P102" s="41">
        <v>-659124000</v>
      </c>
      <c r="Q102" s="42">
        <f t="shared" si="14"/>
        <v>0.65912400000000004</v>
      </c>
      <c r="R102" s="42">
        <v>97958.7</v>
      </c>
      <c r="S102" s="42">
        <f t="shared" si="15"/>
        <v>97.958699999999993</v>
      </c>
    </row>
    <row r="103" spans="1:19" x14ac:dyDescent="0.25">
      <c r="A103" s="32">
        <v>-647651000</v>
      </c>
      <c r="B103" s="42">
        <f t="shared" si="8"/>
        <v>0.64765099999999998</v>
      </c>
      <c r="C103" s="42">
        <v>100951</v>
      </c>
      <c r="D103" s="42">
        <f t="shared" si="9"/>
        <v>100.95099999999999</v>
      </c>
      <c r="F103" s="35">
        <v>-656590000</v>
      </c>
      <c r="G103" s="42">
        <f t="shared" si="10"/>
        <v>0.65659000000000001</v>
      </c>
      <c r="H103" s="36">
        <v>100853</v>
      </c>
      <c r="I103" s="44">
        <f t="shared" si="11"/>
        <v>100.85299999999999</v>
      </c>
      <c r="K103" s="38">
        <v>-669521000</v>
      </c>
      <c r="L103" s="42">
        <f t="shared" si="12"/>
        <v>0.66952100000000003</v>
      </c>
      <c r="M103" s="39">
        <v>100701</v>
      </c>
      <c r="N103" s="42">
        <f t="shared" si="13"/>
        <v>100.70099999999999</v>
      </c>
      <c r="P103" s="41">
        <v>-674054000</v>
      </c>
      <c r="Q103" s="42">
        <f t="shared" si="14"/>
        <v>0.67405400000000004</v>
      </c>
      <c r="R103" s="42">
        <v>99761.7</v>
      </c>
      <c r="S103" s="42">
        <f t="shared" si="15"/>
        <v>99.76169999999999</v>
      </c>
    </row>
    <row r="104" spans="1:19" x14ac:dyDescent="0.25">
      <c r="A104" s="32">
        <v>-665799000</v>
      </c>
      <c r="B104" s="42">
        <f t="shared" si="8"/>
        <v>0.66579900000000003</v>
      </c>
      <c r="C104" s="42">
        <v>102734</v>
      </c>
      <c r="D104" s="42">
        <f t="shared" si="9"/>
        <v>102.73399999999999</v>
      </c>
      <c r="F104" s="35">
        <v>-674695000</v>
      </c>
      <c r="G104" s="42">
        <f t="shared" si="10"/>
        <v>0.67469500000000004</v>
      </c>
      <c r="H104" s="36">
        <v>102637</v>
      </c>
      <c r="I104" s="44">
        <f t="shared" si="11"/>
        <v>102.637</v>
      </c>
      <c r="K104" s="38">
        <v>-687339000</v>
      </c>
      <c r="L104" s="42">
        <f t="shared" si="12"/>
        <v>0.68733900000000003</v>
      </c>
      <c r="M104" s="39">
        <v>102491</v>
      </c>
      <c r="N104" s="42">
        <f t="shared" si="13"/>
        <v>102.491</v>
      </c>
      <c r="P104" s="41">
        <v>-689088000</v>
      </c>
      <c r="Q104" s="42">
        <f t="shared" si="14"/>
        <v>0.68908800000000003</v>
      </c>
      <c r="R104" s="42">
        <v>101563</v>
      </c>
      <c r="S104" s="42">
        <f t="shared" si="15"/>
        <v>101.563</v>
      </c>
    </row>
    <row r="105" spans="1:19" x14ac:dyDescent="0.25">
      <c r="A105" s="32">
        <v>-683987000</v>
      </c>
      <c r="B105" s="42">
        <f t="shared" si="8"/>
        <v>0.68398700000000001</v>
      </c>
      <c r="C105" s="42">
        <v>104514</v>
      </c>
      <c r="D105" s="42">
        <f t="shared" si="9"/>
        <v>104.514</v>
      </c>
      <c r="F105" s="35">
        <v>-692869000</v>
      </c>
      <c r="G105" s="42">
        <f t="shared" si="10"/>
        <v>0.69286899999999996</v>
      </c>
      <c r="H105" s="36">
        <v>104418</v>
      </c>
      <c r="I105" s="44">
        <f t="shared" si="11"/>
        <v>104.41800000000001</v>
      </c>
      <c r="K105" s="38">
        <v>-705310000</v>
      </c>
      <c r="L105" s="42">
        <f t="shared" si="12"/>
        <v>0.70530999999999999</v>
      </c>
      <c r="M105" s="39">
        <v>104277</v>
      </c>
      <c r="N105" s="42">
        <f t="shared" si="13"/>
        <v>104.277</v>
      </c>
      <c r="P105" s="41">
        <v>-704306000</v>
      </c>
      <c r="Q105" s="42">
        <f t="shared" si="14"/>
        <v>0.70430599999999999</v>
      </c>
      <c r="R105" s="42">
        <v>103359</v>
      </c>
      <c r="S105" s="42">
        <f t="shared" si="15"/>
        <v>103.35899999999999</v>
      </c>
    </row>
    <row r="106" spans="1:19" x14ac:dyDescent="0.25">
      <c r="A106" s="32">
        <v>-702220000</v>
      </c>
      <c r="B106" s="42">
        <f t="shared" si="8"/>
        <v>0.70221999999999996</v>
      </c>
      <c r="C106" s="42">
        <v>106291</v>
      </c>
      <c r="D106" s="42">
        <f t="shared" si="9"/>
        <v>106.291</v>
      </c>
      <c r="F106" s="35">
        <v>-711108000</v>
      </c>
      <c r="G106" s="42">
        <f t="shared" si="10"/>
        <v>0.71110799999999996</v>
      </c>
      <c r="H106" s="36">
        <v>106196</v>
      </c>
      <c r="I106" s="44">
        <f t="shared" si="11"/>
        <v>106.196</v>
      </c>
      <c r="K106" s="38">
        <v>-723373000</v>
      </c>
      <c r="L106" s="42">
        <f t="shared" si="12"/>
        <v>0.72337300000000004</v>
      </c>
      <c r="M106" s="39">
        <v>106059</v>
      </c>
      <c r="N106" s="42">
        <f t="shared" si="13"/>
        <v>106.059</v>
      </c>
      <c r="P106" s="41">
        <v>-719603000</v>
      </c>
      <c r="Q106" s="42">
        <f t="shared" si="14"/>
        <v>0.71960299999999999</v>
      </c>
      <c r="R106" s="42">
        <v>105153</v>
      </c>
      <c r="S106" s="42">
        <f t="shared" si="15"/>
        <v>105.15300000000001</v>
      </c>
    </row>
    <row r="107" spans="1:19" x14ac:dyDescent="0.25">
      <c r="A107" s="32">
        <v>-720497000</v>
      </c>
      <c r="B107" s="42">
        <f t="shared" si="8"/>
        <v>0.72049700000000005</v>
      </c>
      <c r="C107" s="42">
        <v>108064</v>
      </c>
      <c r="D107" s="42">
        <f t="shared" si="9"/>
        <v>108.06399999999999</v>
      </c>
      <c r="F107" s="35">
        <v>-729403000</v>
      </c>
      <c r="G107" s="42">
        <f t="shared" si="10"/>
        <v>0.72940300000000002</v>
      </c>
      <c r="H107" s="36">
        <v>107969</v>
      </c>
      <c r="I107" s="44">
        <f t="shared" si="11"/>
        <v>107.96899999999999</v>
      </c>
      <c r="K107" s="38">
        <v>-741558000</v>
      </c>
      <c r="L107" s="42">
        <f t="shared" si="12"/>
        <v>0.74155800000000005</v>
      </c>
      <c r="M107" s="39">
        <v>107837</v>
      </c>
      <c r="N107" s="42">
        <f t="shared" si="13"/>
        <v>107.837</v>
      </c>
      <c r="P107" s="41">
        <v>-734987000</v>
      </c>
      <c r="Q107" s="42">
        <f t="shared" si="14"/>
        <v>0.73498699999999995</v>
      </c>
      <c r="R107" s="42">
        <v>106942</v>
      </c>
      <c r="S107" s="42">
        <f t="shared" si="15"/>
        <v>106.94199999999999</v>
      </c>
    </row>
    <row r="108" spans="1:19" x14ac:dyDescent="0.25">
      <c r="A108" s="32">
        <v>-738798000</v>
      </c>
      <c r="B108" s="42">
        <f t="shared" si="8"/>
        <v>0.73879799999999995</v>
      </c>
      <c r="C108" s="42">
        <v>109831</v>
      </c>
      <c r="D108" s="42">
        <f t="shared" si="9"/>
        <v>109.831</v>
      </c>
      <c r="F108" s="35">
        <v>-747756000</v>
      </c>
      <c r="G108" s="42">
        <f t="shared" si="10"/>
        <v>0.74775599999999998</v>
      </c>
      <c r="H108" s="36">
        <v>109737</v>
      </c>
      <c r="I108" s="44">
        <f t="shared" si="11"/>
        <v>109.73699999999999</v>
      </c>
      <c r="K108" s="38">
        <v>-759837000</v>
      </c>
      <c r="L108" s="42">
        <f t="shared" si="12"/>
        <v>0.75983699999999998</v>
      </c>
      <c r="M108" s="39">
        <v>109609</v>
      </c>
      <c r="N108" s="42">
        <f t="shared" si="13"/>
        <v>109.60899999999999</v>
      </c>
      <c r="P108" s="41">
        <v>-750519000</v>
      </c>
      <c r="Q108" s="42">
        <f t="shared" si="14"/>
        <v>0.75051900000000005</v>
      </c>
      <c r="R108" s="42">
        <v>108725</v>
      </c>
      <c r="S108" s="42">
        <f t="shared" si="15"/>
        <v>108.72499999999999</v>
      </c>
    </row>
    <row r="109" spans="1:19" x14ac:dyDescent="0.25">
      <c r="A109" s="32">
        <v>-757139000</v>
      </c>
      <c r="B109" s="42">
        <f t="shared" si="8"/>
        <v>0.75713900000000001</v>
      </c>
      <c r="C109" s="42">
        <v>111593</v>
      </c>
      <c r="D109" s="42">
        <f t="shared" si="9"/>
        <v>111.593</v>
      </c>
      <c r="F109" s="35">
        <v>-766155000</v>
      </c>
      <c r="G109" s="42">
        <f t="shared" si="10"/>
        <v>0.76615500000000003</v>
      </c>
      <c r="H109" s="36">
        <v>111500</v>
      </c>
      <c r="I109" s="44">
        <f t="shared" si="11"/>
        <v>111.5</v>
      </c>
      <c r="K109" s="38">
        <v>-778242000</v>
      </c>
      <c r="L109" s="42">
        <f t="shared" si="12"/>
        <v>0.77824199999999999</v>
      </c>
      <c r="M109" s="39">
        <v>111374</v>
      </c>
      <c r="N109" s="42">
        <f t="shared" si="13"/>
        <v>111.374</v>
      </c>
      <c r="P109" s="41">
        <v>-766112000</v>
      </c>
      <c r="Q109" s="42">
        <f t="shared" si="14"/>
        <v>0.76611200000000002</v>
      </c>
      <c r="R109" s="42">
        <v>110502</v>
      </c>
      <c r="S109" s="42">
        <f t="shared" si="15"/>
        <v>110.502</v>
      </c>
    </row>
    <row r="110" spans="1:19" x14ac:dyDescent="0.25">
      <c r="A110" s="32">
        <v>-775511000</v>
      </c>
      <c r="B110" s="42">
        <f t="shared" si="8"/>
        <v>0.77551099999999995</v>
      </c>
      <c r="C110" s="42">
        <v>113349</v>
      </c>
      <c r="D110" s="42">
        <f t="shared" si="9"/>
        <v>113.349</v>
      </c>
      <c r="F110" s="35">
        <v>-784595000</v>
      </c>
      <c r="G110" s="42">
        <f t="shared" si="10"/>
        <v>0.78459500000000004</v>
      </c>
      <c r="H110" s="36">
        <v>113256</v>
      </c>
      <c r="I110" s="44">
        <f t="shared" si="11"/>
        <v>113.256</v>
      </c>
      <c r="K110" s="38">
        <v>-796644000</v>
      </c>
      <c r="L110" s="42">
        <f t="shared" si="12"/>
        <v>0.79664400000000002</v>
      </c>
      <c r="M110" s="39">
        <v>113134</v>
      </c>
      <c r="N110" s="42">
        <f t="shared" si="13"/>
        <v>113.134</v>
      </c>
      <c r="P110" s="41">
        <v>-781829000</v>
      </c>
      <c r="Q110" s="42">
        <f t="shared" si="14"/>
        <v>0.781829</v>
      </c>
      <c r="R110" s="42">
        <v>112273</v>
      </c>
      <c r="S110" s="42">
        <f t="shared" si="15"/>
        <v>112.273</v>
      </c>
    </row>
    <row r="111" spans="1:19" x14ac:dyDescent="0.25">
      <c r="A111" s="32">
        <v>-793894000</v>
      </c>
      <c r="B111" s="42">
        <f t="shared" si="8"/>
        <v>0.79389399999999999</v>
      </c>
      <c r="C111" s="42">
        <v>115098</v>
      </c>
      <c r="D111" s="42">
        <f t="shared" si="9"/>
        <v>115.098</v>
      </c>
      <c r="F111" s="35">
        <v>-803069000</v>
      </c>
      <c r="G111" s="42">
        <f t="shared" si="10"/>
        <v>0.80306900000000003</v>
      </c>
      <c r="H111" s="36">
        <v>115005</v>
      </c>
      <c r="I111" s="44">
        <f t="shared" si="11"/>
        <v>115.005</v>
      </c>
      <c r="K111" s="38">
        <v>-815184000</v>
      </c>
      <c r="L111" s="42">
        <f t="shared" si="12"/>
        <v>0.81518400000000002</v>
      </c>
      <c r="M111" s="39">
        <v>114886</v>
      </c>
      <c r="N111" s="42">
        <f t="shared" si="13"/>
        <v>114.886</v>
      </c>
      <c r="P111" s="41">
        <v>-797589000</v>
      </c>
      <c r="Q111" s="42">
        <f t="shared" si="14"/>
        <v>0.79758899999999999</v>
      </c>
      <c r="R111" s="42">
        <v>114036</v>
      </c>
      <c r="S111" s="42">
        <f t="shared" si="15"/>
        <v>114.036</v>
      </c>
    </row>
    <row r="112" spans="1:19" x14ac:dyDescent="0.25">
      <c r="A112" s="32">
        <v>-812299000</v>
      </c>
      <c r="B112" s="42">
        <f t="shared" si="8"/>
        <v>0.81229899999999999</v>
      </c>
      <c r="C112" s="42">
        <v>116839</v>
      </c>
      <c r="D112" s="42">
        <f t="shared" si="9"/>
        <v>116.839</v>
      </c>
      <c r="F112" s="35">
        <v>-821566000</v>
      </c>
      <c r="G112" s="42">
        <f t="shared" si="10"/>
        <v>0.82156600000000002</v>
      </c>
      <c r="H112" s="36">
        <v>116747</v>
      </c>
      <c r="I112" s="44">
        <f t="shared" si="11"/>
        <v>116.747</v>
      </c>
      <c r="K112" s="38">
        <v>-833755000</v>
      </c>
      <c r="L112" s="42">
        <f t="shared" si="12"/>
        <v>0.83375500000000002</v>
      </c>
      <c r="M112" s="39">
        <v>116629</v>
      </c>
      <c r="N112" s="42">
        <f t="shared" si="13"/>
        <v>116.629</v>
      </c>
      <c r="P112" s="41">
        <v>-813489000</v>
      </c>
      <c r="Q112" s="42">
        <f t="shared" si="14"/>
        <v>0.81348900000000002</v>
      </c>
      <c r="R112" s="42">
        <v>115791</v>
      </c>
      <c r="S112" s="42">
        <f t="shared" si="15"/>
        <v>115.791</v>
      </c>
    </row>
    <row r="113" spans="1:19" x14ac:dyDescent="0.25">
      <c r="A113" s="32">
        <v>-830712000</v>
      </c>
      <c r="B113" s="42">
        <f t="shared" si="8"/>
        <v>0.83071200000000001</v>
      </c>
      <c r="C113" s="42">
        <v>118572</v>
      </c>
      <c r="D113" s="42">
        <f t="shared" si="9"/>
        <v>118.572</v>
      </c>
      <c r="F113" s="35">
        <v>-840079000</v>
      </c>
      <c r="G113" s="42">
        <f t="shared" si="10"/>
        <v>0.84007900000000002</v>
      </c>
      <c r="H113" s="36">
        <v>118480</v>
      </c>
      <c r="I113" s="44">
        <f t="shared" si="11"/>
        <v>118.48</v>
      </c>
      <c r="K113" s="38">
        <v>-852357000</v>
      </c>
      <c r="L113" s="42">
        <f t="shared" si="12"/>
        <v>0.85235700000000003</v>
      </c>
      <c r="M113" s="39">
        <v>118365</v>
      </c>
      <c r="N113" s="42">
        <f t="shared" si="13"/>
        <v>118.36499999999999</v>
      </c>
      <c r="P113" s="41">
        <v>-829424000</v>
      </c>
      <c r="Q113" s="42">
        <f t="shared" si="14"/>
        <v>0.82942400000000005</v>
      </c>
      <c r="R113" s="42">
        <v>117537</v>
      </c>
      <c r="S113" s="42">
        <f t="shared" si="15"/>
        <v>117.53700000000001</v>
      </c>
    </row>
    <row r="114" spans="1:19" x14ac:dyDescent="0.25">
      <c r="A114" s="32">
        <v>-849119000</v>
      </c>
      <c r="B114" s="42">
        <f t="shared" si="8"/>
        <v>0.84911899999999996</v>
      </c>
      <c r="C114" s="42">
        <v>120296</v>
      </c>
      <c r="D114" s="42">
        <f t="shared" si="9"/>
        <v>120.29600000000001</v>
      </c>
      <c r="F114" s="35">
        <v>-858604000</v>
      </c>
      <c r="G114" s="42">
        <f t="shared" si="10"/>
        <v>0.85860400000000003</v>
      </c>
      <c r="H114" s="36">
        <v>120204</v>
      </c>
      <c r="I114" s="44">
        <f t="shared" si="11"/>
        <v>120.20399999999999</v>
      </c>
      <c r="K114" s="38">
        <v>-870941000</v>
      </c>
      <c r="L114" s="42">
        <f t="shared" si="12"/>
        <v>0.87094099999999997</v>
      </c>
      <c r="M114" s="39">
        <v>120090</v>
      </c>
      <c r="N114" s="42">
        <f t="shared" si="13"/>
        <v>120.09</v>
      </c>
      <c r="P114" s="41">
        <v>-845408000</v>
      </c>
      <c r="Q114" s="42">
        <f t="shared" si="14"/>
        <v>0.84540800000000005</v>
      </c>
      <c r="R114" s="42">
        <v>119273</v>
      </c>
      <c r="S114" s="42">
        <f t="shared" si="15"/>
        <v>119.273</v>
      </c>
    </row>
    <row r="115" spans="1:19" x14ac:dyDescent="0.25">
      <c r="A115" s="32">
        <v>-867524000</v>
      </c>
      <c r="B115" s="42">
        <f t="shared" si="8"/>
        <v>0.86752399999999996</v>
      </c>
      <c r="C115" s="42">
        <v>122010</v>
      </c>
      <c r="D115" s="42">
        <f t="shared" si="9"/>
        <v>122.01</v>
      </c>
      <c r="F115" s="35">
        <v>-877123000</v>
      </c>
      <c r="G115" s="42">
        <f t="shared" si="10"/>
        <v>0.87712299999999999</v>
      </c>
      <c r="H115" s="36">
        <v>121918</v>
      </c>
      <c r="I115" s="44">
        <f t="shared" si="11"/>
        <v>121.91800000000001</v>
      </c>
      <c r="K115" s="38">
        <v>-889732000</v>
      </c>
      <c r="L115" s="42">
        <f t="shared" si="12"/>
        <v>0.88973199999999997</v>
      </c>
      <c r="M115" s="39">
        <v>121805</v>
      </c>
      <c r="N115" s="42">
        <f t="shared" si="13"/>
        <v>121.80500000000001</v>
      </c>
      <c r="P115" s="41">
        <v>-861453000</v>
      </c>
      <c r="Q115" s="42">
        <f t="shared" si="14"/>
        <v>0.86145300000000002</v>
      </c>
      <c r="R115" s="42">
        <v>120999</v>
      </c>
      <c r="S115" s="42">
        <f t="shared" si="15"/>
        <v>120.999</v>
      </c>
    </row>
    <row r="116" spans="1:19" x14ac:dyDescent="0.25">
      <c r="A116" s="32">
        <v>-885909000</v>
      </c>
      <c r="B116" s="42">
        <f t="shared" si="8"/>
        <v>0.88590899999999995</v>
      </c>
      <c r="C116" s="42">
        <v>123714</v>
      </c>
      <c r="D116" s="42">
        <f t="shared" si="9"/>
        <v>123.714</v>
      </c>
      <c r="F116" s="35">
        <v>-895638000</v>
      </c>
      <c r="G116" s="42">
        <f t="shared" si="10"/>
        <v>0.89563800000000005</v>
      </c>
      <c r="H116" s="36">
        <v>123621</v>
      </c>
      <c r="I116" s="44">
        <f t="shared" si="11"/>
        <v>123.621</v>
      </c>
      <c r="K116" s="38">
        <v>-908330000</v>
      </c>
      <c r="L116" s="42">
        <f t="shared" si="12"/>
        <v>0.90832999999999997</v>
      </c>
      <c r="M116" s="39">
        <v>123511</v>
      </c>
      <c r="N116" s="42">
        <f t="shared" si="13"/>
        <v>123.511</v>
      </c>
      <c r="P116" s="41">
        <v>-877542000</v>
      </c>
      <c r="Q116" s="42">
        <f t="shared" si="14"/>
        <v>0.87754200000000004</v>
      </c>
      <c r="R116" s="42">
        <v>122715</v>
      </c>
      <c r="S116" s="42">
        <f t="shared" si="15"/>
        <v>122.715</v>
      </c>
    </row>
    <row r="117" spans="1:19" x14ac:dyDescent="0.25">
      <c r="A117" s="32">
        <v>-904269000</v>
      </c>
      <c r="B117" s="42">
        <f t="shared" si="8"/>
        <v>0.90426899999999999</v>
      </c>
      <c r="C117" s="42">
        <v>125407</v>
      </c>
      <c r="D117" s="42">
        <f t="shared" si="9"/>
        <v>125.407</v>
      </c>
      <c r="F117" s="35">
        <v>-914151000</v>
      </c>
      <c r="G117" s="42">
        <f t="shared" si="10"/>
        <v>0.91415100000000005</v>
      </c>
      <c r="H117" s="36">
        <v>125314</v>
      </c>
      <c r="I117" s="44">
        <f t="shared" si="11"/>
        <v>125.31399999999999</v>
      </c>
      <c r="K117" s="38">
        <v>-926990000</v>
      </c>
      <c r="L117" s="42">
        <f t="shared" si="12"/>
        <v>0.92698999999999998</v>
      </c>
      <c r="M117" s="39">
        <v>125205</v>
      </c>
      <c r="N117" s="42">
        <f t="shared" si="13"/>
        <v>125.205</v>
      </c>
      <c r="P117" s="41">
        <v>-893699000</v>
      </c>
      <c r="Q117" s="42">
        <f t="shared" si="14"/>
        <v>0.89369900000000002</v>
      </c>
      <c r="R117" s="42">
        <v>124419</v>
      </c>
      <c r="S117" s="42">
        <f t="shared" si="15"/>
        <v>124.419</v>
      </c>
    </row>
    <row r="118" spans="1:19" x14ac:dyDescent="0.25">
      <c r="A118" s="32">
        <v>-922598000</v>
      </c>
      <c r="B118" s="42">
        <f t="shared" si="8"/>
        <v>0.92259800000000003</v>
      </c>
      <c r="C118" s="42">
        <v>127088</v>
      </c>
      <c r="D118" s="42">
        <f t="shared" si="9"/>
        <v>127.08799999999999</v>
      </c>
      <c r="F118" s="35">
        <v>-932621000</v>
      </c>
      <c r="G118" s="42">
        <f t="shared" si="10"/>
        <v>0.93262100000000003</v>
      </c>
      <c r="H118" s="36">
        <v>126995</v>
      </c>
      <c r="I118" s="44">
        <f t="shared" si="11"/>
        <v>126.995</v>
      </c>
      <c r="K118" s="38">
        <v>-945647000</v>
      </c>
      <c r="L118" s="42">
        <f t="shared" si="12"/>
        <v>0.94564700000000002</v>
      </c>
      <c r="M118" s="39">
        <v>126887</v>
      </c>
      <c r="N118" s="42">
        <f t="shared" si="13"/>
        <v>126.887</v>
      </c>
      <c r="P118" s="41">
        <v>-909847000</v>
      </c>
      <c r="Q118" s="42">
        <f t="shared" si="14"/>
        <v>0.90984699999999996</v>
      </c>
      <c r="R118" s="42">
        <v>126110</v>
      </c>
      <c r="S118" s="42">
        <f t="shared" si="15"/>
        <v>126.11</v>
      </c>
    </row>
    <row r="119" spans="1:19" x14ac:dyDescent="0.25">
      <c r="A119" s="32">
        <v>-940882000</v>
      </c>
      <c r="B119" s="42">
        <f t="shared" si="8"/>
        <v>0.940882</v>
      </c>
      <c r="C119" s="42">
        <v>128756</v>
      </c>
      <c r="D119" s="42">
        <f t="shared" si="9"/>
        <v>128.756</v>
      </c>
      <c r="F119" s="35">
        <v>-951056000</v>
      </c>
      <c r="G119" s="42">
        <f t="shared" si="10"/>
        <v>0.95105600000000001</v>
      </c>
      <c r="H119" s="36">
        <v>128664</v>
      </c>
      <c r="I119" s="44">
        <f t="shared" si="11"/>
        <v>128.66399999999999</v>
      </c>
      <c r="K119" s="38">
        <v>-964283000</v>
      </c>
      <c r="L119" s="42">
        <f t="shared" si="12"/>
        <v>0.964283</v>
      </c>
      <c r="M119" s="39">
        <v>128557</v>
      </c>
      <c r="N119" s="42">
        <f t="shared" si="13"/>
        <v>128.55699999999999</v>
      </c>
      <c r="P119" s="41">
        <v>-926021000</v>
      </c>
      <c r="Q119" s="42">
        <f t="shared" si="14"/>
        <v>0.92602099999999998</v>
      </c>
      <c r="R119" s="42">
        <v>127789</v>
      </c>
      <c r="S119" s="42">
        <f t="shared" si="15"/>
        <v>127.789</v>
      </c>
    </row>
    <row r="120" spans="1:19" x14ac:dyDescent="0.25">
      <c r="A120" s="32">
        <v>-959118000</v>
      </c>
      <c r="B120" s="42">
        <f t="shared" si="8"/>
        <v>0.95911800000000003</v>
      </c>
      <c r="C120" s="42">
        <v>130412</v>
      </c>
      <c r="D120" s="42">
        <f t="shared" si="9"/>
        <v>130.41200000000001</v>
      </c>
      <c r="F120" s="35">
        <v>-969449000</v>
      </c>
      <c r="G120" s="42">
        <f t="shared" si="10"/>
        <v>0.96944900000000001</v>
      </c>
      <c r="H120" s="36">
        <v>130319</v>
      </c>
      <c r="I120" s="44">
        <f t="shared" si="11"/>
        <v>130.31899999999999</v>
      </c>
      <c r="K120" s="38">
        <v>-982864000</v>
      </c>
      <c r="L120" s="42">
        <f t="shared" si="12"/>
        <v>0.98286399999999996</v>
      </c>
      <c r="M120" s="39">
        <v>130214</v>
      </c>
      <c r="N120" s="42">
        <f t="shared" si="13"/>
        <v>130.214</v>
      </c>
      <c r="P120" s="41">
        <v>-942199000</v>
      </c>
      <c r="Q120" s="42">
        <f t="shared" si="14"/>
        <v>0.94219900000000001</v>
      </c>
      <c r="R120" s="42">
        <v>129455</v>
      </c>
      <c r="S120" s="42">
        <f t="shared" si="15"/>
        <v>129.45500000000001</v>
      </c>
    </row>
    <row r="121" spans="1:19" x14ac:dyDescent="0.25">
      <c r="A121" s="32">
        <v>-977294000</v>
      </c>
      <c r="B121" s="42">
        <f t="shared" si="8"/>
        <v>0.977294</v>
      </c>
      <c r="C121" s="42">
        <v>132054</v>
      </c>
      <c r="D121" s="42">
        <f t="shared" si="9"/>
        <v>132.054</v>
      </c>
      <c r="F121" s="35">
        <v>-987781000</v>
      </c>
      <c r="G121" s="42">
        <f t="shared" si="10"/>
        <v>0.98778100000000002</v>
      </c>
      <c r="H121" s="36">
        <v>131961</v>
      </c>
      <c r="I121" s="44">
        <f t="shared" si="11"/>
        <v>131.96100000000001</v>
      </c>
      <c r="K121" s="38">
        <v>-1001400000</v>
      </c>
      <c r="L121" s="42">
        <f t="shared" si="12"/>
        <v>1.0014000000000001</v>
      </c>
      <c r="M121" s="39">
        <v>131857</v>
      </c>
      <c r="N121" s="42">
        <f t="shared" si="13"/>
        <v>131.857</v>
      </c>
      <c r="P121" s="41">
        <v>-958361000</v>
      </c>
      <c r="Q121" s="42">
        <f t="shared" si="14"/>
        <v>0.95836100000000002</v>
      </c>
      <c r="R121" s="42">
        <v>131106</v>
      </c>
      <c r="S121" s="42">
        <f t="shared" si="15"/>
        <v>131.10599999999999</v>
      </c>
    </row>
    <row r="122" spans="1:19" x14ac:dyDescent="0.25">
      <c r="A122" s="32">
        <v>-995400000</v>
      </c>
      <c r="B122" s="42">
        <f t="shared" si="8"/>
        <v>0.99539999999999995</v>
      </c>
      <c r="C122" s="42">
        <v>133682</v>
      </c>
      <c r="D122" s="42">
        <f t="shared" si="9"/>
        <v>133.68199999999999</v>
      </c>
      <c r="F122" s="35">
        <v>-1006050000</v>
      </c>
      <c r="G122" s="42">
        <f t="shared" si="10"/>
        <v>1.0060500000000001</v>
      </c>
      <c r="H122" s="36">
        <v>133589</v>
      </c>
      <c r="I122" s="44">
        <f t="shared" si="11"/>
        <v>133.589</v>
      </c>
      <c r="K122" s="38">
        <v>-1019870000</v>
      </c>
      <c r="L122" s="42">
        <f t="shared" si="12"/>
        <v>1.0198700000000001</v>
      </c>
      <c r="M122" s="39">
        <v>133485</v>
      </c>
      <c r="N122" s="42">
        <f t="shared" si="13"/>
        <v>133.48500000000001</v>
      </c>
      <c r="P122" s="41">
        <v>-974538000</v>
      </c>
      <c r="Q122" s="42">
        <f t="shared" si="14"/>
        <v>0.97453800000000002</v>
      </c>
      <c r="R122" s="42">
        <v>132743</v>
      </c>
      <c r="S122" s="42">
        <f t="shared" si="15"/>
        <v>132.74299999999999</v>
      </c>
    </row>
    <row r="123" spans="1:19" x14ac:dyDescent="0.25">
      <c r="A123" s="32">
        <v>-1013420000</v>
      </c>
      <c r="B123" s="42">
        <f t="shared" si="8"/>
        <v>1.01342</v>
      </c>
      <c r="C123" s="42">
        <v>135296</v>
      </c>
      <c r="D123" s="42">
        <f t="shared" si="9"/>
        <v>135.29599999999999</v>
      </c>
      <c r="F123" s="35">
        <v>-1024240000</v>
      </c>
      <c r="G123" s="42">
        <f t="shared" si="10"/>
        <v>1.02424</v>
      </c>
      <c r="H123" s="36">
        <v>135202</v>
      </c>
      <c r="I123" s="44">
        <f t="shared" si="11"/>
        <v>135.202</v>
      </c>
      <c r="K123" s="38">
        <v>-1038320000</v>
      </c>
      <c r="L123" s="42">
        <f t="shared" si="12"/>
        <v>1.0383199999999999</v>
      </c>
      <c r="M123" s="39">
        <v>135098</v>
      </c>
      <c r="N123" s="42">
        <f t="shared" si="13"/>
        <v>135.09800000000001</v>
      </c>
      <c r="P123" s="41">
        <v>-990677000</v>
      </c>
      <c r="Q123" s="42">
        <f t="shared" si="14"/>
        <v>0.99067700000000003</v>
      </c>
      <c r="R123" s="42">
        <v>134365</v>
      </c>
      <c r="S123" s="42">
        <f t="shared" si="15"/>
        <v>134.36500000000001</v>
      </c>
    </row>
    <row r="124" spans="1:19" x14ac:dyDescent="0.25">
      <c r="A124" s="32">
        <v>-1031350000</v>
      </c>
      <c r="B124" s="42">
        <f t="shared" si="8"/>
        <v>1.03135</v>
      </c>
      <c r="C124" s="42">
        <v>136894</v>
      </c>
      <c r="D124" s="42">
        <f t="shared" si="9"/>
        <v>136.89400000000001</v>
      </c>
      <c r="F124" s="35">
        <v>-1042340000</v>
      </c>
      <c r="G124" s="42">
        <f t="shared" si="10"/>
        <v>1.04234</v>
      </c>
      <c r="H124" s="36">
        <v>136800</v>
      </c>
      <c r="I124" s="44">
        <f t="shared" si="11"/>
        <v>136.80000000000001</v>
      </c>
      <c r="K124" s="38">
        <v>-1056670000</v>
      </c>
      <c r="L124" s="42">
        <f t="shared" si="12"/>
        <v>1.05667</v>
      </c>
      <c r="M124" s="39">
        <v>136697</v>
      </c>
      <c r="N124" s="42">
        <f t="shared" si="13"/>
        <v>136.697</v>
      </c>
      <c r="P124" s="41">
        <v>-1006810000</v>
      </c>
      <c r="Q124" s="42">
        <f t="shared" si="14"/>
        <v>1.00681</v>
      </c>
      <c r="R124" s="42">
        <v>135970</v>
      </c>
      <c r="S124" s="42">
        <f t="shared" si="15"/>
        <v>135.97</v>
      </c>
    </row>
    <row r="125" spans="1:19" x14ac:dyDescent="0.25">
      <c r="A125" s="32">
        <v>-1049190000</v>
      </c>
      <c r="B125" s="42">
        <f t="shared" si="8"/>
        <v>1.0491900000000001</v>
      </c>
      <c r="C125" s="42">
        <v>138476</v>
      </c>
      <c r="D125" s="42">
        <f t="shared" si="9"/>
        <v>138.476</v>
      </c>
      <c r="F125" s="35">
        <v>-1060350000</v>
      </c>
      <c r="G125" s="42">
        <f t="shared" si="10"/>
        <v>1.0603499999999999</v>
      </c>
      <c r="H125" s="36">
        <v>138382</v>
      </c>
      <c r="I125" s="44">
        <f t="shared" si="11"/>
        <v>138.38200000000001</v>
      </c>
      <c r="K125" s="38">
        <v>-1074910000</v>
      </c>
      <c r="L125" s="42">
        <f t="shared" si="12"/>
        <v>1.07491</v>
      </c>
      <c r="M125" s="39">
        <v>138279</v>
      </c>
      <c r="N125" s="42">
        <f t="shared" si="13"/>
        <v>138.279</v>
      </c>
      <c r="P125" s="41">
        <v>-1022860000</v>
      </c>
      <c r="Q125" s="42">
        <f t="shared" si="14"/>
        <v>1.0228600000000001</v>
      </c>
      <c r="R125" s="42">
        <v>137560</v>
      </c>
      <c r="S125" s="42">
        <f t="shared" si="15"/>
        <v>137.56</v>
      </c>
    </row>
    <row r="126" spans="1:19" x14ac:dyDescent="0.25">
      <c r="A126" s="32">
        <v>-1066910000</v>
      </c>
      <c r="B126" s="42">
        <f t="shared" si="8"/>
        <v>1.06691</v>
      </c>
      <c r="C126" s="42">
        <v>140041</v>
      </c>
      <c r="D126" s="42">
        <f t="shared" si="9"/>
        <v>140.041</v>
      </c>
      <c r="F126" s="35">
        <v>-1078250000</v>
      </c>
      <c r="G126" s="42">
        <f t="shared" si="10"/>
        <v>1.0782499999999999</v>
      </c>
      <c r="H126" s="36">
        <v>139947</v>
      </c>
      <c r="I126" s="44">
        <f t="shared" si="11"/>
        <v>139.947</v>
      </c>
      <c r="K126" s="38">
        <v>-1093040000</v>
      </c>
      <c r="L126" s="42">
        <f t="shared" si="12"/>
        <v>1.09304</v>
      </c>
      <c r="M126" s="39">
        <v>139844</v>
      </c>
      <c r="N126" s="42">
        <f t="shared" si="13"/>
        <v>139.84399999999999</v>
      </c>
      <c r="P126" s="41">
        <v>-1038870000</v>
      </c>
      <c r="Q126" s="42">
        <f t="shared" si="14"/>
        <v>1.03887</v>
      </c>
      <c r="R126" s="42">
        <v>139132</v>
      </c>
      <c r="S126" s="42">
        <f t="shared" si="15"/>
        <v>139.13200000000001</v>
      </c>
    </row>
    <row r="127" spans="1:19" x14ac:dyDescent="0.25">
      <c r="A127" s="32">
        <v>-1084530000</v>
      </c>
      <c r="B127" s="42">
        <f t="shared" si="8"/>
        <v>1.08453</v>
      </c>
      <c r="C127" s="42">
        <v>141589</v>
      </c>
      <c r="D127" s="42">
        <f t="shared" si="9"/>
        <v>141.589</v>
      </c>
      <c r="F127" s="35">
        <v>-1096040000</v>
      </c>
      <c r="G127" s="42">
        <f t="shared" si="10"/>
        <v>1.0960399999999999</v>
      </c>
      <c r="H127" s="36">
        <v>141495</v>
      </c>
      <c r="I127" s="44">
        <f t="shared" si="11"/>
        <v>141.495</v>
      </c>
      <c r="K127" s="38">
        <v>-1111070000</v>
      </c>
      <c r="L127" s="42">
        <f t="shared" si="12"/>
        <v>1.11107</v>
      </c>
      <c r="M127" s="39">
        <v>141392</v>
      </c>
      <c r="N127" s="42">
        <f t="shared" si="13"/>
        <v>141.392</v>
      </c>
      <c r="P127" s="41">
        <v>-1054820000</v>
      </c>
      <c r="Q127" s="42">
        <f t="shared" si="14"/>
        <v>1.0548200000000001</v>
      </c>
      <c r="R127" s="42">
        <v>140687</v>
      </c>
      <c r="S127" s="42">
        <f t="shared" si="15"/>
        <v>140.68700000000001</v>
      </c>
    </row>
    <row r="128" spans="1:19" x14ac:dyDescent="0.25">
      <c r="A128" s="32">
        <v>-1102000000</v>
      </c>
      <c r="B128" s="42">
        <f t="shared" si="8"/>
        <v>1.1020000000000001</v>
      </c>
      <c r="C128" s="42">
        <v>143120</v>
      </c>
      <c r="D128" s="42">
        <f t="shared" si="9"/>
        <v>143.12</v>
      </c>
      <c r="F128" s="35">
        <v>-1113690000</v>
      </c>
      <c r="G128" s="42">
        <f t="shared" si="10"/>
        <v>1.1136900000000001</v>
      </c>
      <c r="H128" s="36">
        <v>143025</v>
      </c>
      <c r="I128" s="44">
        <f t="shared" si="11"/>
        <v>143.02500000000001</v>
      </c>
      <c r="K128" s="38">
        <v>-1128950000</v>
      </c>
      <c r="L128" s="42">
        <f t="shared" si="12"/>
        <v>1.1289499999999999</v>
      </c>
      <c r="M128" s="39">
        <v>142923</v>
      </c>
      <c r="N128" s="42">
        <f t="shared" si="13"/>
        <v>142.923</v>
      </c>
      <c r="P128" s="41">
        <v>-1070610000</v>
      </c>
      <c r="Q128" s="42">
        <f t="shared" si="14"/>
        <v>1.0706100000000001</v>
      </c>
      <c r="R128" s="42">
        <v>142224</v>
      </c>
      <c r="S128" s="42">
        <f t="shared" si="15"/>
        <v>142.22399999999999</v>
      </c>
    </row>
    <row r="129" spans="1:19" x14ac:dyDescent="0.25">
      <c r="A129" s="32">
        <v>-1119340000</v>
      </c>
      <c r="B129" s="42">
        <f t="shared" si="8"/>
        <v>1.11934</v>
      </c>
      <c r="C129" s="42">
        <v>144632</v>
      </c>
      <c r="D129" s="42">
        <f t="shared" si="9"/>
        <v>144.63200000000001</v>
      </c>
      <c r="F129" s="35">
        <v>-1131210000</v>
      </c>
      <c r="G129" s="42">
        <f t="shared" si="10"/>
        <v>1.13121</v>
      </c>
      <c r="H129" s="36">
        <v>144537</v>
      </c>
      <c r="I129" s="44">
        <f t="shared" si="11"/>
        <v>144.53700000000001</v>
      </c>
      <c r="K129" s="38">
        <v>-1146710000</v>
      </c>
      <c r="L129" s="42">
        <f t="shared" si="12"/>
        <v>1.1467099999999999</v>
      </c>
      <c r="M129" s="39">
        <v>144435</v>
      </c>
      <c r="N129" s="42">
        <f t="shared" si="13"/>
        <v>144.435</v>
      </c>
      <c r="P129" s="41">
        <v>-1086360000</v>
      </c>
      <c r="Q129" s="42">
        <f t="shared" si="14"/>
        <v>1.08636</v>
      </c>
      <c r="R129" s="42">
        <v>143743</v>
      </c>
      <c r="S129" s="42">
        <f t="shared" si="15"/>
        <v>143.74299999999999</v>
      </c>
    </row>
    <row r="130" spans="1:19" x14ac:dyDescent="0.25">
      <c r="A130" s="32">
        <v>-1136540000</v>
      </c>
      <c r="B130" s="42">
        <f t="shared" si="8"/>
        <v>1.1365400000000001</v>
      </c>
      <c r="C130" s="42">
        <v>146126</v>
      </c>
      <c r="D130" s="42">
        <f t="shared" si="9"/>
        <v>146.126</v>
      </c>
      <c r="F130" s="35">
        <v>-1148590000</v>
      </c>
      <c r="G130" s="42">
        <f t="shared" si="10"/>
        <v>1.14859</v>
      </c>
      <c r="H130" s="36">
        <v>146031</v>
      </c>
      <c r="I130" s="44">
        <f t="shared" si="11"/>
        <v>146.03100000000001</v>
      </c>
      <c r="K130" s="38">
        <v>-1164430000</v>
      </c>
      <c r="L130" s="42">
        <f t="shared" si="12"/>
        <v>1.1644300000000001</v>
      </c>
      <c r="M130" s="39">
        <v>145929</v>
      </c>
      <c r="N130" s="42">
        <f t="shared" si="13"/>
        <v>145.929</v>
      </c>
      <c r="P130" s="41">
        <v>-1102020000</v>
      </c>
      <c r="Q130" s="42">
        <f t="shared" si="14"/>
        <v>1.10202</v>
      </c>
      <c r="R130" s="42">
        <v>145243</v>
      </c>
      <c r="S130" s="42">
        <f t="shared" si="15"/>
        <v>145.24299999999999</v>
      </c>
    </row>
    <row r="131" spans="1:19" x14ac:dyDescent="0.25">
      <c r="A131" s="32">
        <v>-1153580000</v>
      </c>
      <c r="B131" s="42">
        <f t="shared" ref="B131:B194" si="16">A131/-1000000000</f>
        <v>1.15358</v>
      </c>
      <c r="C131" s="42">
        <v>147601</v>
      </c>
      <c r="D131" s="42">
        <f t="shared" ref="D131:D194" si="17">C131/1000</f>
        <v>147.601</v>
      </c>
      <c r="F131" s="35">
        <v>-1165780000</v>
      </c>
      <c r="G131" s="42">
        <f t="shared" ref="G131:G194" si="18">F131/-1000000000</f>
        <v>1.16578</v>
      </c>
      <c r="H131" s="36">
        <v>147505</v>
      </c>
      <c r="I131" s="44">
        <f t="shared" ref="I131:I194" si="19">H131/1000</f>
        <v>147.505</v>
      </c>
      <c r="K131" s="38">
        <v>-1181830000</v>
      </c>
      <c r="L131" s="42">
        <f t="shared" ref="L131:L152" si="20">K131/-1000000000</f>
        <v>1.1818299999999999</v>
      </c>
      <c r="M131" s="39">
        <v>147403</v>
      </c>
      <c r="N131" s="42">
        <f t="shared" ref="N131:N194" si="21">M131/1000</f>
        <v>147.40299999999999</v>
      </c>
      <c r="P131" s="41">
        <v>-1117590000</v>
      </c>
      <c r="Q131" s="42">
        <f t="shared" ref="Q131:Q194" si="22">P131/-1000000000</f>
        <v>1.1175900000000001</v>
      </c>
      <c r="R131" s="42">
        <v>146722</v>
      </c>
      <c r="S131" s="42">
        <f t="shared" ref="S131:S194" si="23">R131/1000</f>
        <v>146.72200000000001</v>
      </c>
    </row>
    <row r="132" spans="1:19" x14ac:dyDescent="0.25">
      <c r="A132" s="32">
        <v>-1170460000</v>
      </c>
      <c r="B132" s="42">
        <f t="shared" si="16"/>
        <v>1.1704600000000001</v>
      </c>
      <c r="C132" s="42">
        <v>149055</v>
      </c>
      <c r="D132" s="42">
        <f t="shared" si="17"/>
        <v>149.05500000000001</v>
      </c>
      <c r="F132" s="35">
        <v>-1182900000</v>
      </c>
      <c r="G132" s="42">
        <f t="shared" si="18"/>
        <v>1.1829000000000001</v>
      </c>
      <c r="H132" s="36">
        <v>148959</v>
      </c>
      <c r="I132" s="44">
        <f t="shared" si="19"/>
        <v>148.959</v>
      </c>
      <c r="K132" s="38">
        <v>-1199160000</v>
      </c>
      <c r="L132" s="42">
        <f t="shared" si="20"/>
        <v>1.19916</v>
      </c>
      <c r="M132" s="39">
        <v>148858</v>
      </c>
      <c r="N132" s="42">
        <f t="shared" si="21"/>
        <v>148.858</v>
      </c>
      <c r="P132" s="41">
        <v>-1132990000</v>
      </c>
      <c r="Q132" s="42">
        <f t="shared" si="22"/>
        <v>1.1329899999999999</v>
      </c>
      <c r="R132" s="42">
        <v>148182</v>
      </c>
      <c r="S132" s="42">
        <f t="shared" si="23"/>
        <v>148.18199999999999</v>
      </c>
    </row>
    <row r="133" spans="1:19" x14ac:dyDescent="0.25">
      <c r="A133" s="32">
        <v>-1187170000</v>
      </c>
      <c r="B133" s="42">
        <f t="shared" si="16"/>
        <v>1.1871700000000001</v>
      </c>
      <c r="C133" s="42">
        <v>150490</v>
      </c>
      <c r="D133" s="42">
        <f t="shared" si="17"/>
        <v>150.49</v>
      </c>
      <c r="F133" s="35">
        <v>-1199760000</v>
      </c>
      <c r="G133" s="42">
        <f t="shared" si="18"/>
        <v>1.1997599999999999</v>
      </c>
      <c r="H133" s="36">
        <v>150394</v>
      </c>
      <c r="I133" s="44">
        <f t="shared" si="19"/>
        <v>150.39400000000001</v>
      </c>
      <c r="K133" s="38">
        <v>-1216370000</v>
      </c>
      <c r="L133" s="42">
        <f t="shared" si="20"/>
        <v>1.21637</v>
      </c>
      <c r="M133" s="39">
        <v>150292</v>
      </c>
      <c r="N133" s="42">
        <f t="shared" si="21"/>
        <v>150.292</v>
      </c>
      <c r="P133" s="41">
        <v>-1148270000</v>
      </c>
      <c r="Q133" s="42">
        <f t="shared" si="22"/>
        <v>1.1482699999999999</v>
      </c>
      <c r="R133" s="42">
        <v>149621</v>
      </c>
      <c r="S133" s="42">
        <f t="shared" si="23"/>
        <v>149.62100000000001</v>
      </c>
    </row>
    <row r="134" spans="1:19" x14ac:dyDescent="0.25">
      <c r="A134" s="32">
        <v>-1203680000</v>
      </c>
      <c r="B134" s="42">
        <f t="shared" si="16"/>
        <v>1.2036800000000001</v>
      </c>
      <c r="C134" s="42">
        <v>151904</v>
      </c>
      <c r="D134" s="42">
        <f t="shared" si="17"/>
        <v>151.904</v>
      </c>
      <c r="F134" s="35">
        <v>-1216440000</v>
      </c>
      <c r="G134" s="42">
        <f t="shared" si="18"/>
        <v>1.21644</v>
      </c>
      <c r="H134" s="36">
        <v>151807</v>
      </c>
      <c r="I134" s="44">
        <f t="shared" si="19"/>
        <v>151.80699999999999</v>
      </c>
      <c r="K134" s="38">
        <v>-1233230000</v>
      </c>
      <c r="L134" s="42">
        <f t="shared" si="20"/>
        <v>1.23323</v>
      </c>
      <c r="M134" s="39">
        <v>151705</v>
      </c>
      <c r="N134" s="42">
        <f t="shared" si="21"/>
        <v>151.70500000000001</v>
      </c>
      <c r="P134" s="41">
        <v>-1163400000</v>
      </c>
      <c r="Q134" s="42">
        <f t="shared" si="22"/>
        <v>1.1634</v>
      </c>
      <c r="R134" s="42">
        <v>151040</v>
      </c>
      <c r="S134" s="42">
        <f t="shared" si="23"/>
        <v>151.04</v>
      </c>
    </row>
    <row r="135" spans="1:19" x14ac:dyDescent="0.25">
      <c r="A135" s="32">
        <v>-1220020000</v>
      </c>
      <c r="B135" s="42">
        <f t="shared" si="16"/>
        <v>1.2200200000000001</v>
      </c>
      <c r="C135" s="42">
        <v>153296</v>
      </c>
      <c r="D135" s="42">
        <f t="shared" si="17"/>
        <v>153.29599999999999</v>
      </c>
      <c r="F135" s="35">
        <v>-1232940000</v>
      </c>
      <c r="G135" s="42">
        <f t="shared" si="18"/>
        <v>1.2329399999999999</v>
      </c>
      <c r="H135" s="36">
        <v>153200</v>
      </c>
      <c r="I135" s="44">
        <f t="shared" si="19"/>
        <v>153.19999999999999</v>
      </c>
      <c r="K135" s="38">
        <v>-1249960000</v>
      </c>
      <c r="L135" s="42">
        <f t="shared" si="20"/>
        <v>1.24996</v>
      </c>
      <c r="M135" s="39">
        <v>153098</v>
      </c>
      <c r="N135" s="42">
        <f t="shared" si="21"/>
        <v>153.09800000000001</v>
      </c>
      <c r="P135" s="41">
        <v>-1178340000</v>
      </c>
      <c r="Q135" s="42">
        <f t="shared" si="22"/>
        <v>1.1783399999999999</v>
      </c>
      <c r="R135" s="42">
        <v>152437</v>
      </c>
      <c r="S135" s="42">
        <f t="shared" si="23"/>
        <v>152.43700000000001</v>
      </c>
    </row>
    <row r="136" spans="1:19" x14ac:dyDescent="0.25">
      <c r="A136" s="32">
        <v>-1236120000</v>
      </c>
      <c r="B136" s="42">
        <f t="shared" si="16"/>
        <v>1.2361200000000001</v>
      </c>
      <c r="C136" s="42">
        <v>154667</v>
      </c>
      <c r="D136" s="42">
        <f t="shared" si="17"/>
        <v>154.667</v>
      </c>
      <c r="F136" s="35">
        <v>-1249230000</v>
      </c>
      <c r="G136" s="42">
        <f t="shared" si="18"/>
        <v>1.2492300000000001</v>
      </c>
      <c r="H136" s="36">
        <v>154570</v>
      </c>
      <c r="I136" s="44">
        <f t="shared" si="19"/>
        <v>154.57</v>
      </c>
      <c r="K136" s="38">
        <v>-1266530000</v>
      </c>
      <c r="L136" s="42">
        <f t="shared" si="20"/>
        <v>1.2665299999999999</v>
      </c>
      <c r="M136" s="39">
        <v>154469</v>
      </c>
      <c r="N136" s="42">
        <f t="shared" si="21"/>
        <v>154.46899999999999</v>
      </c>
      <c r="P136" s="41">
        <v>-1193150000</v>
      </c>
      <c r="Q136" s="42">
        <f t="shared" si="22"/>
        <v>1.1931499999999999</v>
      </c>
      <c r="R136" s="42">
        <v>153812</v>
      </c>
      <c r="S136" s="42">
        <f t="shared" si="23"/>
        <v>153.81200000000001</v>
      </c>
    </row>
    <row r="137" spans="1:19" x14ac:dyDescent="0.25">
      <c r="A137" s="32">
        <v>-1252020000</v>
      </c>
      <c r="B137" s="42">
        <f t="shared" si="16"/>
        <v>1.2520199999999999</v>
      </c>
      <c r="C137" s="42">
        <v>156016</v>
      </c>
      <c r="D137" s="42">
        <f t="shared" si="17"/>
        <v>156.01599999999999</v>
      </c>
      <c r="F137" s="35">
        <v>-1265330000</v>
      </c>
      <c r="G137" s="42">
        <f t="shared" si="18"/>
        <v>1.2653300000000001</v>
      </c>
      <c r="H137" s="36">
        <v>155919</v>
      </c>
      <c r="I137" s="44">
        <f t="shared" si="19"/>
        <v>155.91900000000001</v>
      </c>
      <c r="K137" s="38">
        <v>-1282770000</v>
      </c>
      <c r="L137" s="42">
        <f t="shared" si="20"/>
        <v>1.28277</v>
      </c>
      <c r="M137" s="39">
        <v>155817</v>
      </c>
      <c r="N137" s="42">
        <f t="shared" si="21"/>
        <v>155.81700000000001</v>
      </c>
      <c r="P137" s="41">
        <v>-1207790000</v>
      </c>
      <c r="Q137" s="42">
        <f t="shared" si="22"/>
        <v>1.2077899999999999</v>
      </c>
      <c r="R137" s="42">
        <v>155165</v>
      </c>
      <c r="S137" s="42">
        <f t="shared" si="23"/>
        <v>155.16499999999999</v>
      </c>
    </row>
    <row r="138" spans="1:19" x14ac:dyDescent="0.25">
      <c r="A138" s="32">
        <v>-1267720000</v>
      </c>
      <c r="B138" s="42">
        <f t="shared" si="16"/>
        <v>1.26772</v>
      </c>
      <c r="C138" s="42">
        <v>157343</v>
      </c>
      <c r="D138" s="42">
        <f t="shared" si="17"/>
        <v>157.34299999999999</v>
      </c>
      <c r="F138" s="35">
        <v>-1281180000</v>
      </c>
      <c r="G138" s="42">
        <f t="shared" si="18"/>
        <v>1.28118</v>
      </c>
      <c r="H138" s="36">
        <v>157245</v>
      </c>
      <c r="I138" s="44">
        <f t="shared" si="19"/>
        <v>157.245</v>
      </c>
      <c r="K138" s="38">
        <v>-1298780000</v>
      </c>
      <c r="L138" s="42">
        <f t="shared" si="20"/>
        <v>1.29878</v>
      </c>
      <c r="M138" s="39">
        <v>157144</v>
      </c>
      <c r="N138" s="42">
        <f t="shared" si="21"/>
        <v>157.14400000000001</v>
      </c>
      <c r="P138" s="41">
        <v>-1222180000</v>
      </c>
      <c r="Q138" s="42">
        <f t="shared" si="22"/>
        <v>1.22218</v>
      </c>
      <c r="R138" s="42">
        <v>156496</v>
      </c>
      <c r="S138" s="42">
        <f t="shared" si="23"/>
        <v>156.49600000000001</v>
      </c>
    </row>
    <row r="139" spans="1:19" x14ac:dyDescent="0.25">
      <c r="A139" s="32">
        <v>-1283180000</v>
      </c>
      <c r="B139" s="42">
        <f t="shared" si="16"/>
        <v>1.28318</v>
      </c>
      <c r="C139" s="42">
        <v>158646</v>
      </c>
      <c r="D139" s="42">
        <f t="shared" si="17"/>
        <v>158.64599999999999</v>
      </c>
      <c r="F139" s="35">
        <v>-1296830000</v>
      </c>
      <c r="G139" s="42">
        <f t="shared" si="18"/>
        <v>1.2968299999999999</v>
      </c>
      <c r="H139" s="36">
        <v>158549</v>
      </c>
      <c r="I139" s="44">
        <f t="shared" si="19"/>
        <v>158.54900000000001</v>
      </c>
      <c r="K139" s="38">
        <v>-1314660000</v>
      </c>
      <c r="L139" s="42">
        <f t="shared" si="20"/>
        <v>1.3146599999999999</v>
      </c>
      <c r="M139" s="39">
        <v>158447</v>
      </c>
      <c r="N139" s="42">
        <f t="shared" si="21"/>
        <v>158.447</v>
      </c>
      <c r="P139" s="41">
        <v>-1236390000</v>
      </c>
      <c r="Q139" s="42">
        <f t="shared" si="22"/>
        <v>1.2363900000000001</v>
      </c>
      <c r="R139" s="42">
        <v>157803</v>
      </c>
      <c r="S139" s="42">
        <f t="shared" si="23"/>
        <v>157.803</v>
      </c>
    </row>
    <row r="140" spans="1:19" x14ac:dyDescent="0.25">
      <c r="A140" s="32">
        <v>-1298410000</v>
      </c>
      <c r="B140" s="42">
        <f t="shared" si="16"/>
        <v>1.2984100000000001</v>
      </c>
      <c r="C140" s="42">
        <v>159927</v>
      </c>
      <c r="D140" s="42">
        <f t="shared" si="17"/>
        <v>159.92699999999999</v>
      </c>
      <c r="F140" s="35">
        <v>-1312220000</v>
      </c>
      <c r="G140" s="42">
        <f t="shared" si="18"/>
        <v>1.3122199999999999</v>
      </c>
      <c r="H140" s="36">
        <v>159829</v>
      </c>
      <c r="I140" s="44">
        <f t="shared" si="19"/>
        <v>159.82900000000001</v>
      </c>
      <c r="K140" s="38">
        <v>-1330230000</v>
      </c>
      <c r="L140" s="42">
        <f t="shared" si="20"/>
        <v>1.33023</v>
      </c>
      <c r="M140" s="39">
        <v>159727</v>
      </c>
      <c r="N140" s="42">
        <f t="shared" si="21"/>
        <v>159.727</v>
      </c>
      <c r="P140" s="41">
        <v>-1250410000</v>
      </c>
      <c r="Q140" s="42">
        <f t="shared" si="22"/>
        <v>1.25041</v>
      </c>
      <c r="R140" s="42">
        <v>159087</v>
      </c>
      <c r="S140" s="42">
        <f t="shared" si="23"/>
        <v>159.08699999999999</v>
      </c>
    </row>
    <row r="141" spans="1:19" x14ac:dyDescent="0.25">
      <c r="A141" s="32">
        <v>-1313380000</v>
      </c>
      <c r="B141" s="42">
        <f t="shared" si="16"/>
        <v>1.31338</v>
      </c>
      <c r="C141" s="42">
        <v>161183</v>
      </c>
      <c r="D141" s="42">
        <f t="shared" si="17"/>
        <v>161.18299999999999</v>
      </c>
      <c r="F141" s="35">
        <v>-1327340000</v>
      </c>
      <c r="G141" s="42">
        <f t="shared" si="18"/>
        <v>1.32734</v>
      </c>
      <c r="H141" s="36">
        <v>161085</v>
      </c>
      <c r="I141" s="44">
        <f t="shared" si="19"/>
        <v>161.08500000000001</v>
      </c>
      <c r="K141" s="38">
        <v>-1345610000</v>
      </c>
      <c r="L141" s="42">
        <f t="shared" si="20"/>
        <v>1.34561</v>
      </c>
      <c r="M141" s="39">
        <v>160984</v>
      </c>
      <c r="N141" s="42">
        <f t="shared" si="21"/>
        <v>160.98400000000001</v>
      </c>
      <c r="P141" s="41">
        <v>-1264170000</v>
      </c>
      <c r="Q141" s="42">
        <f t="shared" si="22"/>
        <v>1.26417</v>
      </c>
      <c r="R141" s="42">
        <v>160347</v>
      </c>
      <c r="S141" s="42">
        <f t="shared" si="23"/>
        <v>160.34700000000001</v>
      </c>
    </row>
    <row r="142" spans="1:19" x14ac:dyDescent="0.25">
      <c r="A142" s="32">
        <v>-1328130000</v>
      </c>
      <c r="B142" s="42">
        <f t="shared" si="16"/>
        <v>1.32813</v>
      </c>
      <c r="C142" s="42">
        <v>162416</v>
      </c>
      <c r="D142" s="42">
        <f t="shared" si="17"/>
        <v>162.416</v>
      </c>
      <c r="F142" s="35">
        <v>-1342220000</v>
      </c>
      <c r="G142" s="42">
        <f t="shared" si="18"/>
        <v>1.34222</v>
      </c>
      <c r="H142" s="36">
        <v>162318</v>
      </c>
      <c r="I142" s="44">
        <f t="shared" si="19"/>
        <v>162.31800000000001</v>
      </c>
      <c r="K142" s="38">
        <v>-1360660000</v>
      </c>
      <c r="L142" s="42">
        <f t="shared" si="20"/>
        <v>1.36066</v>
      </c>
      <c r="M142" s="39">
        <v>162217</v>
      </c>
      <c r="N142" s="42">
        <f t="shared" si="21"/>
        <v>162.21700000000001</v>
      </c>
      <c r="P142" s="41">
        <v>-1277740000</v>
      </c>
      <c r="Q142" s="42">
        <f t="shared" si="22"/>
        <v>1.2777400000000001</v>
      </c>
      <c r="R142" s="42">
        <v>161583</v>
      </c>
      <c r="S142" s="42">
        <f t="shared" si="23"/>
        <v>161.583</v>
      </c>
    </row>
    <row r="143" spans="1:19" x14ac:dyDescent="0.25">
      <c r="A143" s="32">
        <v>-1342580000</v>
      </c>
      <c r="B143" s="42">
        <f t="shared" si="16"/>
        <v>1.3425800000000001</v>
      </c>
      <c r="C143" s="42">
        <v>163624</v>
      </c>
      <c r="D143" s="42">
        <f t="shared" si="17"/>
        <v>163.624</v>
      </c>
      <c r="F143" s="35">
        <v>-1356870000</v>
      </c>
      <c r="G143" s="42">
        <f t="shared" si="18"/>
        <v>1.35687</v>
      </c>
      <c r="H143" s="36">
        <v>163526</v>
      </c>
      <c r="I143" s="44">
        <f t="shared" si="19"/>
        <v>163.52600000000001</v>
      </c>
      <c r="K143" s="38">
        <v>-1375480000</v>
      </c>
      <c r="L143" s="42">
        <f t="shared" si="20"/>
        <v>1.37548</v>
      </c>
      <c r="M143" s="39">
        <v>163425</v>
      </c>
      <c r="N143" s="42">
        <f t="shared" si="21"/>
        <v>163.42500000000001</v>
      </c>
      <c r="P143" s="41">
        <v>-1291050000</v>
      </c>
      <c r="Q143" s="42">
        <f t="shared" si="22"/>
        <v>1.29105</v>
      </c>
      <c r="R143" s="42">
        <v>162795</v>
      </c>
      <c r="S143" s="42">
        <f t="shared" si="23"/>
        <v>162.79499999999999</v>
      </c>
    </row>
    <row r="144" spans="1:19" x14ac:dyDescent="0.25">
      <c r="A144" s="32">
        <v>-1356790000</v>
      </c>
      <c r="B144" s="42">
        <f t="shared" si="16"/>
        <v>1.3567899999999999</v>
      </c>
      <c r="C144" s="42">
        <v>164808</v>
      </c>
      <c r="D144" s="42">
        <f t="shared" si="17"/>
        <v>164.80799999999999</v>
      </c>
      <c r="F144" s="35">
        <v>-1371210000</v>
      </c>
      <c r="G144" s="42">
        <f t="shared" si="18"/>
        <v>1.37121</v>
      </c>
      <c r="H144" s="36">
        <v>164710</v>
      </c>
      <c r="I144" s="44">
        <f t="shared" si="19"/>
        <v>164.71</v>
      </c>
      <c r="K144" s="38">
        <v>-1390020000</v>
      </c>
      <c r="L144" s="42">
        <f t="shared" si="20"/>
        <v>1.39002</v>
      </c>
      <c r="M144" s="39">
        <v>164609</v>
      </c>
      <c r="N144" s="42">
        <f t="shared" si="21"/>
        <v>164.60900000000001</v>
      </c>
      <c r="P144" s="41">
        <v>-1304120000</v>
      </c>
      <c r="Q144" s="42">
        <f t="shared" si="22"/>
        <v>1.3041199999999999</v>
      </c>
      <c r="R144" s="42">
        <v>163982</v>
      </c>
      <c r="S144" s="42">
        <f t="shared" si="23"/>
        <v>163.982</v>
      </c>
    </row>
    <row r="145" spans="1:19" x14ac:dyDescent="0.25">
      <c r="A145" s="32">
        <v>-1370690000</v>
      </c>
      <c r="B145" s="42">
        <f t="shared" si="16"/>
        <v>1.37069</v>
      </c>
      <c r="C145" s="42">
        <v>165967</v>
      </c>
      <c r="D145" s="42">
        <f t="shared" si="17"/>
        <v>165.96700000000001</v>
      </c>
      <c r="F145" s="35">
        <v>-1385290000</v>
      </c>
      <c r="G145" s="42">
        <f t="shared" si="18"/>
        <v>1.3852899999999999</v>
      </c>
      <c r="H145" s="36">
        <v>165868</v>
      </c>
      <c r="I145" s="44">
        <f t="shared" si="19"/>
        <v>165.86799999999999</v>
      </c>
      <c r="K145" s="38">
        <v>-1404150000</v>
      </c>
      <c r="L145" s="42">
        <f t="shared" si="20"/>
        <v>1.40415</v>
      </c>
      <c r="M145" s="39">
        <v>165768</v>
      </c>
      <c r="N145" s="42">
        <f t="shared" si="21"/>
        <v>165.768</v>
      </c>
      <c r="P145" s="41">
        <v>-1316920000</v>
      </c>
      <c r="Q145" s="42">
        <f t="shared" si="22"/>
        <v>1.3169200000000001</v>
      </c>
      <c r="R145" s="42">
        <v>165143</v>
      </c>
      <c r="S145" s="42">
        <f t="shared" si="23"/>
        <v>165.143</v>
      </c>
    </row>
    <row r="146" spans="1:19" x14ac:dyDescent="0.25">
      <c r="A146" s="32">
        <v>-1384330000</v>
      </c>
      <c r="B146" s="42">
        <f t="shared" si="16"/>
        <v>1.3843300000000001</v>
      </c>
      <c r="C146" s="42">
        <v>167101</v>
      </c>
      <c r="D146" s="42">
        <f t="shared" si="17"/>
        <v>167.101</v>
      </c>
      <c r="F146" s="35">
        <v>-1399060000</v>
      </c>
      <c r="G146" s="42">
        <f t="shared" si="18"/>
        <v>1.39906</v>
      </c>
      <c r="H146" s="36">
        <v>167001</v>
      </c>
      <c r="I146" s="44">
        <f t="shared" si="19"/>
        <v>167.001</v>
      </c>
      <c r="K146" s="38">
        <v>-1418200000</v>
      </c>
      <c r="L146" s="42">
        <f t="shared" si="20"/>
        <v>1.4181999999999999</v>
      </c>
      <c r="M146" s="39">
        <v>166902</v>
      </c>
      <c r="N146" s="42">
        <f t="shared" si="21"/>
        <v>166.90199999999999</v>
      </c>
      <c r="P146" s="41">
        <v>-1329510000</v>
      </c>
      <c r="Q146" s="42">
        <f t="shared" si="22"/>
        <v>1.32951</v>
      </c>
      <c r="R146" s="42">
        <v>166280</v>
      </c>
      <c r="S146" s="42">
        <f t="shared" si="23"/>
        <v>166.28</v>
      </c>
    </row>
    <row r="147" spans="1:19" x14ac:dyDescent="0.25">
      <c r="A147" s="32">
        <v>-1397690000</v>
      </c>
      <c r="B147" s="42">
        <f t="shared" si="16"/>
        <v>1.3976900000000001</v>
      </c>
      <c r="C147" s="42">
        <v>168209</v>
      </c>
      <c r="D147" s="42">
        <f t="shared" si="17"/>
        <v>168.209</v>
      </c>
      <c r="F147" s="35">
        <v>-1412590000</v>
      </c>
      <c r="G147" s="42">
        <f t="shared" si="18"/>
        <v>1.41259</v>
      </c>
      <c r="H147" s="36">
        <v>168110</v>
      </c>
      <c r="I147" s="44">
        <f t="shared" si="19"/>
        <v>168.11</v>
      </c>
      <c r="K147" s="38">
        <v>-1431840000</v>
      </c>
      <c r="L147" s="42">
        <f t="shared" si="20"/>
        <v>1.43184</v>
      </c>
      <c r="M147" s="39">
        <v>168010</v>
      </c>
      <c r="N147" s="42">
        <f t="shared" si="21"/>
        <v>168.01</v>
      </c>
      <c r="P147" s="41">
        <v>-1341830000</v>
      </c>
      <c r="Q147" s="42">
        <f t="shared" si="22"/>
        <v>1.3418300000000001</v>
      </c>
      <c r="R147" s="42">
        <v>167391</v>
      </c>
      <c r="S147" s="42">
        <f t="shared" si="23"/>
        <v>167.39099999999999</v>
      </c>
    </row>
    <row r="148" spans="1:19" x14ac:dyDescent="0.25">
      <c r="A148" s="32">
        <v>-1410770000</v>
      </c>
      <c r="B148" s="42">
        <f t="shared" si="16"/>
        <v>1.4107700000000001</v>
      </c>
      <c r="C148" s="42">
        <v>169291</v>
      </c>
      <c r="D148" s="42">
        <f t="shared" si="17"/>
        <v>169.291</v>
      </c>
      <c r="F148" s="35">
        <v>-1425780000</v>
      </c>
      <c r="G148" s="42">
        <f t="shared" si="18"/>
        <v>1.42578</v>
      </c>
      <c r="H148" s="36">
        <v>169192</v>
      </c>
      <c r="I148" s="44">
        <f t="shared" si="19"/>
        <v>169.19200000000001</v>
      </c>
      <c r="K148" s="38">
        <v>-1445200000</v>
      </c>
      <c r="L148" s="42">
        <f t="shared" si="20"/>
        <v>1.4452</v>
      </c>
      <c r="M148" s="39">
        <v>169092</v>
      </c>
      <c r="N148" s="42">
        <f t="shared" si="21"/>
        <v>169.09200000000001</v>
      </c>
      <c r="P148" s="41">
        <v>-1353840000</v>
      </c>
      <c r="Q148" s="42">
        <f t="shared" si="22"/>
        <v>1.3538399999999999</v>
      </c>
      <c r="R148" s="42">
        <v>168477</v>
      </c>
      <c r="S148" s="42">
        <f t="shared" si="23"/>
        <v>168.477</v>
      </c>
    </row>
    <row r="149" spans="1:19" x14ac:dyDescent="0.25">
      <c r="A149" s="32">
        <v>-1423540000</v>
      </c>
      <c r="B149" s="42">
        <f t="shared" si="16"/>
        <v>1.42354</v>
      </c>
      <c r="C149" s="42">
        <v>170347</v>
      </c>
      <c r="D149" s="42">
        <f t="shared" si="17"/>
        <v>170.34700000000001</v>
      </c>
      <c r="F149" s="35">
        <v>-1438670000</v>
      </c>
      <c r="G149" s="42">
        <f t="shared" si="18"/>
        <v>1.4386699999999999</v>
      </c>
      <c r="H149" s="36">
        <v>170248</v>
      </c>
      <c r="I149" s="44">
        <f t="shared" si="19"/>
        <v>170.24799999999999</v>
      </c>
      <c r="K149" s="38">
        <v>-1458250000</v>
      </c>
      <c r="L149" s="42">
        <f t="shared" si="20"/>
        <v>1.45825</v>
      </c>
      <c r="M149" s="39">
        <v>170149</v>
      </c>
      <c r="N149" s="42">
        <f t="shared" si="21"/>
        <v>170.149</v>
      </c>
      <c r="P149" s="41">
        <v>-1365610000</v>
      </c>
      <c r="Q149" s="42">
        <f t="shared" si="22"/>
        <v>1.36561</v>
      </c>
      <c r="R149" s="42">
        <v>169536</v>
      </c>
      <c r="S149" s="42">
        <f t="shared" si="23"/>
        <v>169.536</v>
      </c>
    </row>
    <row r="150" spans="1:19" x14ac:dyDescent="0.25">
      <c r="A150" s="32">
        <v>-1435960000</v>
      </c>
      <c r="B150" s="42">
        <f t="shared" si="16"/>
        <v>1.4359599999999999</v>
      </c>
      <c r="C150" s="42">
        <v>171378</v>
      </c>
      <c r="D150" s="42">
        <f t="shared" si="17"/>
        <v>171.37799999999999</v>
      </c>
      <c r="F150" s="35">
        <v>-1451270000</v>
      </c>
      <c r="G150" s="42">
        <f t="shared" si="18"/>
        <v>1.4512700000000001</v>
      </c>
      <c r="H150" s="36">
        <v>171278</v>
      </c>
      <c r="I150" s="44">
        <f t="shared" si="19"/>
        <v>171.27799999999999</v>
      </c>
      <c r="K150" s="38">
        <v>-1470980000</v>
      </c>
      <c r="L150" s="42">
        <f t="shared" si="20"/>
        <v>1.47098</v>
      </c>
      <c r="M150" s="39">
        <v>171179</v>
      </c>
      <c r="N150" s="42">
        <f t="shared" si="21"/>
        <v>171.179</v>
      </c>
      <c r="P150" s="41">
        <v>-1377060000</v>
      </c>
      <c r="Q150" s="42">
        <f t="shared" si="22"/>
        <v>1.37706</v>
      </c>
      <c r="R150" s="42">
        <v>170569</v>
      </c>
      <c r="S150" s="42">
        <f t="shared" si="23"/>
        <v>170.56899999999999</v>
      </c>
    </row>
    <row r="151" spans="1:19" x14ac:dyDescent="0.25">
      <c r="A151" s="32">
        <v>-1448130000</v>
      </c>
      <c r="B151" s="42">
        <f t="shared" si="16"/>
        <v>1.4481299999999999</v>
      </c>
      <c r="C151" s="42">
        <v>172382</v>
      </c>
      <c r="D151" s="42">
        <f t="shared" si="17"/>
        <v>172.38200000000001</v>
      </c>
      <c r="F151" s="35">
        <v>-1463540000</v>
      </c>
      <c r="G151" s="42">
        <f t="shared" si="18"/>
        <v>1.4635400000000001</v>
      </c>
      <c r="H151" s="36">
        <v>172282</v>
      </c>
      <c r="I151" s="44">
        <f t="shared" si="19"/>
        <v>172.28200000000001</v>
      </c>
      <c r="K151" s="38">
        <v>-1483460000</v>
      </c>
      <c r="L151" s="42">
        <f t="shared" si="20"/>
        <v>1.48346</v>
      </c>
      <c r="M151" s="39">
        <v>172184</v>
      </c>
      <c r="N151" s="42">
        <f t="shared" si="21"/>
        <v>172.184</v>
      </c>
      <c r="P151" s="41">
        <v>-1388240000</v>
      </c>
      <c r="Q151" s="42">
        <f t="shared" si="22"/>
        <v>1.3882399999999999</v>
      </c>
      <c r="R151" s="42">
        <v>171576</v>
      </c>
      <c r="S151" s="42">
        <f t="shared" si="23"/>
        <v>171.57599999999999</v>
      </c>
    </row>
    <row r="152" spans="1:19" x14ac:dyDescent="0.25">
      <c r="A152" s="32">
        <v>-1459980000</v>
      </c>
      <c r="B152" s="42">
        <f t="shared" si="16"/>
        <v>1.4599800000000001</v>
      </c>
      <c r="C152" s="42">
        <v>173359</v>
      </c>
      <c r="D152" s="42">
        <f t="shared" si="17"/>
        <v>173.35900000000001</v>
      </c>
      <c r="F152" s="35">
        <v>-1475520000</v>
      </c>
      <c r="G152" s="42">
        <f t="shared" si="18"/>
        <v>1.4755199999999999</v>
      </c>
      <c r="H152" s="36">
        <v>173260</v>
      </c>
      <c r="I152" s="44">
        <f t="shared" si="19"/>
        <v>173.26</v>
      </c>
      <c r="K152" s="38">
        <v>-1495580000</v>
      </c>
      <c r="L152" s="42">
        <f t="shared" si="20"/>
        <v>1.4955799999999999</v>
      </c>
      <c r="M152" s="39">
        <v>173162</v>
      </c>
      <c r="N152" s="42">
        <f t="shared" si="21"/>
        <v>173.16200000000001</v>
      </c>
      <c r="P152" s="41">
        <v>-1399100000</v>
      </c>
      <c r="Q152" s="42">
        <f t="shared" si="22"/>
        <v>1.3991</v>
      </c>
      <c r="R152" s="42">
        <v>172556</v>
      </c>
      <c r="S152" s="42">
        <f t="shared" si="23"/>
        <v>172.55600000000001</v>
      </c>
    </row>
    <row r="153" spans="1:19" x14ac:dyDescent="0.25">
      <c r="A153" s="32">
        <v>-1177440000</v>
      </c>
      <c r="B153" s="42">
        <f t="shared" si="16"/>
        <v>1.17744</v>
      </c>
      <c r="C153" s="42">
        <v>174310</v>
      </c>
      <c r="D153" s="42">
        <f t="shared" si="17"/>
        <v>174.31</v>
      </c>
      <c r="F153" s="35">
        <v>-1487170000</v>
      </c>
      <c r="G153" s="42">
        <f t="shared" si="18"/>
        <v>1.4871700000000001</v>
      </c>
      <c r="H153" s="36">
        <v>174210</v>
      </c>
      <c r="I153" s="44">
        <f t="shared" si="19"/>
        <v>174.21</v>
      </c>
      <c r="K153" s="38"/>
      <c r="L153" s="43"/>
      <c r="M153" s="39">
        <v>174113</v>
      </c>
      <c r="N153" s="42">
        <f t="shared" si="21"/>
        <v>174.113</v>
      </c>
      <c r="P153" s="41">
        <v>-1409740000</v>
      </c>
      <c r="Q153" s="42">
        <f t="shared" si="22"/>
        <v>1.40974</v>
      </c>
      <c r="R153" s="42">
        <v>173510</v>
      </c>
      <c r="S153" s="42">
        <f t="shared" si="23"/>
        <v>173.51</v>
      </c>
    </row>
    <row r="154" spans="1:19" x14ac:dyDescent="0.25">
      <c r="A154" s="32">
        <v>-1185070000</v>
      </c>
      <c r="B154" s="42">
        <f t="shared" si="16"/>
        <v>1.1850700000000001</v>
      </c>
      <c r="C154" s="42">
        <v>175234</v>
      </c>
      <c r="D154" s="42">
        <f t="shared" si="17"/>
        <v>175.23400000000001</v>
      </c>
      <c r="F154" s="35">
        <v>-1498480000</v>
      </c>
      <c r="G154" s="42">
        <f t="shared" si="18"/>
        <v>1.49848</v>
      </c>
      <c r="H154" s="36">
        <v>175135</v>
      </c>
      <c r="I154" s="44">
        <f t="shared" si="19"/>
        <v>175.13499999999999</v>
      </c>
      <c r="K154" s="38"/>
      <c r="L154" s="43"/>
      <c r="M154" s="39">
        <v>175037</v>
      </c>
      <c r="N154" s="42">
        <f t="shared" si="21"/>
        <v>175.03700000000001</v>
      </c>
      <c r="P154" s="41">
        <v>-1420020000</v>
      </c>
      <c r="Q154" s="42">
        <f t="shared" si="22"/>
        <v>1.4200200000000001</v>
      </c>
      <c r="R154" s="42">
        <v>174437</v>
      </c>
      <c r="S154" s="42">
        <f t="shared" si="23"/>
        <v>174.43700000000001</v>
      </c>
    </row>
    <row r="155" spans="1:19" x14ac:dyDescent="0.25">
      <c r="A155" s="32">
        <v>-1192490000</v>
      </c>
      <c r="B155" s="42">
        <f t="shared" si="16"/>
        <v>1.19249</v>
      </c>
      <c r="C155" s="42">
        <v>176131</v>
      </c>
      <c r="D155" s="42">
        <f t="shared" si="17"/>
        <v>176.131</v>
      </c>
      <c r="F155" s="35">
        <v>-1509540000</v>
      </c>
      <c r="G155" s="42">
        <f t="shared" si="18"/>
        <v>1.5095400000000001</v>
      </c>
      <c r="H155" s="36">
        <v>176032</v>
      </c>
      <c r="I155" s="44">
        <f t="shared" si="19"/>
        <v>176.03200000000001</v>
      </c>
      <c r="K155" s="38"/>
      <c r="L155" s="43"/>
      <c r="M155" s="39">
        <v>175935</v>
      </c>
      <c r="N155" s="42">
        <f t="shared" si="21"/>
        <v>175.935</v>
      </c>
      <c r="P155" s="41">
        <v>-1430040000</v>
      </c>
      <c r="Q155" s="42">
        <f t="shared" si="22"/>
        <v>1.43004</v>
      </c>
      <c r="R155" s="42">
        <v>175337</v>
      </c>
      <c r="S155" s="42">
        <f t="shared" si="23"/>
        <v>175.33699999999999</v>
      </c>
    </row>
    <row r="156" spans="1:19" x14ac:dyDescent="0.25">
      <c r="A156" s="32">
        <v>-1199680000</v>
      </c>
      <c r="B156" s="42">
        <f t="shared" si="16"/>
        <v>1.1996800000000001</v>
      </c>
      <c r="C156" s="42">
        <v>177001</v>
      </c>
      <c r="D156" s="42">
        <f t="shared" si="17"/>
        <v>177.001</v>
      </c>
      <c r="F156" s="35">
        <v>-1520230000</v>
      </c>
      <c r="G156" s="42">
        <f t="shared" si="18"/>
        <v>1.52023</v>
      </c>
      <c r="H156" s="36">
        <v>176902</v>
      </c>
      <c r="I156" s="44">
        <f t="shared" si="19"/>
        <v>176.90199999999999</v>
      </c>
      <c r="K156" s="38"/>
      <c r="L156" s="43"/>
      <c r="M156" s="39">
        <v>176805</v>
      </c>
      <c r="N156" s="42">
        <f t="shared" si="21"/>
        <v>176.80500000000001</v>
      </c>
      <c r="P156" s="41">
        <v>-1439730000</v>
      </c>
      <c r="Q156" s="42">
        <f t="shared" si="22"/>
        <v>1.43973</v>
      </c>
      <c r="R156" s="42">
        <v>176210</v>
      </c>
      <c r="S156" s="42">
        <f t="shared" si="23"/>
        <v>176.21</v>
      </c>
    </row>
    <row r="157" spans="1:19" x14ac:dyDescent="0.25">
      <c r="A157" s="32">
        <v>-1206620000</v>
      </c>
      <c r="B157" s="42">
        <f t="shared" si="16"/>
        <v>1.20662</v>
      </c>
      <c r="C157" s="42">
        <v>177844</v>
      </c>
      <c r="D157" s="42">
        <f t="shared" si="17"/>
        <v>177.84399999999999</v>
      </c>
      <c r="F157" s="35">
        <v>-1530610000</v>
      </c>
      <c r="G157" s="42">
        <f t="shared" si="18"/>
        <v>1.53061</v>
      </c>
      <c r="H157" s="36">
        <v>177745</v>
      </c>
      <c r="I157" s="44">
        <f t="shared" si="19"/>
        <v>177.745</v>
      </c>
      <c r="K157" s="38"/>
      <c r="L157" s="43"/>
      <c r="M157" s="39">
        <v>177649</v>
      </c>
      <c r="N157" s="42">
        <f t="shared" si="21"/>
        <v>177.649</v>
      </c>
      <c r="P157" s="41">
        <v>-1449120000</v>
      </c>
      <c r="Q157" s="42">
        <f t="shared" si="22"/>
        <v>1.44912</v>
      </c>
      <c r="R157" s="42">
        <v>177056</v>
      </c>
      <c r="S157" s="42">
        <f t="shared" si="23"/>
        <v>177.05600000000001</v>
      </c>
    </row>
    <row r="158" spans="1:19" x14ac:dyDescent="0.25">
      <c r="A158" s="32">
        <v>-1213330000</v>
      </c>
      <c r="B158" s="42">
        <f t="shared" si="16"/>
        <v>1.21333</v>
      </c>
      <c r="C158" s="42">
        <v>178660</v>
      </c>
      <c r="D158" s="42">
        <f t="shared" si="17"/>
        <v>178.66</v>
      </c>
      <c r="F158" s="35">
        <v>-1540620000</v>
      </c>
      <c r="G158" s="42">
        <f t="shared" si="18"/>
        <v>1.5406200000000001</v>
      </c>
      <c r="H158" s="36">
        <v>178561</v>
      </c>
      <c r="I158" s="44">
        <f t="shared" si="19"/>
        <v>178.56100000000001</v>
      </c>
      <c r="K158" s="38"/>
      <c r="L158" s="43"/>
      <c r="M158" s="39">
        <v>178465</v>
      </c>
      <c r="N158" s="42">
        <f t="shared" si="21"/>
        <v>178.465</v>
      </c>
      <c r="P158" s="41">
        <v>-1458200000</v>
      </c>
      <c r="Q158" s="42">
        <f t="shared" si="22"/>
        <v>1.4581999999999999</v>
      </c>
      <c r="R158" s="42">
        <v>177875</v>
      </c>
      <c r="S158" s="42">
        <f t="shared" si="23"/>
        <v>177.875</v>
      </c>
    </row>
    <row r="159" spans="1:19" x14ac:dyDescent="0.25">
      <c r="A159" s="32">
        <v>-1219820000</v>
      </c>
      <c r="B159" s="42">
        <f t="shared" si="16"/>
        <v>1.2198199999999999</v>
      </c>
      <c r="C159" s="42">
        <v>179449</v>
      </c>
      <c r="D159" s="42">
        <f t="shared" si="17"/>
        <v>179.44900000000001</v>
      </c>
      <c r="F159" s="35">
        <v>-1550330000</v>
      </c>
      <c r="G159" s="42">
        <f t="shared" si="18"/>
        <v>1.55033</v>
      </c>
      <c r="H159" s="36">
        <v>179351</v>
      </c>
      <c r="I159" s="44">
        <f t="shared" si="19"/>
        <v>179.351</v>
      </c>
      <c r="K159" s="38"/>
      <c r="L159" s="43"/>
      <c r="M159" s="39">
        <v>179255</v>
      </c>
      <c r="N159" s="42">
        <f t="shared" si="21"/>
        <v>179.255</v>
      </c>
      <c r="P159" s="41">
        <v>-1466970000</v>
      </c>
      <c r="Q159" s="42">
        <f t="shared" si="22"/>
        <v>1.4669700000000001</v>
      </c>
      <c r="R159" s="42">
        <v>178667</v>
      </c>
      <c r="S159" s="42">
        <f t="shared" si="23"/>
        <v>178.667</v>
      </c>
    </row>
    <row r="160" spans="1:19" x14ac:dyDescent="0.25">
      <c r="A160" s="32">
        <v>-1226060000</v>
      </c>
      <c r="B160" s="42">
        <f t="shared" si="16"/>
        <v>1.2260599999999999</v>
      </c>
      <c r="C160" s="42">
        <v>180211</v>
      </c>
      <c r="D160" s="42">
        <f t="shared" si="17"/>
        <v>180.21100000000001</v>
      </c>
      <c r="F160" s="35">
        <v>-1559850000</v>
      </c>
      <c r="G160" s="42">
        <f t="shared" si="18"/>
        <v>1.55985</v>
      </c>
      <c r="H160" s="36">
        <v>180112</v>
      </c>
      <c r="I160" s="44">
        <f t="shared" si="19"/>
        <v>180.11199999999999</v>
      </c>
      <c r="K160" s="38"/>
      <c r="L160" s="43"/>
      <c r="M160" s="39">
        <v>180018</v>
      </c>
      <c r="N160" s="42">
        <f t="shared" si="21"/>
        <v>180.018</v>
      </c>
      <c r="P160" s="41">
        <v>-1475440000</v>
      </c>
      <c r="Q160" s="42">
        <f t="shared" si="22"/>
        <v>1.4754400000000001</v>
      </c>
      <c r="R160" s="42">
        <v>179432</v>
      </c>
      <c r="S160" s="42">
        <f t="shared" si="23"/>
        <v>179.43199999999999</v>
      </c>
    </row>
    <row r="161" spans="1:19" x14ac:dyDescent="0.25">
      <c r="A161" s="32">
        <v>-1232110000</v>
      </c>
      <c r="B161" s="42">
        <f t="shared" si="16"/>
        <v>1.23211</v>
      </c>
      <c r="C161" s="42">
        <v>180947</v>
      </c>
      <c r="D161" s="42">
        <f t="shared" si="17"/>
        <v>180.947</v>
      </c>
      <c r="F161" s="35">
        <v>-1568950000</v>
      </c>
      <c r="G161" s="42">
        <f t="shared" si="18"/>
        <v>1.5689500000000001</v>
      </c>
      <c r="H161" s="36">
        <v>180847</v>
      </c>
      <c r="I161" s="44">
        <f t="shared" si="19"/>
        <v>180.84700000000001</v>
      </c>
      <c r="K161" s="38"/>
      <c r="L161" s="43"/>
      <c r="M161" s="39">
        <v>180754</v>
      </c>
      <c r="N161" s="42">
        <f t="shared" si="21"/>
        <v>180.75399999999999</v>
      </c>
      <c r="P161" s="41">
        <v>-1483620000</v>
      </c>
      <c r="Q161" s="42">
        <f t="shared" si="22"/>
        <v>1.4836199999999999</v>
      </c>
      <c r="R161" s="42">
        <v>180170</v>
      </c>
      <c r="S161" s="42">
        <f t="shared" si="23"/>
        <v>180.17</v>
      </c>
    </row>
    <row r="162" spans="1:19" x14ac:dyDescent="0.25">
      <c r="A162" s="32">
        <v>-1237900000</v>
      </c>
      <c r="B162" s="42">
        <f t="shared" si="16"/>
        <v>1.2379</v>
      </c>
      <c r="C162" s="42">
        <v>181655</v>
      </c>
      <c r="D162" s="42">
        <f t="shared" si="17"/>
        <v>181.655</v>
      </c>
      <c r="F162" s="35">
        <v>-1577590000</v>
      </c>
      <c r="G162" s="42">
        <f t="shared" si="18"/>
        <v>1.57759</v>
      </c>
      <c r="H162" s="36">
        <v>181556</v>
      </c>
      <c r="I162" s="44">
        <f t="shared" si="19"/>
        <v>181.55600000000001</v>
      </c>
      <c r="K162" s="38"/>
      <c r="L162" s="43"/>
      <c r="M162" s="39">
        <v>181462</v>
      </c>
      <c r="N162" s="42">
        <f t="shared" si="21"/>
        <v>181.46199999999999</v>
      </c>
      <c r="P162" s="41">
        <v>-1491470000</v>
      </c>
      <c r="Q162" s="42">
        <f t="shared" si="22"/>
        <v>1.4914700000000001</v>
      </c>
      <c r="R162" s="42">
        <v>180881</v>
      </c>
      <c r="S162" s="42">
        <f t="shared" si="23"/>
        <v>180.881</v>
      </c>
    </row>
    <row r="163" spans="1:19" x14ac:dyDescent="0.25">
      <c r="A163" s="32">
        <v>-1243450000</v>
      </c>
      <c r="B163" s="42">
        <f t="shared" si="16"/>
        <v>1.2434499999999999</v>
      </c>
      <c r="C163" s="42">
        <v>182336</v>
      </c>
      <c r="D163" s="42">
        <f t="shared" si="17"/>
        <v>182.33600000000001</v>
      </c>
      <c r="F163" s="35">
        <v>-1586050000</v>
      </c>
      <c r="G163" s="42">
        <f t="shared" si="18"/>
        <v>1.58605</v>
      </c>
      <c r="H163" s="36">
        <v>182238</v>
      </c>
      <c r="I163" s="44">
        <f t="shared" si="19"/>
        <v>182.238</v>
      </c>
      <c r="K163" s="38"/>
      <c r="L163" s="43"/>
      <c r="M163" s="39">
        <v>182145</v>
      </c>
      <c r="N163" s="42">
        <f t="shared" si="21"/>
        <v>182.14500000000001</v>
      </c>
      <c r="P163" s="41">
        <v>-1499030000</v>
      </c>
      <c r="Q163" s="42">
        <f t="shared" si="22"/>
        <v>1.4990300000000001</v>
      </c>
      <c r="R163" s="42">
        <v>181566</v>
      </c>
      <c r="S163" s="42">
        <f t="shared" si="23"/>
        <v>181.566</v>
      </c>
    </row>
    <row r="164" spans="1:19" x14ac:dyDescent="0.25">
      <c r="A164" s="32">
        <v>-1248750000</v>
      </c>
      <c r="B164" s="42">
        <f t="shared" si="16"/>
        <v>1.24875</v>
      </c>
      <c r="C164" s="42">
        <v>182991</v>
      </c>
      <c r="D164" s="42">
        <f t="shared" si="17"/>
        <v>182.99100000000001</v>
      </c>
      <c r="F164" s="35">
        <v>-1594170000</v>
      </c>
      <c r="G164" s="42">
        <f t="shared" si="18"/>
        <v>1.5941700000000001</v>
      </c>
      <c r="H164" s="36">
        <v>182893</v>
      </c>
      <c r="I164" s="44">
        <f t="shared" si="19"/>
        <v>182.893</v>
      </c>
      <c r="K164" s="38"/>
      <c r="L164" s="43"/>
      <c r="M164" s="39">
        <v>182800</v>
      </c>
      <c r="N164" s="42">
        <f t="shared" si="21"/>
        <v>182.8</v>
      </c>
      <c r="P164" s="41">
        <v>-1506300000</v>
      </c>
      <c r="Q164" s="42">
        <f t="shared" si="22"/>
        <v>1.5063</v>
      </c>
      <c r="R164" s="42">
        <v>182223</v>
      </c>
      <c r="S164" s="42">
        <f t="shared" si="23"/>
        <v>182.22300000000001</v>
      </c>
    </row>
    <row r="165" spans="1:19" x14ac:dyDescent="0.25">
      <c r="A165" s="32">
        <v>-1253880000</v>
      </c>
      <c r="B165" s="42">
        <f t="shared" si="16"/>
        <v>1.2538800000000001</v>
      </c>
      <c r="C165" s="42">
        <v>183620</v>
      </c>
      <c r="D165" s="42">
        <f t="shared" si="17"/>
        <v>183.62</v>
      </c>
      <c r="F165" s="35">
        <v>-1601960000</v>
      </c>
      <c r="G165" s="42">
        <f t="shared" si="18"/>
        <v>1.6019600000000001</v>
      </c>
      <c r="H165" s="36">
        <v>183522</v>
      </c>
      <c r="I165" s="44">
        <f t="shared" si="19"/>
        <v>183.52199999999999</v>
      </c>
      <c r="K165" s="38"/>
      <c r="L165" s="43"/>
      <c r="M165" s="39">
        <v>183429</v>
      </c>
      <c r="N165" s="42">
        <f t="shared" si="21"/>
        <v>183.429</v>
      </c>
      <c r="P165" s="41">
        <v>-1513240000</v>
      </c>
      <c r="Q165" s="42">
        <f t="shared" si="22"/>
        <v>1.5132399999999999</v>
      </c>
      <c r="R165" s="42">
        <v>182854</v>
      </c>
      <c r="S165" s="42">
        <f t="shared" si="23"/>
        <v>182.85400000000001</v>
      </c>
    </row>
    <row r="166" spans="1:19" x14ac:dyDescent="0.25">
      <c r="A166" s="32">
        <v>-1258760000</v>
      </c>
      <c r="B166" s="42">
        <f t="shared" si="16"/>
        <v>1.2587600000000001</v>
      </c>
      <c r="C166" s="42">
        <v>184221</v>
      </c>
      <c r="D166" s="42">
        <f t="shared" si="17"/>
        <v>184.221</v>
      </c>
      <c r="F166" s="35">
        <v>-1608800000</v>
      </c>
      <c r="G166" s="42">
        <f t="shared" si="18"/>
        <v>1.6088</v>
      </c>
      <c r="H166" s="36">
        <v>184123</v>
      </c>
      <c r="I166" s="44">
        <f t="shared" si="19"/>
        <v>184.12299999999999</v>
      </c>
      <c r="K166" s="38"/>
      <c r="L166" s="43"/>
      <c r="M166" s="39">
        <v>184032</v>
      </c>
      <c r="N166" s="42">
        <f t="shared" si="21"/>
        <v>184.03200000000001</v>
      </c>
      <c r="P166" s="41">
        <v>-1519920000</v>
      </c>
      <c r="Q166" s="42">
        <f t="shared" si="22"/>
        <v>1.5199199999999999</v>
      </c>
      <c r="R166" s="42">
        <v>183459</v>
      </c>
      <c r="S166" s="42">
        <f t="shared" si="23"/>
        <v>183.459</v>
      </c>
    </row>
    <row r="167" spans="1:19" x14ac:dyDescent="0.25">
      <c r="A167" s="32">
        <v>-1263420000</v>
      </c>
      <c r="B167" s="42">
        <f t="shared" si="16"/>
        <v>1.26342</v>
      </c>
      <c r="C167" s="42">
        <v>184797</v>
      </c>
      <c r="D167" s="42">
        <f t="shared" si="17"/>
        <v>184.797</v>
      </c>
      <c r="F167" s="35">
        <v>-1616140000</v>
      </c>
      <c r="G167" s="42">
        <f t="shared" si="18"/>
        <v>1.6161399999999999</v>
      </c>
      <c r="H167" s="36">
        <v>184699</v>
      </c>
      <c r="I167" s="44">
        <f t="shared" si="19"/>
        <v>184.69900000000001</v>
      </c>
      <c r="K167" s="38"/>
      <c r="L167" s="43"/>
      <c r="M167" s="39">
        <v>184608</v>
      </c>
      <c r="N167" s="42">
        <f t="shared" si="21"/>
        <v>184.608</v>
      </c>
      <c r="P167" s="41">
        <v>-1526280000</v>
      </c>
      <c r="Q167" s="42">
        <f t="shared" si="22"/>
        <v>1.5262800000000001</v>
      </c>
      <c r="R167" s="42">
        <v>184038</v>
      </c>
      <c r="S167" s="42">
        <f t="shared" si="23"/>
        <v>184.03800000000001</v>
      </c>
    </row>
    <row r="168" spans="1:19" x14ac:dyDescent="0.25">
      <c r="A168" s="32">
        <v>-1267820000</v>
      </c>
      <c r="B168" s="42">
        <f t="shared" si="16"/>
        <v>1.2678199999999999</v>
      </c>
      <c r="C168" s="42">
        <v>185347</v>
      </c>
      <c r="D168" s="42">
        <f t="shared" si="17"/>
        <v>185.34700000000001</v>
      </c>
      <c r="F168" s="35">
        <v>-1624500000</v>
      </c>
      <c r="G168" s="42">
        <f t="shared" si="18"/>
        <v>1.6245000000000001</v>
      </c>
      <c r="H168" s="36">
        <v>185249</v>
      </c>
      <c r="I168" s="44">
        <f t="shared" si="19"/>
        <v>185.249</v>
      </c>
      <c r="K168" s="38"/>
      <c r="L168" s="43"/>
      <c r="M168" s="39">
        <v>185159</v>
      </c>
      <c r="N168" s="42">
        <f t="shared" si="21"/>
        <v>185.15899999999999</v>
      </c>
      <c r="P168" s="41">
        <v>-1532340000</v>
      </c>
      <c r="Q168" s="42">
        <f t="shared" si="22"/>
        <v>1.53234</v>
      </c>
      <c r="R168" s="42">
        <v>184591</v>
      </c>
      <c r="S168" s="42">
        <f t="shared" si="23"/>
        <v>184.59100000000001</v>
      </c>
    </row>
    <row r="169" spans="1:19" x14ac:dyDescent="0.25">
      <c r="A169" s="32">
        <v>-1272090000</v>
      </c>
      <c r="B169" s="42">
        <f t="shared" si="16"/>
        <v>1.2720899999999999</v>
      </c>
      <c r="C169" s="42">
        <v>185871</v>
      </c>
      <c r="D169" s="42">
        <f t="shared" si="17"/>
        <v>185.87100000000001</v>
      </c>
      <c r="F169" s="35">
        <v>-1631030000</v>
      </c>
      <c r="G169" s="42">
        <f t="shared" si="18"/>
        <v>1.63103</v>
      </c>
      <c r="H169" s="36">
        <v>185774</v>
      </c>
      <c r="I169" s="44">
        <f t="shared" si="19"/>
        <v>185.774</v>
      </c>
      <c r="K169" s="38"/>
      <c r="L169" s="43"/>
      <c r="M169" s="39">
        <v>185684</v>
      </c>
      <c r="N169" s="42">
        <f t="shared" si="21"/>
        <v>185.684</v>
      </c>
      <c r="P169" s="41">
        <v>-1538100000</v>
      </c>
      <c r="Q169" s="42">
        <f t="shared" si="22"/>
        <v>1.5381</v>
      </c>
      <c r="R169" s="42">
        <v>185117</v>
      </c>
      <c r="S169" s="42">
        <f t="shared" si="23"/>
        <v>185.11699999999999</v>
      </c>
    </row>
    <row r="170" spans="1:19" x14ac:dyDescent="0.25">
      <c r="A170" s="32">
        <v>-1276100000</v>
      </c>
      <c r="B170" s="42">
        <f t="shared" si="16"/>
        <v>1.2761</v>
      </c>
      <c r="C170" s="42">
        <v>186370</v>
      </c>
      <c r="D170" s="42">
        <f t="shared" si="17"/>
        <v>186.37</v>
      </c>
      <c r="F170" s="35">
        <v>-1636060000</v>
      </c>
      <c r="G170" s="42">
        <f t="shared" si="18"/>
        <v>1.6360600000000001</v>
      </c>
      <c r="H170" s="36">
        <v>186274</v>
      </c>
      <c r="I170" s="44">
        <f t="shared" si="19"/>
        <v>186.274</v>
      </c>
      <c r="K170" s="38"/>
      <c r="L170" s="43"/>
      <c r="M170" s="39">
        <v>186183</v>
      </c>
      <c r="N170" s="42">
        <f t="shared" si="21"/>
        <v>186.18299999999999</v>
      </c>
      <c r="P170" s="41">
        <v>-1543620000</v>
      </c>
      <c r="Q170" s="42">
        <f t="shared" si="22"/>
        <v>1.54362</v>
      </c>
      <c r="R170" s="42">
        <v>185619</v>
      </c>
      <c r="S170" s="42">
        <f t="shared" si="23"/>
        <v>185.619</v>
      </c>
    </row>
    <row r="171" spans="1:19" x14ac:dyDescent="0.25">
      <c r="A171" s="32">
        <v>-1279880000</v>
      </c>
      <c r="B171" s="42">
        <f t="shared" si="16"/>
        <v>1.2798799999999999</v>
      </c>
      <c r="C171" s="42">
        <v>186844</v>
      </c>
      <c r="D171" s="42">
        <f t="shared" si="17"/>
        <v>186.84399999999999</v>
      </c>
      <c r="F171" s="35">
        <v>-1642750000</v>
      </c>
      <c r="G171" s="42">
        <f t="shared" si="18"/>
        <v>1.6427499999999999</v>
      </c>
      <c r="H171" s="36">
        <v>186748</v>
      </c>
      <c r="I171" s="44">
        <f t="shared" si="19"/>
        <v>186.74799999999999</v>
      </c>
      <c r="K171" s="38"/>
      <c r="L171" s="43"/>
      <c r="M171" s="39">
        <v>186657</v>
      </c>
      <c r="N171" s="42">
        <f t="shared" si="21"/>
        <v>186.65700000000001</v>
      </c>
      <c r="P171" s="41">
        <v>-1548870000</v>
      </c>
      <c r="Q171" s="42">
        <f t="shared" si="22"/>
        <v>1.54887</v>
      </c>
      <c r="R171" s="42">
        <v>186096</v>
      </c>
      <c r="S171" s="42">
        <f t="shared" si="23"/>
        <v>186.096</v>
      </c>
    </row>
    <row r="172" spans="1:19" x14ac:dyDescent="0.25">
      <c r="A172" s="32">
        <v>-1283490000</v>
      </c>
      <c r="B172" s="42">
        <f t="shared" si="16"/>
        <v>1.28349</v>
      </c>
      <c r="C172" s="42">
        <v>187293</v>
      </c>
      <c r="D172" s="42">
        <f t="shared" si="17"/>
        <v>187.29300000000001</v>
      </c>
      <c r="F172" s="35">
        <v>-1649680000</v>
      </c>
      <c r="G172" s="42">
        <f t="shared" si="18"/>
        <v>1.64968</v>
      </c>
      <c r="H172" s="36">
        <v>187198</v>
      </c>
      <c r="I172" s="44">
        <f t="shared" si="19"/>
        <v>187.19800000000001</v>
      </c>
      <c r="K172" s="38"/>
      <c r="L172" s="43"/>
      <c r="M172" s="39">
        <v>187107</v>
      </c>
      <c r="N172" s="42">
        <f t="shared" si="21"/>
        <v>187.107</v>
      </c>
      <c r="P172" s="41">
        <v>-1553730000</v>
      </c>
      <c r="Q172" s="42">
        <f t="shared" si="22"/>
        <v>1.5537300000000001</v>
      </c>
      <c r="R172" s="42">
        <v>186547</v>
      </c>
      <c r="S172" s="42">
        <f t="shared" si="23"/>
        <v>186.547</v>
      </c>
    </row>
    <row r="173" spans="1:19" x14ac:dyDescent="0.25">
      <c r="A173" s="32">
        <v>-1286840000</v>
      </c>
      <c r="B173" s="42">
        <f t="shared" si="16"/>
        <v>1.28684</v>
      </c>
      <c r="C173" s="42">
        <v>187717</v>
      </c>
      <c r="D173" s="42">
        <f t="shared" si="17"/>
        <v>187.71700000000001</v>
      </c>
      <c r="F173" s="35">
        <v>-1654810000</v>
      </c>
      <c r="G173" s="42">
        <f t="shared" si="18"/>
        <v>1.6548099999999999</v>
      </c>
      <c r="H173" s="36">
        <v>187623</v>
      </c>
      <c r="I173" s="44">
        <f t="shared" si="19"/>
        <v>187.62299999999999</v>
      </c>
      <c r="K173" s="38"/>
      <c r="L173" s="43"/>
      <c r="M173" s="39">
        <v>187532</v>
      </c>
      <c r="N173" s="42">
        <f t="shared" si="21"/>
        <v>187.53200000000001</v>
      </c>
      <c r="P173" s="41">
        <v>-1558450000</v>
      </c>
      <c r="Q173" s="42">
        <f t="shared" si="22"/>
        <v>1.5584499999999999</v>
      </c>
      <c r="R173" s="42">
        <v>186974</v>
      </c>
      <c r="S173" s="42">
        <f t="shared" si="23"/>
        <v>186.97399999999999</v>
      </c>
    </row>
    <row r="174" spans="1:19" x14ac:dyDescent="0.25">
      <c r="A174" s="32">
        <v>-1290050000</v>
      </c>
      <c r="B174" s="42">
        <f t="shared" si="16"/>
        <v>1.2900499999999999</v>
      </c>
      <c r="C174" s="42">
        <v>188118</v>
      </c>
      <c r="D174" s="42">
        <f t="shared" si="17"/>
        <v>188.11799999999999</v>
      </c>
      <c r="F174" s="35">
        <v>-1658710000</v>
      </c>
      <c r="G174" s="42">
        <f t="shared" si="18"/>
        <v>1.6587099999999999</v>
      </c>
      <c r="H174" s="36">
        <v>188024</v>
      </c>
      <c r="I174" s="44">
        <f t="shared" si="19"/>
        <v>188.024</v>
      </c>
      <c r="K174" s="38"/>
      <c r="L174" s="43"/>
      <c r="M174" s="39">
        <v>187933</v>
      </c>
      <c r="N174" s="42">
        <f t="shared" si="21"/>
        <v>187.93299999999999</v>
      </c>
      <c r="P174" s="41">
        <v>-1562820000</v>
      </c>
      <c r="Q174" s="42">
        <f t="shared" si="22"/>
        <v>1.5628200000000001</v>
      </c>
      <c r="R174" s="42">
        <v>187377</v>
      </c>
      <c r="S174" s="42">
        <f t="shared" si="23"/>
        <v>187.37700000000001</v>
      </c>
    </row>
    <row r="175" spans="1:19" x14ac:dyDescent="0.25">
      <c r="A175" s="32">
        <v>-1293070000</v>
      </c>
      <c r="B175" s="42">
        <f t="shared" si="16"/>
        <v>1.2930699999999999</v>
      </c>
      <c r="C175" s="42">
        <v>188494</v>
      </c>
      <c r="D175" s="42">
        <f t="shared" si="17"/>
        <v>188.494</v>
      </c>
      <c r="F175" s="35">
        <v>-1666580000</v>
      </c>
      <c r="G175" s="42">
        <f t="shared" si="18"/>
        <v>1.66658</v>
      </c>
      <c r="H175" s="36">
        <v>188401</v>
      </c>
      <c r="I175" s="44">
        <f t="shared" si="19"/>
        <v>188.40100000000001</v>
      </c>
      <c r="K175" s="38"/>
      <c r="L175" s="43"/>
      <c r="M175" s="39">
        <v>188310</v>
      </c>
      <c r="N175" s="42">
        <f t="shared" si="21"/>
        <v>188.31</v>
      </c>
      <c r="P175" s="41">
        <v>-1566980000</v>
      </c>
      <c r="Q175" s="42">
        <f t="shared" si="22"/>
        <v>1.56698</v>
      </c>
      <c r="R175" s="42">
        <v>187756</v>
      </c>
      <c r="S175" s="42">
        <f t="shared" si="23"/>
        <v>187.756</v>
      </c>
    </row>
    <row r="176" spans="1:19" x14ac:dyDescent="0.25">
      <c r="A176" s="32">
        <v>-1295900000</v>
      </c>
      <c r="B176" s="42">
        <f t="shared" si="16"/>
        <v>1.2959000000000001</v>
      </c>
      <c r="C176" s="42">
        <v>188848</v>
      </c>
      <c r="D176" s="42">
        <f t="shared" si="17"/>
        <v>188.84800000000001</v>
      </c>
      <c r="F176" s="35">
        <v>-1670210000</v>
      </c>
      <c r="G176" s="42">
        <f t="shared" si="18"/>
        <v>1.67021</v>
      </c>
      <c r="H176" s="36">
        <v>188755</v>
      </c>
      <c r="I176" s="44">
        <f t="shared" si="19"/>
        <v>188.755</v>
      </c>
      <c r="K176" s="38"/>
      <c r="L176" s="43"/>
      <c r="M176" s="39">
        <v>188665</v>
      </c>
      <c r="N176" s="42">
        <f t="shared" si="21"/>
        <v>188.66499999999999</v>
      </c>
      <c r="P176" s="41">
        <v>-1570820000</v>
      </c>
      <c r="Q176" s="42">
        <f t="shared" si="22"/>
        <v>1.5708200000000001</v>
      </c>
      <c r="R176" s="42">
        <v>188112</v>
      </c>
      <c r="S176" s="42">
        <f t="shared" si="23"/>
        <v>188.11199999999999</v>
      </c>
    </row>
    <row r="177" spans="1:19" x14ac:dyDescent="0.25">
      <c r="A177" s="32">
        <v>-1298550000</v>
      </c>
      <c r="B177" s="42">
        <f t="shared" si="16"/>
        <v>1.2985500000000001</v>
      </c>
      <c r="C177" s="42">
        <v>189179</v>
      </c>
      <c r="D177" s="42">
        <f t="shared" si="17"/>
        <v>189.179</v>
      </c>
      <c r="F177" s="35">
        <v>-1673450000</v>
      </c>
      <c r="G177" s="42">
        <f t="shared" si="18"/>
        <v>1.6734500000000001</v>
      </c>
      <c r="H177" s="36">
        <v>189088</v>
      </c>
      <c r="I177" s="44">
        <f t="shared" si="19"/>
        <v>189.08799999999999</v>
      </c>
      <c r="K177" s="38"/>
      <c r="L177" s="43"/>
      <c r="M177" s="39">
        <v>188996</v>
      </c>
      <c r="N177" s="42">
        <f t="shared" si="21"/>
        <v>188.99600000000001</v>
      </c>
      <c r="P177" s="41">
        <v>-1574500000</v>
      </c>
      <c r="Q177" s="42">
        <f t="shared" si="22"/>
        <v>1.5745</v>
      </c>
      <c r="R177" s="42">
        <v>188445</v>
      </c>
      <c r="S177" s="42">
        <f t="shared" si="23"/>
        <v>188.44499999999999</v>
      </c>
    </row>
    <row r="178" spans="1:19" x14ac:dyDescent="0.25">
      <c r="A178" s="32">
        <v>-1301020000</v>
      </c>
      <c r="B178" s="42">
        <f t="shared" si="16"/>
        <v>1.3010200000000001</v>
      </c>
      <c r="C178" s="42">
        <v>189488</v>
      </c>
      <c r="D178" s="42">
        <f t="shared" si="17"/>
        <v>189.488</v>
      </c>
      <c r="F178" s="35">
        <v>-1680220000</v>
      </c>
      <c r="G178" s="42">
        <f t="shared" si="18"/>
        <v>1.68022</v>
      </c>
      <c r="H178" s="36">
        <v>189397</v>
      </c>
      <c r="I178" s="44">
        <f t="shared" si="19"/>
        <v>189.39699999999999</v>
      </c>
      <c r="K178" s="38"/>
      <c r="L178" s="43"/>
      <c r="M178" s="39">
        <v>189305</v>
      </c>
      <c r="N178" s="42">
        <f t="shared" si="21"/>
        <v>189.30500000000001</v>
      </c>
      <c r="P178" s="41">
        <v>-1577830000</v>
      </c>
      <c r="Q178" s="42">
        <f t="shared" si="22"/>
        <v>1.5778300000000001</v>
      </c>
      <c r="R178" s="42">
        <v>188755</v>
      </c>
      <c r="S178" s="42">
        <f t="shared" si="23"/>
        <v>188.755</v>
      </c>
    </row>
    <row r="179" spans="1:19" x14ac:dyDescent="0.25">
      <c r="A179" s="32">
        <v>-1303310000</v>
      </c>
      <c r="B179" s="42">
        <f t="shared" si="16"/>
        <v>1.30331</v>
      </c>
      <c r="C179" s="42">
        <v>189775</v>
      </c>
      <c r="D179" s="42">
        <f t="shared" si="17"/>
        <v>189.77500000000001</v>
      </c>
      <c r="F179" s="35">
        <v>-1681240000</v>
      </c>
      <c r="G179" s="42">
        <f t="shared" si="18"/>
        <v>1.6812400000000001</v>
      </c>
      <c r="H179" s="36">
        <v>189684</v>
      </c>
      <c r="I179" s="44">
        <f t="shared" si="19"/>
        <v>189.684</v>
      </c>
      <c r="K179" s="38"/>
      <c r="L179" s="43"/>
      <c r="M179" s="39">
        <v>189593</v>
      </c>
      <c r="N179" s="42">
        <f t="shared" si="21"/>
        <v>189.59299999999999</v>
      </c>
      <c r="P179" s="41">
        <v>-1580970000</v>
      </c>
      <c r="Q179" s="42">
        <f t="shared" si="22"/>
        <v>1.58097</v>
      </c>
      <c r="R179" s="42">
        <v>189044</v>
      </c>
      <c r="S179" s="42">
        <f t="shared" si="23"/>
        <v>189.04400000000001</v>
      </c>
    </row>
    <row r="180" spans="1:19" x14ac:dyDescent="0.25">
      <c r="A180" s="32">
        <v>-1305420000</v>
      </c>
      <c r="B180" s="42">
        <f t="shared" si="16"/>
        <v>1.30542</v>
      </c>
      <c r="C180" s="42">
        <v>190040</v>
      </c>
      <c r="D180" s="42">
        <f t="shared" si="17"/>
        <v>190.04</v>
      </c>
      <c r="F180" s="35">
        <v>-1684640000</v>
      </c>
      <c r="G180" s="42">
        <f t="shared" si="18"/>
        <v>1.6846399999999999</v>
      </c>
      <c r="H180" s="36">
        <v>189951</v>
      </c>
      <c r="I180" s="44">
        <f t="shared" si="19"/>
        <v>189.95099999999999</v>
      </c>
      <c r="K180" s="38"/>
      <c r="L180" s="43"/>
      <c r="M180" s="39">
        <v>189859</v>
      </c>
      <c r="N180" s="42">
        <f t="shared" si="21"/>
        <v>189.85900000000001</v>
      </c>
      <c r="P180" s="41">
        <v>-1583890000</v>
      </c>
      <c r="Q180" s="42">
        <f t="shared" si="22"/>
        <v>1.58389</v>
      </c>
      <c r="R180" s="42">
        <v>189312</v>
      </c>
      <c r="S180" s="42">
        <f t="shared" si="23"/>
        <v>189.31200000000001</v>
      </c>
    </row>
    <row r="181" spans="1:19" x14ac:dyDescent="0.25">
      <c r="A181" s="32">
        <v>-1307370000</v>
      </c>
      <c r="B181" s="42">
        <f t="shared" si="16"/>
        <v>1.3073699999999999</v>
      </c>
      <c r="C181" s="42">
        <v>190286</v>
      </c>
      <c r="D181" s="42">
        <f t="shared" si="17"/>
        <v>190.286</v>
      </c>
      <c r="F181" s="35">
        <v>-1691360000</v>
      </c>
      <c r="G181" s="42">
        <f t="shared" si="18"/>
        <v>1.69136</v>
      </c>
      <c r="H181" s="36">
        <v>190197</v>
      </c>
      <c r="I181" s="44">
        <f t="shared" si="19"/>
        <v>190.197</v>
      </c>
      <c r="K181" s="38"/>
      <c r="L181" s="43"/>
      <c r="M181" s="39">
        <v>190104</v>
      </c>
      <c r="N181" s="42">
        <f t="shared" si="21"/>
        <v>190.10400000000001</v>
      </c>
      <c r="P181" s="41">
        <v>-1586550000</v>
      </c>
      <c r="Q181" s="42">
        <f t="shared" si="22"/>
        <v>1.5865499999999999</v>
      </c>
      <c r="R181" s="42">
        <v>189559</v>
      </c>
      <c r="S181" s="42">
        <f t="shared" si="23"/>
        <v>189.559</v>
      </c>
    </row>
    <row r="182" spans="1:19" x14ac:dyDescent="0.25">
      <c r="A182" s="32">
        <v>-1309160000</v>
      </c>
      <c r="B182" s="42">
        <f t="shared" si="16"/>
        <v>1.3091600000000001</v>
      </c>
      <c r="C182" s="42">
        <v>190511</v>
      </c>
      <c r="D182" s="42">
        <f t="shared" si="17"/>
        <v>190.511</v>
      </c>
      <c r="F182" s="35">
        <v>-1694230000</v>
      </c>
      <c r="G182" s="42">
        <f t="shared" si="18"/>
        <v>1.6942299999999999</v>
      </c>
      <c r="H182" s="36">
        <v>190423</v>
      </c>
      <c r="I182" s="44">
        <f t="shared" si="19"/>
        <v>190.423</v>
      </c>
      <c r="K182" s="38"/>
      <c r="L182" s="43"/>
      <c r="M182" s="39">
        <v>190330</v>
      </c>
      <c r="N182" s="42">
        <f t="shared" si="21"/>
        <v>190.33</v>
      </c>
      <c r="P182" s="41">
        <v>-1589030000</v>
      </c>
      <c r="Q182" s="42">
        <f t="shared" si="22"/>
        <v>1.5890299999999999</v>
      </c>
      <c r="R182" s="42">
        <v>189786</v>
      </c>
      <c r="S182" s="42">
        <f t="shared" si="23"/>
        <v>189.786</v>
      </c>
    </row>
    <row r="183" spans="1:19" x14ac:dyDescent="0.25">
      <c r="A183" s="32">
        <v>-1310790000</v>
      </c>
      <c r="B183" s="42">
        <f t="shared" si="16"/>
        <v>1.3107899999999999</v>
      </c>
      <c r="C183" s="42">
        <v>190717</v>
      </c>
      <c r="D183" s="42">
        <f t="shared" si="17"/>
        <v>190.71700000000001</v>
      </c>
      <c r="F183" s="35">
        <v>-1694250000</v>
      </c>
      <c r="G183" s="42">
        <f t="shared" si="18"/>
        <v>1.69425</v>
      </c>
      <c r="H183" s="36">
        <v>190629</v>
      </c>
      <c r="I183" s="44">
        <f t="shared" si="19"/>
        <v>190.62899999999999</v>
      </c>
      <c r="K183" s="38"/>
      <c r="L183" s="43"/>
      <c r="M183" s="39">
        <v>190536</v>
      </c>
      <c r="N183" s="42">
        <f t="shared" si="21"/>
        <v>190.536</v>
      </c>
      <c r="P183" s="41">
        <v>-1591250000</v>
      </c>
      <c r="Q183" s="42">
        <f t="shared" si="22"/>
        <v>1.5912500000000001</v>
      </c>
      <c r="R183" s="42">
        <v>189993</v>
      </c>
      <c r="S183" s="42">
        <f t="shared" si="23"/>
        <v>189.99299999999999</v>
      </c>
    </row>
    <row r="184" spans="1:19" x14ac:dyDescent="0.25">
      <c r="A184" s="32">
        <v>-1312280000</v>
      </c>
      <c r="B184" s="42">
        <f t="shared" si="16"/>
        <v>1.3122799999999999</v>
      </c>
      <c r="C184" s="42">
        <v>190904</v>
      </c>
      <c r="D184" s="42">
        <f t="shared" si="17"/>
        <v>190.904</v>
      </c>
      <c r="F184" s="35">
        <v>-1698620000</v>
      </c>
      <c r="G184" s="42">
        <f t="shared" si="18"/>
        <v>1.69862</v>
      </c>
      <c r="H184" s="36">
        <v>190817</v>
      </c>
      <c r="I184" s="44">
        <f t="shared" si="19"/>
        <v>190.81700000000001</v>
      </c>
      <c r="K184" s="38"/>
      <c r="L184" s="43"/>
      <c r="M184" s="39">
        <v>190724</v>
      </c>
      <c r="N184" s="42">
        <f t="shared" si="21"/>
        <v>190.72399999999999</v>
      </c>
      <c r="P184" s="41">
        <v>-1593300000</v>
      </c>
      <c r="Q184" s="42">
        <f t="shared" si="22"/>
        <v>1.5932999999999999</v>
      </c>
      <c r="R184" s="42">
        <v>190182</v>
      </c>
      <c r="S184" s="42">
        <f t="shared" si="23"/>
        <v>190.18199999999999</v>
      </c>
    </row>
    <row r="185" spans="1:19" x14ac:dyDescent="0.25">
      <c r="A185" s="32">
        <v>-1313610000</v>
      </c>
      <c r="B185" s="42">
        <f t="shared" si="16"/>
        <v>1.3136099999999999</v>
      </c>
      <c r="C185" s="42">
        <v>191073</v>
      </c>
      <c r="D185" s="42">
        <f t="shared" si="17"/>
        <v>191.07300000000001</v>
      </c>
      <c r="F185" s="35">
        <v>-1700810000</v>
      </c>
      <c r="G185" s="42">
        <f t="shared" si="18"/>
        <v>1.7008099999999999</v>
      </c>
      <c r="H185" s="36">
        <v>190987</v>
      </c>
      <c r="I185" s="44">
        <f t="shared" si="19"/>
        <v>190.98699999999999</v>
      </c>
      <c r="K185" s="38"/>
      <c r="L185" s="43"/>
      <c r="M185" s="39">
        <v>190893</v>
      </c>
      <c r="N185" s="42">
        <f t="shared" si="21"/>
        <v>190.893</v>
      </c>
      <c r="P185" s="41">
        <v>-1595150000</v>
      </c>
      <c r="Q185" s="42">
        <f t="shared" si="22"/>
        <v>1.5951500000000001</v>
      </c>
      <c r="R185" s="42">
        <v>190353</v>
      </c>
      <c r="S185" s="42">
        <f t="shared" si="23"/>
        <v>190.35300000000001</v>
      </c>
    </row>
    <row r="186" spans="1:19" x14ac:dyDescent="0.25">
      <c r="A186" s="32">
        <v>-1314810000</v>
      </c>
      <c r="B186" s="42">
        <f t="shared" si="16"/>
        <v>1.31481</v>
      </c>
      <c r="C186" s="42">
        <v>191225</v>
      </c>
      <c r="D186" s="42">
        <f t="shared" si="17"/>
        <v>191.22499999999999</v>
      </c>
      <c r="F186" s="35">
        <v>-1702670000</v>
      </c>
      <c r="G186" s="42">
        <f t="shared" si="18"/>
        <v>1.7026699999999999</v>
      </c>
      <c r="H186" s="36">
        <v>191140</v>
      </c>
      <c r="I186" s="44">
        <f t="shared" si="19"/>
        <v>191.14</v>
      </c>
      <c r="K186" s="38"/>
      <c r="L186" s="43"/>
      <c r="M186" s="39">
        <v>191046</v>
      </c>
      <c r="N186" s="42">
        <f t="shared" si="21"/>
        <v>191.04599999999999</v>
      </c>
      <c r="P186" s="41">
        <v>-1596800000</v>
      </c>
      <c r="Q186" s="42">
        <f t="shared" si="22"/>
        <v>1.5968</v>
      </c>
      <c r="R186" s="42">
        <v>190506</v>
      </c>
      <c r="S186" s="42">
        <f t="shared" si="23"/>
        <v>190.506</v>
      </c>
    </row>
    <row r="187" spans="1:19" x14ac:dyDescent="0.25">
      <c r="A187" s="32">
        <v>-1315880000</v>
      </c>
      <c r="B187" s="42">
        <f t="shared" si="16"/>
        <v>1.3158799999999999</v>
      </c>
      <c r="C187" s="42">
        <v>191360</v>
      </c>
      <c r="D187" s="42">
        <f t="shared" si="17"/>
        <v>191.36</v>
      </c>
      <c r="F187" s="35">
        <v>-1704130000</v>
      </c>
      <c r="G187" s="42">
        <f t="shared" si="18"/>
        <v>1.7041299999999999</v>
      </c>
      <c r="H187" s="36">
        <v>191275</v>
      </c>
      <c r="I187" s="44">
        <f t="shared" si="19"/>
        <v>191.27500000000001</v>
      </c>
      <c r="K187" s="38"/>
      <c r="L187" s="43"/>
      <c r="M187" s="39">
        <v>191181</v>
      </c>
      <c r="N187" s="42">
        <f t="shared" si="21"/>
        <v>191.18100000000001</v>
      </c>
      <c r="P187" s="41">
        <v>-1598290000</v>
      </c>
      <c r="Q187" s="42">
        <f t="shared" si="22"/>
        <v>1.59829</v>
      </c>
      <c r="R187" s="42">
        <v>190642</v>
      </c>
      <c r="S187" s="42">
        <f t="shared" si="23"/>
        <v>190.642</v>
      </c>
    </row>
    <row r="188" spans="1:19" x14ac:dyDescent="0.25">
      <c r="A188" s="32">
        <v>-1316820000</v>
      </c>
      <c r="B188" s="42">
        <f t="shared" si="16"/>
        <v>1.3168200000000001</v>
      </c>
      <c r="C188" s="42">
        <v>191480</v>
      </c>
      <c r="D188" s="42">
        <f t="shared" si="17"/>
        <v>191.48</v>
      </c>
      <c r="F188" s="35">
        <v>-1709320000</v>
      </c>
      <c r="G188" s="42">
        <f t="shared" si="18"/>
        <v>1.70932</v>
      </c>
      <c r="H188" s="36">
        <v>191395</v>
      </c>
      <c r="I188" s="44">
        <f t="shared" si="19"/>
        <v>191.39500000000001</v>
      </c>
      <c r="K188" s="38"/>
      <c r="L188" s="43"/>
      <c r="M188" s="39">
        <v>191301</v>
      </c>
      <c r="N188" s="42">
        <f t="shared" si="21"/>
        <v>191.30099999999999</v>
      </c>
      <c r="P188" s="41">
        <v>-1599570000</v>
      </c>
      <c r="Q188" s="42">
        <f t="shared" si="22"/>
        <v>1.5995699999999999</v>
      </c>
      <c r="R188" s="42">
        <v>190763</v>
      </c>
      <c r="S188" s="42">
        <f t="shared" si="23"/>
        <v>190.76300000000001</v>
      </c>
    </row>
    <row r="189" spans="1:19" x14ac:dyDescent="0.25">
      <c r="A189" s="32">
        <v>-1317640000</v>
      </c>
      <c r="B189" s="42">
        <f t="shared" si="16"/>
        <v>1.3176399999999999</v>
      </c>
      <c r="C189" s="42">
        <v>191584</v>
      </c>
      <c r="D189" s="42">
        <f t="shared" si="17"/>
        <v>191.584</v>
      </c>
      <c r="F189" s="35">
        <v>-1707830000</v>
      </c>
      <c r="G189" s="42">
        <f t="shared" si="18"/>
        <v>1.70783</v>
      </c>
      <c r="H189" s="36">
        <v>191500</v>
      </c>
      <c r="I189" s="44">
        <f t="shared" si="19"/>
        <v>191.5</v>
      </c>
      <c r="K189" s="38"/>
      <c r="L189" s="43"/>
      <c r="M189" s="39">
        <v>191406</v>
      </c>
      <c r="N189" s="42">
        <f t="shared" si="21"/>
        <v>191.40600000000001</v>
      </c>
      <c r="P189" s="41">
        <v>-1600700000</v>
      </c>
      <c r="Q189" s="42">
        <f t="shared" si="22"/>
        <v>1.6007</v>
      </c>
      <c r="R189" s="42">
        <v>190868</v>
      </c>
      <c r="S189" s="42">
        <f t="shared" si="23"/>
        <v>190.86799999999999</v>
      </c>
    </row>
    <row r="190" spans="1:19" x14ac:dyDescent="0.25">
      <c r="A190" s="32">
        <v>-1318350000</v>
      </c>
      <c r="B190" s="42">
        <f t="shared" si="16"/>
        <v>1.3183499999999999</v>
      </c>
      <c r="C190" s="42">
        <v>191675</v>
      </c>
      <c r="D190" s="42">
        <f t="shared" si="17"/>
        <v>191.67500000000001</v>
      </c>
      <c r="F190" s="35">
        <v>-1709730000</v>
      </c>
      <c r="G190" s="42">
        <f t="shared" si="18"/>
        <v>1.70973</v>
      </c>
      <c r="H190" s="36">
        <v>191591</v>
      </c>
      <c r="I190" s="44">
        <f t="shared" si="19"/>
        <v>191.59100000000001</v>
      </c>
      <c r="K190" s="38"/>
      <c r="L190" s="43"/>
      <c r="M190" s="39">
        <v>191496</v>
      </c>
      <c r="N190" s="42">
        <f t="shared" si="21"/>
        <v>191.49600000000001</v>
      </c>
      <c r="P190" s="41">
        <v>-1601690000</v>
      </c>
      <c r="Q190" s="42">
        <f t="shared" si="22"/>
        <v>1.6016900000000001</v>
      </c>
      <c r="R190" s="42">
        <v>190959</v>
      </c>
      <c r="S190" s="42">
        <f t="shared" si="23"/>
        <v>190.959</v>
      </c>
    </row>
    <row r="191" spans="1:19" x14ac:dyDescent="0.25">
      <c r="A191" s="32">
        <v>-1318960000</v>
      </c>
      <c r="B191" s="42">
        <f t="shared" si="16"/>
        <v>1.3189599999999999</v>
      </c>
      <c r="C191" s="42">
        <v>191752</v>
      </c>
      <c r="D191" s="42">
        <f t="shared" si="17"/>
        <v>191.75200000000001</v>
      </c>
      <c r="F191" s="35">
        <v>-1714120000</v>
      </c>
      <c r="G191" s="42">
        <f t="shared" si="18"/>
        <v>1.7141200000000001</v>
      </c>
      <c r="H191" s="36">
        <v>191669</v>
      </c>
      <c r="I191" s="44">
        <f t="shared" si="19"/>
        <v>191.66900000000001</v>
      </c>
      <c r="K191" s="38"/>
      <c r="L191" s="43"/>
      <c r="M191" s="39">
        <v>191574</v>
      </c>
      <c r="N191" s="42">
        <f t="shared" si="21"/>
        <v>191.57400000000001</v>
      </c>
      <c r="P191" s="41">
        <v>-1602520000</v>
      </c>
      <c r="Q191" s="42">
        <f t="shared" si="22"/>
        <v>1.6025199999999999</v>
      </c>
      <c r="R191" s="42">
        <v>191037</v>
      </c>
      <c r="S191" s="42">
        <f t="shared" si="23"/>
        <v>191.03700000000001</v>
      </c>
    </row>
    <row r="192" spans="1:19" x14ac:dyDescent="0.25">
      <c r="A192" s="32">
        <v>-1319470000</v>
      </c>
      <c r="B192" s="42">
        <f t="shared" si="16"/>
        <v>1.3194699999999999</v>
      </c>
      <c r="C192" s="42">
        <v>191817</v>
      </c>
      <c r="D192" s="42">
        <f t="shared" si="17"/>
        <v>191.81700000000001</v>
      </c>
      <c r="F192" s="35">
        <v>-1712760000</v>
      </c>
      <c r="G192" s="42">
        <f t="shared" si="18"/>
        <v>1.7127600000000001</v>
      </c>
      <c r="H192" s="36">
        <v>191734</v>
      </c>
      <c r="I192" s="44">
        <f t="shared" si="19"/>
        <v>191.73400000000001</v>
      </c>
      <c r="K192" s="38"/>
      <c r="L192" s="43"/>
      <c r="M192" s="39">
        <v>191639</v>
      </c>
      <c r="N192" s="42">
        <f t="shared" si="21"/>
        <v>191.63900000000001</v>
      </c>
      <c r="P192" s="41">
        <v>-1603220000</v>
      </c>
      <c r="Q192" s="42">
        <f t="shared" si="22"/>
        <v>1.6032200000000001</v>
      </c>
      <c r="R192" s="42">
        <v>191103</v>
      </c>
      <c r="S192" s="42">
        <f t="shared" si="23"/>
        <v>191.10300000000001</v>
      </c>
    </row>
    <row r="193" spans="1:19" x14ac:dyDescent="0.25">
      <c r="A193" s="32">
        <v>-1319890000</v>
      </c>
      <c r="B193" s="42">
        <f t="shared" si="16"/>
        <v>1.31989</v>
      </c>
      <c r="C193" s="42">
        <v>191870</v>
      </c>
      <c r="D193" s="42">
        <f t="shared" si="17"/>
        <v>191.87</v>
      </c>
      <c r="F193" s="35">
        <v>-1717080000</v>
      </c>
      <c r="G193" s="42">
        <f t="shared" si="18"/>
        <v>1.7170799999999999</v>
      </c>
      <c r="H193" s="36">
        <v>191789</v>
      </c>
      <c r="I193" s="44">
        <f t="shared" si="19"/>
        <v>191.78899999999999</v>
      </c>
      <c r="K193" s="38"/>
      <c r="L193" s="43"/>
      <c r="M193" s="39">
        <v>191693</v>
      </c>
      <c r="N193" s="42">
        <f t="shared" si="21"/>
        <v>191.69300000000001</v>
      </c>
      <c r="P193" s="41">
        <v>-1603830000</v>
      </c>
      <c r="Q193" s="42">
        <f t="shared" si="22"/>
        <v>1.6038300000000001</v>
      </c>
      <c r="R193" s="42">
        <v>191157</v>
      </c>
      <c r="S193" s="42">
        <f t="shared" si="23"/>
        <v>191.15700000000001</v>
      </c>
    </row>
    <row r="194" spans="1:19" x14ac:dyDescent="0.25">
      <c r="A194" s="32">
        <v>-1320220000</v>
      </c>
      <c r="B194" s="42">
        <f t="shared" si="16"/>
        <v>1.3202199999999999</v>
      </c>
      <c r="C194" s="42">
        <v>191914</v>
      </c>
      <c r="D194" s="42">
        <f t="shared" si="17"/>
        <v>191.91399999999999</v>
      </c>
      <c r="F194" s="35">
        <v>-1714190000</v>
      </c>
      <c r="G194" s="42">
        <f t="shared" si="18"/>
        <v>1.7141900000000001</v>
      </c>
      <c r="H194" s="36">
        <v>191832</v>
      </c>
      <c r="I194" s="44">
        <f t="shared" si="19"/>
        <v>191.83199999999999</v>
      </c>
      <c r="K194" s="38"/>
      <c r="L194" s="43"/>
      <c r="M194" s="39">
        <v>191736</v>
      </c>
      <c r="N194" s="42">
        <f t="shared" si="21"/>
        <v>191.73599999999999</v>
      </c>
      <c r="P194" s="41">
        <v>-1604260000</v>
      </c>
      <c r="Q194" s="42">
        <f t="shared" si="22"/>
        <v>1.60426</v>
      </c>
      <c r="R194" s="42">
        <v>191200</v>
      </c>
      <c r="S194" s="42">
        <f t="shared" si="23"/>
        <v>191.2</v>
      </c>
    </row>
    <row r="195" spans="1:19" x14ac:dyDescent="0.25">
      <c r="A195" s="32">
        <v>-1320490000</v>
      </c>
      <c r="B195" s="42">
        <f t="shared" ref="B195:B202" si="24">A195/-1000000000</f>
        <v>1.3204899999999999</v>
      </c>
      <c r="C195" s="42">
        <v>191947</v>
      </c>
      <c r="D195" s="42">
        <f t="shared" ref="D195:D202" si="25">C195/1000</f>
        <v>191.947</v>
      </c>
      <c r="F195" s="35">
        <v>-1719090000</v>
      </c>
      <c r="G195" s="42">
        <f t="shared" ref="G195:G202" si="26">F195/-1000000000</f>
        <v>1.71909</v>
      </c>
      <c r="H195" s="36">
        <v>191866</v>
      </c>
      <c r="I195" s="44">
        <f t="shared" ref="I195:I202" si="27">H195/1000</f>
        <v>191.86600000000001</v>
      </c>
      <c r="K195" s="38"/>
      <c r="L195" s="43"/>
      <c r="M195" s="39">
        <v>191770</v>
      </c>
      <c r="N195" s="42">
        <f t="shared" ref="N195:N202" si="28">M195/1000</f>
        <v>191.77</v>
      </c>
      <c r="P195" s="41">
        <v>-1604640000</v>
      </c>
      <c r="Q195" s="42">
        <f t="shared" ref="Q195:Q202" si="29">P195/-1000000000</f>
        <v>1.6046400000000001</v>
      </c>
      <c r="R195" s="42">
        <v>191234</v>
      </c>
      <c r="S195" s="42">
        <f t="shared" ref="S195:S202" si="30">R195/1000</f>
        <v>191.23400000000001</v>
      </c>
    </row>
    <row r="196" spans="1:19" x14ac:dyDescent="0.25">
      <c r="A196" s="32">
        <v>-1320680000</v>
      </c>
      <c r="B196" s="42">
        <f t="shared" si="24"/>
        <v>1.3206800000000001</v>
      </c>
      <c r="C196" s="42">
        <v>191973</v>
      </c>
      <c r="D196" s="42">
        <f t="shared" si="25"/>
        <v>191.97300000000001</v>
      </c>
      <c r="F196" s="35">
        <v>-1719280000</v>
      </c>
      <c r="G196" s="42">
        <f t="shared" si="26"/>
        <v>1.7192799999999999</v>
      </c>
      <c r="H196" s="36">
        <v>191892</v>
      </c>
      <c r="I196" s="44">
        <f t="shared" si="27"/>
        <v>191.892</v>
      </c>
      <c r="K196" s="38"/>
      <c r="L196" s="43"/>
      <c r="M196" s="39">
        <v>191795</v>
      </c>
      <c r="N196" s="42">
        <f t="shared" si="28"/>
        <v>191.79499999999999</v>
      </c>
      <c r="P196" s="41">
        <v>-1604920000</v>
      </c>
      <c r="Q196" s="42">
        <f t="shared" si="29"/>
        <v>1.6049199999999999</v>
      </c>
      <c r="R196" s="42">
        <v>191260</v>
      </c>
      <c r="S196" s="42">
        <f t="shared" si="30"/>
        <v>191.26</v>
      </c>
    </row>
    <row r="197" spans="1:19" x14ac:dyDescent="0.25">
      <c r="A197" s="32">
        <v>-1320820000</v>
      </c>
      <c r="B197" s="42">
        <f t="shared" si="24"/>
        <v>1.3208200000000001</v>
      </c>
      <c r="C197" s="42">
        <v>191991</v>
      </c>
      <c r="D197" s="42">
        <f t="shared" si="25"/>
        <v>191.99100000000001</v>
      </c>
      <c r="F197" s="35">
        <v>-1718850000</v>
      </c>
      <c r="G197" s="42">
        <f t="shared" si="26"/>
        <v>1.71885</v>
      </c>
      <c r="H197" s="36">
        <v>191910</v>
      </c>
      <c r="I197" s="44">
        <f t="shared" si="27"/>
        <v>191.91</v>
      </c>
      <c r="K197" s="38"/>
      <c r="L197" s="43"/>
      <c r="M197" s="39">
        <v>191813</v>
      </c>
      <c r="N197" s="42">
        <f t="shared" si="28"/>
        <v>191.81299999999999</v>
      </c>
      <c r="P197" s="41">
        <v>-1605140000</v>
      </c>
      <c r="Q197" s="42">
        <f t="shared" si="29"/>
        <v>1.60514</v>
      </c>
      <c r="R197" s="42">
        <v>191278</v>
      </c>
      <c r="S197" s="42">
        <f t="shared" si="30"/>
        <v>191.27799999999999</v>
      </c>
    </row>
    <row r="198" spans="1:19" x14ac:dyDescent="0.25">
      <c r="A198" s="32">
        <v>-1320920000</v>
      </c>
      <c r="B198" s="42">
        <f t="shared" si="24"/>
        <v>1.3209200000000001</v>
      </c>
      <c r="C198" s="42">
        <v>192003</v>
      </c>
      <c r="D198" s="42">
        <f t="shared" si="25"/>
        <v>192.00299999999999</v>
      </c>
      <c r="F198" s="35">
        <v>-1721110000</v>
      </c>
      <c r="G198" s="42">
        <f t="shared" si="26"/>
        <v>1.7211099999999999</v>
      </c>
      <c r="H198" s="36">
        <v>191924</v>
      </c>
      <c r="I198" s="44">
        <f t="shared" si="27"/>
        <v>191.92400000000001</v>
      </c>
      <c r="K198" s="38"/>
      <c r="L198" s="43"/>
      <c r="M198" s="39">
        <v>191825</v>
      </c>
      <c r="N198" s="42">
        <f t="shared" si="28"/>
        <v>191.82499999999999</v>
      </c>
      <c r="P198" s="41">
        <v>-1605270000</v>
      </c>
      <c r="Q198" s="42">
        <f t="shared" si="29"/>
        <v>1.60527</v>
      </c>
      <c r="R198" s="42">
        <v>191290</v>
      </c>
      <c r="S198" s="42">
        <f t="shared" si="30"/>
        <v>191.29</v>
      </c>
    </row>
    <row r="199" spans="1:19" x14ac:dyDescent="0.25">
      <c r="A199" s="32">
        <v>-1320970000</v>
      </c>
      <c r="B199" s="42">
        <f t="shared" si="24"/>
        <v>1.32097</v>
      </c>
      <c r="C199" s="42">
        <v>192010</v>
      </c>
      <c r="D199" s="42">
        <f t="shared" si="25"/>
        <v>192.01</v>
      </c>
      <c r="F199" s="35">
        <v>-1718830000</v>
      </c>
      <c r="G199" s="42">
        <f t="shared" si="26"/>
        <v>1.7188300000000001</v>
      </c>
      <c r="H199" s="36">
        <v>191930</v>
      </c>
      <c r="I199" s="44">
        <f t="shared" si="27"/>
        <v>191.93</v>
      </c>
      <c r="K199" s="38"/>
      <c r="L199" s="43"/>
      <c r="M199" s="39">
        <v>191832</v>
      </c>
      <c r="N199" s="42">
        <f t="shared" si="28"/>
        <v>191.83199999999999</v>
      </c>
      <c r="P199" s="41">
        <v>-1605320000</v>
      </c>
      <c r="Q199" s="42">
        <f t="shared" si="29"/>
        <v>1.6053200000000001</v>
      </c>
      <c r="R199" s="42">
        <v>191298</v>
      </c>
      <c r="S199" s="42">
        <f t="shared" si="30"/>
        <v>191.298</v>
      </c>
    </row>
    <row r="200" spans="1:19" x14ac:dyDescent="0.25">
      <c r="A200" s="32">
        <v>-1320990000</v>
      </c>
      <c r="B200" s="42">
        <f t="shared" si="24"/>
        <v>1.3209900000000001</v>
      </c>
      <c r="C200" s="42">
        <v>192013</v>
      </c>
      <c r="D200" s="42">
        <f t="shared" si="25"/>
        <v>192.01300000000001</v>
      </c>
      <c r="F200" s="35">
        <v>-1720750000</v>
      </c>
      <c r="G200" s="42">
        <f t="shared" si="26"/>
        <v>1.72075</v>
      </c>
      <c r="H200" s="36">
        <v>191933</v>
      </c>
      <c r="I200" s="44">
        <f t="shared" si="27"/>
        <v>191.93299999999999</v>
      </c>
      <c r="K200" s="38"/>
      <c r="L200" s="43"/>
      <c r="M200" s="39">
        <v>191835</v>
      </c>
      <c r="N200" s="42">
        <f t="shared" si="28"/>
        <v>191.83500000000001</v>
      </c>
      <c r="P200" s="41">
        <v>-1605350000</v>
      </c>
      <c r="Q200" s="42">
        <f t="shared" si="29"/>
        <v>1.6053500000000001</v>
      </c>
      <c r="R200" s="42">
        <v>191301</v>
      </c>
      <c r="S200" s="42">
        <f t="shared" si="30"/>
        <v>191.30099999999999</v>
      </c>
    </row>
    <row r="201" spans="1:19" x14ac:dyDescent="0.25">
      <c r="A201" s="32">
        <v>-1320990000</v>
      </c>
      <c r="B201" s="42">
        <f t="shared" si="24"/>
        <v>1.3209900000000001</v>
      </c>
      <c r="C201" s="42">
        <v>192013</v>
      </c>
      <c r="D201" s="42">
        <f t="shared" si="25"/>
        <v>192.01300000000001</v>
      </c>
      <c r="F201" s="35">
        <v>-1719920000</v>
      </c>
      <c r="G201" s="42">
        <f t="shared" si="26"/>
        <v>1.7199199999999999</v>
      </c>
      <c r="H201" s="36">
        <v>191936</v>
      </c>
      <c r="I201" s="44">
        <f t="shared" si="27"/>
        <v>191.93600000000001</v>
      </c>
      <c r="K201" s="38"/>
      <c r="L201" s="43"/>
      <c r="M201" s="39">
        <v>191836</v>
      </c>
      <c r="N201" s="42">
        <f t="shared" si="28"/>
        <v>191.83600000000001</v>
      </c>
      <c r="P201" s="41">
        <v>-1605380000</v>
      </c>
      <c r="Q201" s="42">
        <f t="shared" si="29"/>
        <v>1.60538</v>
      </c>
      <c r="R201" s="42">
        <v>191301</v>
      </c>
      <c r="S201" s="42">
        <f t="shared" si="30"/>
        <v>191.30099999999999</v>
      </c>
    </row>
    <row r="202" spans="1:19" x14ac:dyDescent="0.25">
      <c r="A202" s="32">
        <v>-1320990000</v>
      </c>
      <c r="B202" s="42">
        <f t="shared" si="24"/>
        <v>1.3209900000000001</v>
      </c>
      <c r="C202" s="42">
        <v>192013</v>
      </c>
      <c r="D202" s="42">
        <f t="shared" si="25"/>
        <v>192.01300000000001</v>
      </c>
      <c r="F202" s="35">
        <v>-1719480000</v>
      </c>
      <c r="G202" s="42">
        <f t="shared" si="26"/>
        <v>1.7194799999999999</v>
      </c>
      <c r="H202" s="36">
        <v>191936</v>
      </c>
      <c r="I202" s="44">
        <f t="shared" si="27"/>
        <v>191.93600000000001</v>
      </c>
      <c r="K202" s="38"/>
      <c r="L202" s="43"/>
      <c r="M202" s="39">
        <v>191835</v>
      </c>
      <c r="N202" s="42">
        <f t="shared" si="28"/>
        <v>191.83500000000001</v>
      </c>
      <c r="P202" s="41">
        <v>-1605360000</v>
      </c>
      <c r="Q202" s="42">
        <f t="shared" si="29"/>
        <v>1.6053599999999999</v>
      </c>
      <c r="R202" s="42">
        <v>191301</v>
      </c>
      <c r="S202" s="42">
        <f t="shared" si="30"/>
        <v>191.30099999999999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2"/>
  <sheetViews>
    <sheetView topLeftCell="A4" workbookViewId="0">
      <selection activeCell="E23" sqref="E23"/>
    </sheetView>
  </sheetViews>
  <sheetFormatPr defaultRowHeight="15" x14ac:dyDescent="0.25"/>
  <cols>
    <col min="1" max="1" width="22" bestFit="1" customWidth="1"/>
    <col min="2" max="2" width="22" style="64" customWidth="1"/>
    <col min="3" max="3" width="22.28515625" style="65" bestFit="1" customWidth="1"/>
    <col min="4" max="4" width="22.28515625" bestFit="1" customWidth="1"/>
    <col min="6" max="6" width="22" bestFit="1" customWidth="1"/>
    <col min="7" max="7" width="22" style="65" customWidth="1"/>
    <col min="8" max="8" width="9.140625" style="66"/>
    <col min="9" max="9" width="22.28515625" bestFit="1" customWidth="1"/>
    <col min="11" max="11" width="21.42578125" bestFit="1" customWidth="1"/>
    <col min="12" max="12" width="21.42578125" style="66" customWidth="1"/>
    <col min="13" max="13" width="22.28515625" style="66" bestFit="1" customWidth="1"/>
    <col min="14" max="14" width="22.28515625" bestFit="1" customWidth="1"/>
    <col min="16" max="16" width="21.42578125" bestFit="1" customWidth="1"/>
    <col min="17" max="17" width="21.42578125" style="66" customWidth="1"/>
    <col min="18" max="18" width="22.28515625" style="66" bestFit="1" customWidth="1"/>
    <col min="19" max="19" width="22.28515625" bestFit="1" customWidth="1"/>
  </cols>
  <sheetData>
    <row r="1" spans="1:19" x14ac:dyDescent="0.25">
      <c r="A1" s="54" t="s">
        <v>22</v>
      </c>
      <c r="B1" s="64" t="s">
        <v>10</v>
      </c>
      <c r="C1" s="65" t="s">
        <v>1</v>
      </c>
      <c r="D1" s="56" t="s">
        <v>1</v>
      </c>
      <c r="F1" s="57" t="s">
        <v>23</v>
      </c>
      <c r="G1" s="65" t="s">
        <v>10</v>
      </c>
      <c r="H1" s="67" t="s">
        <v>1</v>
      </c>
      <c r="I1" s="67" t="s">
        <v>1</v>
      </c>
      <c r="K1" s="59" t="s">
        <v>24</v>
      </c>
      <c r="L1" s="66" t="s">
        <v>10</v>
      </c>
      <c r="M1" s="66" t="s">
        <v>1</v>
      </c>
      <c r="N1" s="61" t="s">
        <v>1</v>
      </c>
      <c r="P1" s="62" t="s">
        <v>25</v>
      </c>
      <c r="Q1" s="66" t="s">
        <v>26</v>
      </c>
      <c r="R1" s="66" t="s">
        <v>1</v>
      </c>
      <c r="S1" s="64" t="s">
        <v>1</v>
      </c>
    </row>
    <row r="2" spans="1:19" x14ac:dyDescent="0.25">
      <c r="A2" s="54">
        <v>0</v>
      </c>
      <c r="B2" s="64">
        <f>A2*1000</f>
        <v>0</v>
      </c>
      <c r="C2" s="65">
        <v>0</v>
      </c>
      <c r="D2" s="56">
        <f>C2/1000</f>
        <v>0</v>
      </c>
      <c r="F2" s="57">
        <v>0</v>
      </c>
      <c r="G2" s="65">
        <f>F2*1000</f>
        <v>0</v>
      </c>
      <c r="H2" s="67">
        <v>0</v>
      </c>
      <c r="I2" s="67">
        <f>H2/1000</f>
        <v>0</v>
      </c>
      <c r="K2" s="59">
        <v>0</v>
      </c>
      <c r="L2" s="66">
        <f>K2*1000</f>
        <v>0</v>
      </c>
      <c r="M2" s="66">
        <v>0</v>
      </c>
      <c r="N2" s="61">
        <f>M2/1000</f>
        <v>0</v>
      </c>
      <c r="P2" s="62">
        <v>0</v>
      </c>
      <c r="Q2" s="66">
        <f>P2*1000</f>
        <v>0</v>
      </c>
      <c r="R2" s="66">
        <v>0</v>
      </c>
      <c r="S2" s="64">
        <f>R2/1000</f>
        <v>0</v>
      </c>
    </row>
    <row r="3" spans="1:19" x14ac:dyDescent="0.25">
      <c r="A3" s="55">
        <v>6.3882199999999994E-11</v>
      </c>
      <c r="B3" s="64">
        <f t="shared" ref="B3:B66" si="0">A3*1000</f>
        <v>6.38822E-8</v>
      </c>
      <c r="C3" s="65">
        <v>0.24707799999999999</v>
      </c>
      <c r="D3" s="65">
        <f t="shared" ref="D3:D66" si="1">C3/1000</f>
        <v>2.4707799999999997E-4</v>
      </c>
      <c r="F3" s="58">
        <v>8.9242700000000001E-11</v>
      </c>
      <c r="G3" s="65">
        <f t="shared" ref="G3:G66" si="2">F3*1000</f>
        <v>8.9242699999999997E-8</v>
      </c>
      <c r="H3" s="67">
        <v>0.24707299999999999</v>
      </c>
      <c r="I3" s="67">
        <f t="shared" ref="I3:I66" si="3">H3/1000</f>
        <v>2.47073E-4</v>
      </c>
      <c r="K3" s="60">
        <v>2.1104499999999999E-10</v>
      </c>
      <c r="L3" s="66">
        <f t="shared" ref="L3:L66" si="4">K3*1000</f>
        <v>2.1104499999999999E-7</v>
      </c>
      <c r="M3" s="66">
        <v>0.24699599999999999</v>
      </c>
      <c r="N3" s="66">
        <f t="shared" ref="N3:N66" si="5">M3/1000</f>
        <v>2.4699599999999998E-4</v>
      </c>
      <c r="P3" s="63">
        <v>8.6246299999999996E-10</v>
      </c>
      <c r="Q3" s="66">
        <f t="shared" ref="Q3:Q66" si="6">P3*1000</f>
        <v>8.6246299999999993E-7</v>
      </c>
      <c r="R3" s="66">
        <v>0.24504100000000001</v>
      </c>
      <c r="S3" s="66">
        <f t="shared" ref="S3:S66" si="7">R3/1000</f>
        <v>2.4504099999999999E-4</v>
      </c>
    </row>
    <row r="4" spans="1:19" x14ac:dyDescent="0.25">
      <c r="A4" s="55">
        <v>5.1575E-10</v>
      </c>
      <c r="B4" s="64">
        <f t="shared" si="0"/>
        <v>5.1575E-7</v>
      </c>
      <c r="C4" s="65">
        <v>1.9618500000000001</v>
      </c>
      <c r="D4" s="65">
        <f t="shared" si="1"/>
        <v>1.9618500000000002E-3</v>
      </c>
      <c r="F4" s="58">
        <v>7.1899400000000005E-10</v>
      </c>
      <c r="G4" s="65">
        <f t="shared" si="2"/>
        <v>7.1899400000000007E-7</v>
      </c>
      <c r="H4" s="67">
        <v>1.9618</v>
      </c>
      <c r="I4" s="67">
        <f t="shared" si="3"/>
        <v>1.9618000000000001E-3</v>
      </c>
      <c r="K4" s="60">
        <v>1.6951799999999999E-9</v>
      </c>
      <c r="L4" s="66">
        <f t="shared" si="4"/>
        <v>1.69518E-6</v>
      </c>
      <c r="M4" s="66">
        <v>1.9612799999999999</v>
      </c>
      <c r="N4" s="66">
        <f t="shared" si="5"/>
        <v>1.9612799999999997E-3</v>
      </c>
      <c r="P4" s="63">
        <v>6.9615400000000003E-9</v>
      </c>
      <c r="Q4" s="66">
        <f t="shared" si="6"/>
        <v>6.9615400000000004E-6</v>
      </c>
      <c r="R4" s="66">
        <v>1.94604</v>
      </c>
      <c r="S4" s="66">
        <f t="shared" si="7"/>
        <v>1.94604E-3</v>
      </c>
    </row>
    <row r="5" spans="1:19" x14ac:dyDescent="0.25">
      <c r="A5" s="55">
        <v>1.73301E-9</v>
      </c>
      <c r="B5" s="64">
        <f t="shared" si="0"/>
        <v>1.73301E-6</v>
      </c>
      <c r="C5" s="65">
        <v>6.5713100000000004</v>
      </c>
      <c r="D5" s="65">
        <f t="shared" si="1"/>
        <v>6.5713100000000003E-3</v>
      </c>
      <c r="F5" s="58">
        <v>2.4149799999999999E-9</v>
      </c>
      <c r="G5" s="65">
        <f t="shared" si="2"/>
        <v>2.41498E-6</v>
      </c>
      <c r="H5" s="67">
        <v>6.5711700000000004</v>
      </c>
      <c r="I5" s="67">
        <f t="shared" si="3"/>
        <v>6.5711700000000003E-3</v>
      </c>
      <c r="K5" s="60">
        <v>5.6907599999999999E-9</v>
      </c>
      <c r="L5" s="66">
        <f t="shared" si="4"/>
        <v>5.6907599999999995E-6</v>
      </c>
      <c r="M5" s="66">
        <v>6.5694100000000004</v>
      </c>
      <c r="N5" s="66">
        <f t="shared" si="5"/>
        <v>6.5694100000000004E-3</v>
      </c>
      <c r="P5" s="63">
        <v>2.3368600000000001E-8</v>
      </c>
      <c r="Q5" s="66">
        <f t="shared" si="6"/>
        <v>2.3368600000000002E-5</v>
      </c>
      <c r="R5" s="66">
        <v>6.51851</v>
      </c>
      <c r="S5" s="66">
        <f t="shared" si="7"/>
        <v>6.5185099999999999E-3</v>
      </c>
    </row>
    <row r="6" spans="1:19" x14ac:dyDescent="0.25">
      <c r="A6" s="55">
        <v>4.0816200000000002E-9</v>
      </c>
      <c r="B6" s="64">
        <f t="shared" si="0"/>
        <v>4.0816200000000006E-6</v>
      </c>
      <c r="C6" s="65">
        <v>15.458600000000001</v>
      </c>
      <c r="D6" s="65">
        <f t="shared" si="1"/>
        <v>1.5458600000000001E-2</v>
      </c>
      <c r="F6" s="58">
        <v>5.6871800000000002E-9</v>
      </c>
      <c r="G6" s="65">
        <f t="shared" si="2"/>
        <v>5.6871799999999998E-6</v>
      </c>
      <c r="H6" s="67">
        <v>15.4582</v>
      </c>
      <c r="I6" s="67">
        <f t="shared" si="3"/>
        <v>1.54582E-2</v>
      </c>
      <c r="K6" s="60">
        <v>1.33986E-8</v>
      </c>
      <c r="L6" s="66">
        <f t="shared" si="4"/>
        <v>1.3398599999999999E-5</v>
      </c>
      <c r="M6" s="66">
        <v>15.4541</v>
      </c>
      <c r="N6" s="66">
        <f t="shared" si="5"/>
        <v>1.54541E-2</v>
      </c>
      <c r="P6" s="63">
        <v>5.5006999999999998E-8</v>
      </c>
      <c r="Q6" s="66">
        <f t="shared" si="6"/>
        <v>5.5006999999999997E-5</v>
      </c>
      <c r="R6" s="66">
        <v>15.334300000000001</v>
      </c>
      <c r="S6" s="66">
        <f t="shared" si="7"/>
        <v>1.53343E-2</v>
      </c>
    </row>
    <row r="7" spans="1:19" x14ac:dyDescent="0.25">
      <c r="A7" s="55">
        <v>7.9163400000000004E-9</v>
      </c>
      <c r="B7" s="64">
        <f t="shared" si="0"/>
        <v>7.9163400000000002E-6</v>
      </c>
      <c r="C7" s="65">
        <v>29.963200000000001</v>
      </c>
      <c r="D7" s="65">
        <f t="shared" si="1"/>
        <v>2.9963199999999999E-2</v>
      </c>
      <c r="F7" s="58">
        <v>1.10122E-8</v>
      </c>
      <c r="G7" s="65">
        <f t="shared" si="2"/>
        <v>1.1012200000000001E-5</v>
      </c>
      <c r="H7" s="67">
        <v>29.962599999999998</v>
      </c>
      <c r="I7" s="67">
        <f t="shared" si="3"/>
        <v>2.9962599999999999E-2</v>
      </c>
      <c r="K7" s="60">
        <v>2.59845E-8</v>
      </c>
      <c r="L7" s="66">
        <f t="shared" si="4"/>
        <v>2.5984500000000002E-5</v>
      </c>
      <c r="M7" s="66">
        <v>29.954499999999999</v>
      </c>
      <c r="N7" s="66">
        <f t="shared" si="5"/>
        <v>2.9954499999999998E-2</v>
      </c>
      <c r="P7" s="63">
        <v>1.06653E-7</v>
      </c>
      <c r="Q7" s="66">
        <f t="shared" si="6"/>
        <v>1.06653E-4</v>
      </c>
      <c r="R7" s="66">
        <v>29.722300000000001</v>
      </c>
      <c r="S7" s="66">
        <f t="shared" si="7"/>
        <v>2.97223E-2</v>
      </c>
    </row>
    <row r="8" spans="1:19" x14ac:dyDescent="0.25">
      <c r="A8" s="55">
        <v>1.35808E-8</v>
      </c>
      <c r="B8" s="64">
        <f t="shared" si="0"/>
        <v>1.35808E-5</v>
      </c>
      <c r="C8" s="65">
        <v>51.381900000000002</v>
      </c>
      <c r="D8" s="65">
        <f t="shared" si="1"/>
        <v>5.1381900000000001E-2</v>
      </c>
      <c r="F8" s="58">
        <v>1.8108700000000001E-8</v>
      </c>
      <c r="G8" s="65">
        <f t="shared" si="2"/>
        <v>1.8108700000000002E-5</v>
      </c>
      <c r="H8" s="67">
        <v>51.380899999999997</v>
      </c>
      <c r="I8" s="67">
        <f t="shared" si="3"/>
        <v>5.13809E-2</v>
      </c>
      <c r="K8" s="60">
        <v>4.4580800000000003E-8</v>
      </c>
      <c r="L8" s="66">
        <f t="shared" si="4"/>
        <v>4.4580800000000005E-5</v>
      </c>
      <c r="M8" s="66">
        <v>51.366900000000001</v>
      </c>
      <c r="N8" s="66">
        <f t="shared" si="5"/>
        <v>5.13669E-2</v>
      </c>
      <c r="P8" s="63">
        <v>1.8288899999999999E-7</v>
      </c>
      <c r="Q8" s="66">
        <f t="shared" si="6"/>
        <v>1.8288899999999999E-4</v>
      </c>
      <c r="R8" s="66">
        <v>50.968800000000002</v>
      </c>
      <c r="S8" s="66">
        <f t="shared" si="7"/>
        <v>5.0968800000000002E-2</v>
      </c>
    </row>
    <row r="9" spans="1:19" x14ac:dyDescent="0.25">
      <c r="A9" s="55">
        <v>2.13054E-8</v>
      </c>
      <c r="B9" s="64">
        <f t="shared" si="0"/>
        <v>2.1305400000000001E-5</v>
      </c>
      <c r="C9" s="65">
        <v>80.968500000000006</v>
      </c>
      <c r="D9" s="65">
        <f t="shared" si="1"/>
        <v>8.0968500000000013E-2</v>
      </c>
      <c r="F9" s="58">
        <v>2.6794600000000001E-8</v>
      </c>
      <c r="G9" s="65">
        <f t="shared" si="2"/>
        <v>2.6794600000000003E-5</v>
      </c>
      <c r="H9" s="67">
        <v>80.967200000000005</v>
      </c>
      <c r="I9" s="67">
        <f t="shared" si="3"/>
        <v>8.0967200000000003E-2</v>
      </c>
      <c r="K9" s="60">
        <v>7.0288300000000003E-8</v>
      </c>
      <c r="L9" s="66">
        <f t="shared" si="4"/>
        <v>7.0288300000000009E-5</v>
      </c>
      <c r="M9" s="66">
        <v>80.944999999999993</v>
      </c>
      <c r="N9" s="66">
        <f t="shared" si="5"/>
        <v>8.0944999999999989E-2</v>
      </c>
      <c r="P9" s="63">
        <v>2.7539599999999999E-7</v>
      </c>
      <c r="Q9" s="66">
        <f t="shared" si="6"/>
        <v>2.7539599999999996E-4</v>
      </c>
      <c r="R9" s="66">
        <v>80.332400000000007</v>
      </c>
      <c r="S9" s="66">
        <f t="shared" si="7"/>
        <v>8.0332400000000012E-2</v>
      </c>
    </row>
    <row r="10" spans="1:19" x14ac:dyDescent="0.25">
      <c r="A10" s="55">
        <v>3.1225399999999998E-8</v>
      </c>
      <c r="B10" s="64">
        <f t="shared" si="0"/>
        <v>3.1225400000000001E-5</v>
      </c>
      <c r="C10" s="65">
        <v>119.937</v>
      </c>
      <c r="D10" s="65">
        <f t="shared" si="1"/>
        <v>0.119937</v>
      </c>
      <c r="F10" s="58">
        <v>3.7921400000000001E-8</v>
      </c>
      <c r="G10" s="65">
        <f t="shared" si="2"/>
        <v>3.7921399999999999E-5</v>
      </c>
      <c r="H10" s="67">
        <v>119.935</v>
      </c>
      <c r="I10" s="67">
        <f t="shared" si="3"/>
        <v>0.119935</v>
      </c>
      <c r="K10" s="60">
        <v>1.0418E-7</v>
      </c>
      <c r="L10" s="66">
        <f t="shared" si="4"/>
        <v>1.0418E-4</v>
      </c>
      <c r="M10" s="66">
        <v>119.901</v>
      </c>
      <c r="N10" s="66">
        <f t="shared" si="5"/>
        <v>0.11990099999999999</v>
      </c>
      <c r="P10" s="63">
        <v>3.8371900000000002E-7</v>
      </c>
      <c r="Q10" s="66">
        <f t="shared" si="6"/>
        <v>3.8371900000000003E-4</v>
      </c>
      <c r="R10" s="66">
        <v>119.024</v>
      </c>
      <c r="S10" s="66">
        <f t="shared" si="7"/>
        <v>0.119024</v>
      </c>
    </row>
    <row r="11" spans="1:19" x14ac:dyDescent="0.25">
      <c r="A11" s="55">
        <v>4.3278200000000003E-8</v>
      </c>
      <c r="B11" s="64">
        <f t="shared" si="0"/>
        <v>4.3278200000000002E-5</v>
      </c>
      <c r="C11" s="65">
        <v>169.453</v>
      </c>
      <c r="D11" s="65">
        <f t="shared" si="1"/>
        <v>0.16945299999999999</v>
      </c>
      <c r="F11" s="58">
        <v>5.1977600000000002E-8</v>
      </c>
      <c r="G11" s="65">
        <f t="shared" si="2"/>
        <v>5.1977600000000002E-5</v>
      </c>
      <c r="H11" s="67">
        <v>169.45099999999999</v>
      </c>
      <c r="I11" s="67">
        <f t="shared" si="3"/>
        <v>0.16945099999999999</v>
      </c>
      <c r="K11" s="60">
        <v>1.47299E-7</v>
      </c>
      <c r="L11" s="66">
        <f t="shared" si="4"/>
        <v>1.4729900000000001E-4</v>
      </c>
      <c r="M11" s="66">
        <v>169.404</v>
      </c>
      <c r="N11" s="66">
        <f t="shared" si="5"/>
        <v>0.169404</v>
      </c>
      <c r="P11" s="63">
        <v>5.2350899999999998E-7</v>
      </c>
      <c r="Q11" s="66">
        <f t="shared" si="6"/>
        <v>5.2350900000000002E-4</v>
      </c>
      <c r="R11" s="66">
        <v>168.2</v>
      </c>
      <c r="S11" s="66">
        <f t="shared" si="7"/>
        <v>0.16819999999999999</v>
      </c>
    </row>
    <row r="12" spans="1:19" x14ac:dyDescent="0.25">
      <c r="A12" s="55">
        <v>5.7727999999999999E-8</v>
      </c>
      <c r="B12" s="64">
        <f t="shared" si="0"/>
        <v>5.7728E-5</v>
      </c>
      <c r="C12" s="65">
        <v>230.65</v>
      </c>
      <c r="D12" s="65">
        <f t="shared" si="1"/>
        <v>0.23064999999999999</v>
      </c>
      <c r="F12" s="58">
        <v>6.9302299999999997E-8</v>
      </c>
      <c r="G12" s="65">
        <f t="shared" si="2"/>
        <v>6.9302300000000002E-5</v>
      </c>
      <c r="H12" s="67">
        <v>230.64699999999999</v>
      </c>
      <c r="I12" s="67">
        <f t="shared" si="3"/>
        <v>0.23064699999999999</v>
      </c>
      <c r="K12" s="60">
        <v>2.0066800000000001E-7</v>
      </c>
      <c r="L12" s="66">
        <f t="shared" si="4"/>
        <v>2.0066800000000001E-4</v>
      </c>
      <c r="M12" s="66">
        <v>230.583</v>
      </c>
      <c r="N12" s="66">
        <f t="shared" si="5"/>
        <v>0.23058300000000001</v>
      </c>
      <c r="P12" s="63">
        <v>6.9935599999999998E-7</v>
      </c>
      <c r="Q12" s="66">
        <f t="shared" si="6"/>
        <v>6.9935599999999994E-4</v>
      </c>
      <c r="R12" s="66">
        <v>228.98599999999999</v>
      </c>
      <c r="S12" s="66">
        <f t="shared" si="7"/>
        <v>0.228986</v>
      </c>
    </row>
    <row r="13" spans="1:19" x14ac:dyDescent="0.25">
      <c r="A13" s="55">
        <v>7.4953600000000002E-8</v>
      </c>
      <c r="B13" s="64">
        <f t="shared" si="0"/>
        <v>7.49536E-5</v>
      </c>
      <c r="C13" s="65">
        <v>304.61700000000002</v>
      </c>
      <c r="D13" s="65">
        <f t="shared" si="1"/>
        <v>0.30461700000000003</v>
      </c>
      <c r="F13" s="58">
        <v>9.0222199999999996E-8</v>
      </c>
      <c r="G13" s="65">
        <f t="shared" si="2"/>
        <v>9.0222199999999991E-5</v>
      </c>
      <c r="H13" s="67">
        <v>304.613</v>
      </c>
      <c r="I13" s="67">
        <f t="shared" si="3"/>
        <v>0.30461300000000002</v>
      </c>
      <c r="K13" s="60">
        <v>2.6528899999999999E-7</v>
      </c>
      <c r="L13" s="66">
        <f t="shared" si="4"/>
        <v>2.6528899999999999E-4</v>
      </c>
      <c r="M13" s="66">
        <v>304.52699999999999</v>
      </c>
      <c r="N13" s="66">
        <f t="shared" si="5"/>
        <v>0.30452699999999999</v>
      </c>
      <c r="P13" s="63">
        <v>9.1260300000000004E-7</v>
      </c>
      <c r="Q13" s="66">
        <f t="shared" si="6"/>
        <v>9.12603E-4</v>
      </c>
      <c r="R13" s="66">
        <v>302.45999999999998</v>
      </c>
      <c r="S13" s="66">
        <f t="shared" si="7"/>
        <v>0.30246000000000001</v>
      </c>
    </row>
    <row r="14" spans="1:19" x14ac:dyDescent="0.25">
      <c r="A14" s="55">
        <v>9.5257599999999997E-8</v>
      </c>
      <c r="B14" s="64">
        <f t="shared" si="0"/>
        <v>9.5257600000000001E-5</v>
      </c>
      <c r="C14" s="65">
        <v>392.39699999999999</v>
      </c>
      <c r="D14" s="65">
        <f t="shared" si="1"/>
        <v>0.392397</v>
      </c>
      <c r="F14" s="58">
        <v>1.1504399999999999E-7</v>
      </c>
      <c r="G14" s="65">
        <f t="shared" si="2"/>
        <v>1.1504399999999999E-4</v>
      </c>
      <c r="H14" s="67">
        <v>392.39100000000002</v>
      </c>
      <c r="I14" s="67">
        <f t="shared" si="3"/>
        <v>0.39239100000000005</v>
      </c>
      <c r="K14" s="60">
        <v>3.4219399999999997E-7</v>
      </c>
      <c r="L14" s="66">
        <f t="shared" si="4"/>
        <v>3.4219399999999998E-4</v>
      </c>
      <c r="M14" s="66">
        <v>392.28100000000001</v>
      </c>
      <c r="N14" s="66">
        <f t="shared" si="5"/>
        <v>0.39228099999999999</v>
      </c>
      <c r="P14" s="63">
        <v>1.1656399999999999E-6</v>
      </c>
      <c r="Q14" s="66">
        <f t="shared" si="6"/>
        <v>1.1656399999999999E-3</v>
      </c>
      <c r="R14" s="66">
        <v>389.65800000000002</v>
      </c>
      <c r="S14" s="66">
        <f t="shared" si="7"/>
        <v>0.389658</v>
      </c>
    </row>
    <row r="15" spans="1:19" x14ac:dyDescent="0.25">
      <c r="A15" s="55">
        <v>1.18909E-7</v>
      </c>
      <c r="B15" s="64">
        <f t="shared" si="0"/>
        <v>1.18909E-4</v>
      </c>
      <c r="C15" s="65">
        <v>495.00400000000002</v>
      </c>
      <c r="D15" s="65">
        <f t="shared" si="1"/>
        <v>0.495004</v>
      </c>
      <c r="F15" s="58">
        <v>1.4406200000000001E-7</v>
      </c>
      <c r="G15" s="65">
        <f t="shared" si="2"/>
        <v>1.44062E-4</v>
      </c>
      <c r="H15" s="67">
        <v>494.99700000000001</v>
      </c>
      <c r="I15" s="67">
        <f t="shared" si="3"/>
        <v>0.49499700000000002</v>
      </c>
      <c r="K15" s="60">
        <v>4.3149299999999998E-7</v>
      </c>
      <c r="L15" s="66">
        <f t="shared" si="4"/>
        <v>4.3149299999999997E-4</v>
      </c>
      <c r="M15" s="66">
        <v>494.858</v>
      </c>
      <c r="N15" s="66">
        <f t="shared" si="5"/>
        <v>0.49485800000000002</v>
      </c>
      <c r="P15" s="63">
        <v>1.4613699999999999E-6</v>
      </c>
      <c r="Q15" s="66">
        <f t="shared" si="6"/>
        <v>1.4613699999999998E-3</v>
      </c>
      <c r="R15" s="66">
        <v>491.584</v>
      </c>
      <c r="S15" s="66">
        <f t="shared" si="7"/>
        <v>0.49158400000000002</v>
      </c>
    </row>
    <row r="16" spans="1:19" x14ac:dyDescent="0.25">
      <c r="A16" s="55">
        <v>1.4616500000000001E-7</v>
      </c>
      <c r="B16" s="64">
        <f t="shared" si="0"/>
        <v>1.4616500000000002E-4</v>
      </c>
      <c r="C16" s="65">
        <v>613.40099999999995</v>
      </c>
      <c r="D16" s="65">
        <f t="shared" si="1"/>
        <v>0.61340099999999997</v>
      </c>
      <c r="F16" s="58">
        <v>1.7756499999999999E-7</v>
      </c>
      <c r="G16" s="65">
        <f t="shared" si="2"/>
        <v>1.77565E-4</v>
      </c>
      <c r="H16" s="67">
        <v>613.39200000000005</v>
      </c>
      <c r="I16" s="67">
        <f t="shared" si="3"/>
        <v>0.61339200000000005</v>
      </c>
      <c r="K16" s="60">
        <v>5.2946199999999998E-7</v>
      </c>
      <c r="L16" s="66">
        <f t="shared" si="4"/>
        <v>5.2946199999999997E-4</v>
      </c>
      <c r="M16" s="66">
        <v>613.22299999999996</v>
      </c>
      <c r="N16" s="66">
        <f t="shared" si="5"/>
        <v>0.61322299999999996</v>
      </c>
      <c r="P16" s="63">
        <v>1.80274E-6</v>
      </c>
      <c r="Q16" s="66">
        <f t="shared" si="6"/>
        <v>1.8027399999999999E-3</v>
      </c>
      <c r="R16" s="66">
        <v>609.19899999999996</v>
      </c>
      <c r="S16" s="66">
        <f t="shared" si="7"/>
        <v>0.60919899999999994</v>
      </c>
    </row>
    <row r="17" spans="1:19" x14ac:dyDescent="0.25">
      <c r="A17" s="55">
        <v>1.7727800000000001E-7</v>
      </c>
      <c r="B17" s="64">
        <f t="shared" si="0"/>
        <v>1.7727800000000001E-4</v>
      </c>
      <c r="C17" s="65">
        <v>748.52300000000002</v>
      </c>
      <c r="D17" s="65">
        <f t="shared" si="1"/>
        <v>0.74852300000000005</v>
      </c>
      <c r="F17" s="58">
        <v>2.15834E-7</v>
      </c>
      <c r="G17" s="65">
        <f t="shared" si="2"/>
        <v>2.1583400000000001E-4</v>
      </c>
      <c r="H17" s="67">
        <v>748.51400000000001</v>
      </c>
      <c r="I17" s="67">
        <f t="shared" si="3"/>
        <v>0.74851400000000001</v>
      </c>
      <c r="K17" s="60">
        <v>6.3627799999999998E-7</v>
      </c>
      <c r="L17" s="66">
        <f t="shared" si="4"/>
        <v>6.36278E-4</v>
      </c>
      <c r="M17" s="66">
        <v>748.30200000000002</v>
      </c>
      <c r="N17" s="66">
        <f t="shared" si="5"/>
        <v>0.74830200000000002</v>
      </c>
      <c r="P17" s="63">
        <v>2.19263E-6</v>
      </c>
      <c r="Q17" s="66">
        <f t="shared" si="6"/>
        <v>2.1926300000000001E-3</v>
      </c>
      <c r="R17" s="66">
        <v>743.42499999999995</v>
      </c>
      <c r="S17" s="66">
        <f t="shared" si="7"/>
        <v>0.743425</v>
      </c>
    </row>
    <row r="18" spans="1:19" x14ac:dyDescent="0.25">
      <c r="A18" s="55">
        <v>2.1248899999999999E-7</v>
      </c>
      <c r="B18" s="64">
        <f t="shared" si="0"/>
        <v>2.12489E-4</v>
      </c>
      <c r="C18" s="65">
        <v>901.26099999999997</v>
      </c>
      <c r="D18" s="65">
        <f t="shared" si="1"/>
        <v>0.90126099999999998</v>
      </c>
      <c r="F18" s="58">
        <v>2.5913799999999997E-7</v>
      </c>
      <c r="G18" s="65">
        <f t="shared" si="2"/>
        <v>2.5913799999999996E-4</v>
      </c>
      <c r="H18" s="67">
        <v>901.25</v>
      </c>
      <c r="I18" s="67">
        <f t="shared" si="3"/>
        <v>0.90125</v>
      </c>
      <c r="K18" s="60">
        <v>7.5587399999999996E-7</v>
      </c>
      <c r="L18" s="66">
        <f t="shared" si="4"/>
        <v>7.5587399999999991E-4</v>
      </c>
      <c r="M18" s="66">
        <v>900.99699999999996</v>
      </c>
      <c r="N18" s="66">
        <f t="shared" si="5"/>
        <v>0.90099699999999994</v>
      </c>
      <c r="P18" s="63">
        <v>2.6338399999999999E-6</v>
      </c>
      <c r="Q18" s="66">
        <f t="shared" si="6"/>
        <v>2.6338400000000001E-3</v>
      </c>
      <c r="R18" s="66">
        <v>895.14599999999996</v>
      </c>
      <c r="S18" s="66">
        <f t="shared" si="7"/>
        <v>0.895146</v>
      </c>
    </row>
    <row r="19" spans="1:19" x14ac:dyDescent="0.25">
      <c r="A19" s="55">
        <v>2.5203299999999999E-7</v>
      </c>
      <c r="B19" s="64">
        <f t="shared" si="0"/>
        <v>2.5203299999999998E-4</v>
      </c>
      <c r="C19" s="65">
        <v>1072.47</v>
      </c>
      <c r="D19" s="65">
        <f t="shared" si="1"/>
        <v>1.07247</v>
      </c>
      <c r="F19" s="58">
        <v>3.07739E-7</v>
      </c>
      <c r="G19" s="65">
        <f t="shared" si="2"/>
        <v>3.0773900000000002E-4</v>
      </c>
      <c r="H19" s="67">
        <v>1072.45</v>
      </c>
      <c r="I19" s="67">
        <f t="shared" si="3"/>
        <v>1.0724500000000001</v>
      </c>
      <c r="K19" s="60">
        <v>8.8980400000000004E-7</v>
      </c>
      <c r="L19" s="66">
        <f t="shared" si="4"/>
        <v>8.8980400000000001E-4</v>
      </c>
      <c r="M19" s="66">
        <v>1072.1600000000001</v>
      </c>
      <c r="N19" s="66">
        <f t="shared" si="5"/>
        <v>1.07216</v>
      </c>
      <c r="P19" s="63">
        <v>3.12909E-6</v>
      </c>
      <c r="Q19" s="66">
        <f t="shared" si="6"/>
        <v>3.1290900000000002E-3</v>
      </c>
      <c r="R19" s="66">
        <v>1065.21</v>
      </c>
      <c r="S19" s="66">
        <f t="shared" si="7"/>
        <v>1.06521</v>
      </c>
    </row>
    <row r="20" spans="1:19" x14ac:dyDescent="0.25">
      <c r="A20" s="55">
        <v>2.96115E-7</v>
      </c>
      <c r="B20" s="64">
        <f t="shared" si="0"/>
        <v>2.9611500000000001E-4</v>
      </c>
      <c r="C20" s="65">
        <v>1262.96</v>
      </c>
      <c r="D20" s="65">
        <f t="shared" si="1"/>
        <v>1.2629600000000001</v>
      </c>
      <c r="F20" s="58">
        <v>3.6189099999999999E-7</v>
      </c>
      <c r="G20" s="65">
        <f t="shared" si="2"/>
        <v>3.6189099999999998E-4</v>
      </c>
      <c r="H20" s="67">
        <v>1262.94</v>
      </c>
      <c r="I20" s="67">
        <f t="shared" si="3"/>
        <v>1.26294</v>
      </c>
      <c r="K20" s="60">
        <v>1.03894E-6</v>
      </c>
      <c r="L20" s="66">
        <f t="shared" si="4"/>
        <v>1.0389399999999999E-3</v>
      </c>
      <c r="M20" s="66">
        <v>1262.5899999999999</v>
      </c>
      <c r="N20" s="66">
        <f t="shared" si="5"/>
        <v>1.2625899999999999</v>
      </c>
      <c r="P20" s="63">
        <v>3.6810999999999998E-6</v>
      </c>
      <c r="Q20" s="66">
        <f t="shared" si="6"/>
        <v>3.6810999999999997E-3</v>
      </c>
      <c r="R20" s="66">
        <v>1254.43</v>
      </c>
      <c r="S20" s="66">
        <f t="shared" si="7"/>
        <v>1.2544300000000002</v>
      </c>
    </row>
    <row r="21" spans="1:19" x14ac:dyDescent="0.25">
      <c r="A21" s="55">
        <v>3.4493099999999998E-7</v>
      </c>
      <c r="B21" s="64">
        <f t="shared" si="0"/>
        <v>3.4493099999999998E-4</v>
      </c>
      <c r="C21" s="65">
        <v>1473.51</v>
      </c>
      <c r="D21" s="65">
        <f t="shared" si="1"/>
        <v>1.4735100000000001</v>
      </c>
      <c r="F21" s="58">
        <v>4.2184700000000001E-7</v>
      </c>
      <c r="G21" s="65">
        <f t="shared" si="2"/>
        <v>4.2184699999999999E-4</v>
      </c>
      <c r="H21" s="67">
        <v>1473.49</v>
      </c>
      <c r="I21" s="67">
        <f t="shared" si="3"/>
        <v>1.47349</v>
      </c>
      <c r="K21" s="60">
        <v>1.20623E-6</v>
      </c>
      <c r="L21" s="66">
        <f t="shared" si="4"/>
        <v>1.20623E-3</v>
      </c>
      <c r="M21" s="66">
        <v>1473.08</v>
      </c>
      <c r="N21" s="66">
        <f t="shared" si="5"/>
        <v>1.4730799999999999</v>
      </c>
      <c r="P21" s="63">
        <v>4.2924900000000001E-6</v>
      </c>
      <c r="Q21" s="66">
        <f t="shared" si="6"/>
        <v>4.2924900000000004E-3</v>
      </c>
      <c r="R21" s="66">
        <v>1463.57</v>
      </c>
      <c r="S21" s="66">
        <f t="shared" si="7"/>
        <v>1.46357</v>
      </c>
    </row>
    <row r="22" spans="1:19" x14ac:dyDescent="0.25">
      <c r="A22" s="55">
        <v>3.9867200000000001E-7</v>
      </c>
      <c r="B22" s="64">
        <f t="shared" si="0"/>
        <v>3.9867200000000003E-4</v>
      </c>
      <c r="C22" s="65">
        <v>1704.87</v>
      </c>
      <c r="D22" s="65">
        <f t="shared" si="1"/>
        <v>1.7048699999999999</v>
      </c>
      <c r="F22" s="58">
        <v>4.8784700000000004E-7</v>
      </c>
      <c r="G22" s="65">
        <f t="shared" si="2"/>
        <v>4.8784700000000002E-4</v>
      </c>
      <c r="H22" s="67">
        <v>1704.85</v>
      </c>
      <c r="I22" s="67">
        <f t="shared" si="3"/>
        <v>1.70485</v>
      </c>
      <c r="K22" s="60">
        <v>1.3904700000000001E-6</v>
      </c>
      <c r="L22" s="66">
        <f t="shared" si="4"/>
        <v>1.39047E-3</v>
      </c>
      <c r="M22" s="66">
        <v>1704.37</v>
      </c>
      <c r="N22" s="66">
        <f t="shared" si="5"/>
        <v>1.7043699999999999</v>
      </c>
      <c r="P22" s="63">
        <v>4.9658099999999998E-6</v>
      </c>
      <c r="Q22" s="66">
        <f t="shared" si="6"/>
        <v>4.9658100000000002E-3</v>
      </c>
      <c r="R22" s="66">
        <v>1693.37</v>
      </c>
      <c r="S22" s="66">
        <f t="shared" si="7"/>
        <v>1.6933699999999998</v>
      </c>
    </row>
    <row r="23" spans="1:19" x14ac:dyDescent="0.25">
      <c r="A23" s="55">
        <v>4.5753899999999998E-7</v>
      </c>
      <c r="B23" s="64">
        <f t="shared" si="0"/>
        <v>4.5753899999999997E-4</v>
      </c>
      <c r="C23" s="65">
        <v>1957.74</v>
      </c>
      <c r="D23" s="65">
        <f t="shared" si="1"/>
        <v>1.95774</v>
      </c>
      <c r="F23" s="58">
        <v>5.6018000000000003E-7</v>
      </c>
      <c r="G23" s="65">
        <f t="shared" si="2"/>
        <v>5.6018000000000007E-4</v>
      </c>
      <c r="H23" s="67">
        <v>1957.72</v>
      </c>
      <c r="I23" s="67">
        <f t="shared" si="3"/>
        <v>1.9577200000000001</v>
      </c>
      <c r="K23" s="60">
        <v>1.5933400000000001E-6</v>
      </c>
      <c r="L23" s="66">
        <f t="shared" si="4"/>
        <v>1.5933400000000002E-3</v>
      </c>
      <c r="M23" s="66">
        <v>1957.18</v>
      </c>
      <c r="N23" s="66">
        <f t="shared" si="5"/>
        <v>1.9571800000000001</v>
      </c>
      <c r="P23" s="63">
        <v>5.7035900000000001E-6</v>
      </c>
      <c r="Q23" s="66">
        <f t="shared" si="6"/>
        <v>5.7035899999999997E-3</v>
      </c>
      <c r="R23" s="66">
        <v>1944.52</v>
      </c>
      <c r="S23" s="66">
        <f t="shared" si="7"/>
        <v>1.94452</v>
      </c>
    </row>
    <row r="24" spans="1:19" x14ac:dyDescent="0.25">
      <c r="A24" s="55">
        <v>5.2252599999999995E-7</v>
      </c>
      <c r="B24" s="64">
        <f t="shared" si="0"/>
        <v>5.2252599999999994E-4</v>
      </c>
      <c r="C24" s="65">
        <v>2232.81</v>
      </c>
      <c r="D24" s="65">
        <f t="shared" si="1"/>
        <v>2.2328099999999997</v>
      </c>
      <c r="F24" s="58">
        <v>6.3957599999999996E-7</v>
      </c>
      <c r="G24" s="65">
        <f t="shared" si="2"/>
        <v>6.3957599999999999E-4</v>
      </c>
      <c r="H24" s="67">
        <v>2232.7800000000002</v>
      </c>
      <c r="I24" s="67">
        <f t="shared" si="3"/>
        <v>2.23278</v>
      </c>
      <c r="K24" s="60">
        <v>1.81487E-6</v>
      </c>
      <c r="L24" s="66">
        <f t="shared" si="4"/>
        <v>1.8148699999999999E-3</v>
      </c>
      <c r="M24" s="66">
        <v>2232.15</v>
      </c>
      <c r="N24" s="66">
        <f t="shared" si="5"/>
        <v>2.2321500000000003</v>
      </c>
      <c r="P24" s="63">
        <v>6.5083699999999998E-6</v>
      </c>
      <c r="Q24" s="66">
        <f t="shared" si="6"/>
        <v>6.5083699999999994E-3</v>
      </c>
      <c r="R24" s="66">
        <v>2217.71</v>
      </c>
      <c r="S24" s="66">
        <f t="shared" si="7"/>
        <v>2.2177099999999998</v>
      </c>
    </row>
    <row r="25" spans="1:19" x14ac:dyDescent="0.25">
      <c r="A25" s="55">
        <v>5.9358699999999998E-7</v>
      </c>
      <c r="B25" s="64">
        <f t="shared" si="0"/>
        <v>5.9358700000000002E-4</v>
      </c>
      <c r="C25" s="65">
        <v>2530.6799999999998</v>
      </c>
      <c r="D25" s="65">
        <f t="shared" si="1"/>
        <v>2.5306799999999998</v>
      </c>
      <c r="F25" s="58">
        <v>7.2549400000000002E-7</v>
      </c>
      <c r="G25" s="65">
        <f t="shared" si="2"/>
        <v>7.2549400000000003E-4</v>
      </c>
      <c r="H25" s="67">
        <v>2530.64</v>
      </c>
      <c r="I25" s="67">
        <f t="shared" si="3"/>
        <v>2.53064</v>
      </c>
      <c r="K25" s="60">
        <v>2.0560700000000001E-6</v>
      </c>
      <c r="L25" s="66">
        <f t="shared" si="4"/>
        <v>2.0560700000000001E-3</v>
      </c>
      <c r="M25" s="66">
        <v>2529.9299999999998</v>
      </c>
      <c r="N25" s="66">
        <f t="shared" si="5"/>
        <v>2.5299299999999998</v>
      </c>
      <c r="P25" s="63">
        <v>7.3826700000000001E-6</v>
      </c>
      <c r="Q25" s="66">
        <f t="shared" si="6"/>
        <v>7.38267E-3</v>
      </c>
      <c r="R25" s="66">
        <v>2513.5300000000002</v>
      </c>
      <c r="S25" s="66">
        <f t="shared" si="7"/>
        <v>2.5135300000000003</v>
      </c>
    </row>
    <row r="26" spans="1:19" x14ac:dyDescent="0.25">
      <c r="A26" s="55">
        <v>6.7064700000000001E-7</v>
      </c>
      <c r="B26" s="64">
        <f t="shared" si="0"/>
        <v>6.7064700000000002E-4</v>
      </c>
      <c r="C26" s="65">
        <v>2851.97</v>
      </c>
      <c r="D26" s="65">
        <f t="shared" si="1"/>
        <v>2.8519699999999997</v>
      </c>
      <c r="F26" s="58">
        <v>8.1795800000000005E-7</v>
      </c>
      <c r="G26" s="65">
        <f t="shared" si="2"/>
        <v>8.1795800000000003E-4</v>
      </c>
      <c r="H26" s="67">
        <v>2851.93</v>
      </c>
      <c r="I26" s="67">
        <f t="shared" si="3"/>
        <v>2.8519299999999999</v>
      </c>
      <c r="K26" s="60">
        <v>2.3179299999999998E-6</v>
      </c>
      <c r="L26" s="66">
        <f t="shared" si="4"/>
        <v>2.3179299999999997E-3</v>
      </c>
      <c r="M26" s="66">
        <v>2851.13</v>
      </c>
      <c r="N26" s="66">
        <f t="shared" si="5"/>
        <v>2.8511299999999999</v>
      </c>
      <c r="P26" s="63">
        <v>8.3289700000000007E-6</v>
      </c>
      <c r="Q26" s="66">
        <f t="shared" si="6"/>
        <v>8.3289700000000015E-3</v>
      </c>
      <c r="R26" s="66">
        <v>2832.61</v>
      </c>
      <c r="S26" s="66">
        <f t="shared" si="7"/>
        <v>2.8326100000000003</v>
      </c>
    </row>
    <row r="27" spans="1:19" x14ac:dyDescent="0.25">
      <c r="A27" s="55">
        <v>7.5417999999999999E-7</v>
      </c>
      <c r="B27" s="64">
        <f t="shared" si="0"/>
        <v>7.5418000000000002E-4</v>
      </c>
      <c r="C27" s="65">
        <v>3197.25</v>
      </c>
      <c r="D27" s="65">
        <f t="shared" si="1"/>
        <v>3.1972499999999999</v>
      </c>
      <c r="F27" s="58">
        <v>9.1718700000000005E-7</v>
      </c>
      <c r="G27" s="65">
        <f t="shared" si="2"/>
        <v>9.1718700000000008E-4</v>
      </c>
      <c r="H27" s="67">
        <v>3197.21</v>
      </c>
      <c r="I27" s="67">
        <f t="shared" si="3"/>
        <v>3.1972100000000001</v>
      </c>
      <c r="K27" s="60">
        <v>2.6010199999999999E-6</v>
      </c>
      <c r="L27" s="66">
        <f t="shared" si="4"/>
        <v>2.6010199999999999E-3</v>
      </c>
      <c r="M27" s="66">
        <v>3196.31</v>
      </c>
      <c r="N27" s="66">
        <f t="shared" si="5"/>
        <v>3.19631</v>
      </c>
      <c r="P27" s="63">
        <v>9.3495900000000004E-6</v>
      </c>
      <c r="Q27" s="66">
        <f t="shared" si="6"/>
        <v>9.3495899999999996E-3</v>
      </c>
      <c r="R27" s="66">
        <v>3175.48</v>
      </c>
      <c r="S27" s="66">
        <f t="shared" si="7"/>
        <v>3.1754799999999999</v>
      </c>
    </row>
    <row r="28" spans="1:19" x14ac:dyDescent="0.25">
      <c r="A28" s="55">
        <v>8.4442199999999999E-7</v>
      </c>
      <c r="B28" s="64">
        <f t="shared" si="0"/>
        <v>8.4442199999999995E-4</v>
      </c>
      <c r="C28" s="65">
        <v>3567.04</v>
      </c>
      <c r="D28" s="65">
        <f t="shared" si="1"/>
        <v>3.56704</v>
      </c>
      <c r="F28" s="58">
        <v>1.0236700000000001E-6</v>
      </c>
      <c r="G28" s="65">
        <f t="shared" si="2"/>
        <v>1.02367E-3</v>
      </c>
      <c r="H28" s="67">
        <v>3566.99</v>
      </c>
      <c r="I28" s="67">
        <f t="shared" si="3"/>
        <v>3.5669899999999997</v>
      </c>
      <c r="K28" s="60">
        <v>2.90607E-6</v>
      </c>
      <c r="L28" s="66">
        <f t="shared" si="4"/>
        <v>2.9060700000000002E-3</v>
      </c>
      <c r="M28" s="66">
        <v>3566</v>
      </c>
      <c r="N28" s="66">
        <f t="shared" si="5"/>
        <v>3.5659999999999998</v>
      </c>
      <c r="P28" s="63">
        <v>1.0447E-5</v>
      </c>
      <c r="Q28" s="66">
        <f t="shared" si="6"/>
        <v>1.0447E-2</v>
      </c>
      <c r="R28" s="66">
        <v>3542.69</v>
      </c>
      <c r="S28" s="66">
        <f t="shared" si="7"/>
        <v>3.5426899999999999</v>
      </c>
    </row>
    <row r="29" spans="1:19" x14ac:dyDescent="0.25">
      <c r="A29" s="55">
        <v>9.4003500000000001E-7</v>
      </c>
      <c r="B29" s="64">
        <f t="shared" si="0"/>
        <v>9.4003499999999998E-4</v>
      </c>
      <c r="C29" s="65">
        <v>3961.85</v>
      </c>
      <c r="D29" s="65">
        <f t="shared" si="1"/>
        <v>3.9618500000000001</v>
      </c>
      <c r="F29" s="58">
        <v>1.13768E-6</v>
      </c>
      <c r="G29" s="65">
        <f t="shared" si="2"/>
        <v>1.1376800000000001E-3</v>
      </c>
      <c r="H29" s="67">
        <v>3961.8</v>
      </c>
      <c r="I29" s="67">
        <f t="shared" si="3"/>
        <v>3.9618000000000002</v>
      </c>
      <c r="K29" s="60">
        <v>3.23431E-6</v>
      </c>
      <c r="L29" s="66">
        <f t="shared" si="4"/>
        <v>3.2343099999999998E-3</v>
      </c>
      <c r="M29" s="66">
        <v>3960.68</v>
      </c>
      <c r="N29" s="66">
        <f t="shared" si="5"/>
        <v>3.96068</v>
      </c>
      <c r="P29" s="63">
        <v>1.16236E-5</v>
      </c>
      <c r="Q29" s="66">
        <f t="shared" si="6"/>
        <v>1.16236E-2</v>
      </c>
      <c r="R29" s="66">
        <v>3934.71</v>
      </c>
      <c r="S29" s="66">
        <f t="shared" si="7"/>
        <v>3.9347099999999999</v>
      </c>
    </row>
    <row r="30" spans="1:19" x14ac:dyDescent="0.25">
      <c r="A30" s="55">
        <v>1.0410300000000001E-6</v>
      </c>
      <c r="B30" s="64">
        <f t="shared" si="0"/>
        <v>1.0410300000000001E-3</v>
      </c>
      <c r="C30" s="65">
        <v>4382.1499999999996</v>
      </c>
      <c r="D30" s="65">
        <f t="shared" si="1"/>
        <v>4.3821499999999993</v>
      </c>
      <c r="F30" s="58">
        <v>1.25938E-6</v>
      </c>
      <c r="G30" s="65">
        <f t="shared" si="2"/>
        <v>1.25938E-3</v>
      </c>
      <c r="H30" s="67">
        <v>4382.1000000000004</v>
      </c>
      <c r="I30" s="67">
        <f t="shared" si="3"/>
        <v>4.3821000000000003</v>
      </c>
      <c r="K30" s="60">
        <v>3.5863700000000001E-6</v>
      </c>
      <c r="L30" s="66">
        <f t="shared" si="4"/>
        <v>3.5863700000000002E-3</v>
      </c>
      <c r="M30" s="66">
        <v>4380.8500000000004</v>
      </c>
      <c r="N30" s="66">
        <f t="shared" si="5"/>
        <v>4.3808500000000006</v>
      </c>
      <c r="P30" s="63">
        <v>1.2881700000000001E-5</v>
      </c>
      <c r="Q30" s="66">
        <f t="shared" si="6"/>
        <v>1.2881700000000001E-2</v>
      </c>
      <c r="R30" s="66">
        <v>4352</v>
      </c>
      <c r="S30" s="66">
        <f t="shared" si="7"/>
        <v>4.3520000000000003</v>
      </c>
    </row>
    <row r="31" spans="1:19" x14ac:dyDescent="0.25">
      <c r="A31" s="55">
        <v>1.1481399999999999E-6</v>
      </c>
      <c r="B31" s="64">
        <f t="shared" si="0"/>
        <v>1.14814E-3</v>
      </c>
      <c r="C31" s="65">
        <v>4828.3599999999997</v>
      </c>
      <c r="D31" s="65">
        <f t="shared" si="1"/>
        <v>4.82836</v>
      </c>
      <c r="F31" s="58">
        <v>1.3889599999999999E-6</v>
      </c>
      <c r="G31" s="65">
        <f t="shared" si="2"/>
        <v>1.3889599999999998E-3</v>
      </c>
      <c r="H31" s="67">
        <v>4828.3</v>
      </c>
      <c r="I31" s="67">
        <f t="shared" si="3"/>
        <v>4.8283000000000005</v>
      </c>
      <c r="K31" s="60">
        <v>3.9631899999999997E-6</v>
      </c>
      <c r="L31" s="66">
        <f t="shared" si="4"/>
        <v>3.9631900000000001E-3</v>
      </c>
      <c r="M31" s="66">
        <v>4826.91</v>
      </c>
      <c r="N31" s="66">
        <f t="shared" si="5"/>
        <v>4.8269099999999998</v>
      </c>
      <c r="P31" s="63">
        <v>1.4223799999999999E-5</v>
      </c>
      <c r="Q31" s="66">
        <f t="shared" si="6"/>
        <v>1.42238E-2</v>
      </c>
      <c r="R31" s="66">
        <v>4795</v>
      </c>
      <c r="S31" s="66">
        <f t="shared" si="7"/>
        <v>4.7949999999999999</v>
      </c>
    </row>
    <row r="32" spans="1:19" x14ac:dyDescent="0.25">
      <c r="A32" s="55">
        <v>1.26191E-6</v>
      </c>
      <c r="B32" s="64">
        <f t="shared" si="0"/>
        <v>1.26191E-3</v>
      </c>
      <c r="C32" s="65">
        <v>5300.88</v>
      </c>
      <c r="D32" s="65">
        <f t="shared" si="1"/>
        <v>5.3008800000000003</v>
      </c>
      <c r="F32" s="58">
        <v>1.5268200000000001E-6</v>
      </c>
      <c r="G32" s="65">
        <f t="shared" si="2"/>
        <v>1.5268200000000001E-3</v>
      </c>
      <c r="H32" s="67">
        <v>5300.81</v>
      </c>
      <c r="I32" s="67">
        <f t="shared" si="3"/>
        <v>5.3008100000000002</v>
      </c>
      <c r="K32" s="60">
        <v>4.36573E-6</v>
      </c>
      <c r="L32" s="66">
        <f t="shared" si="4"/>
        <v>4.36573E-3</v>
      </c>
      <c r="M32" s="66">
        <v>5299.29</v>
      </c>
      <c r="N32" s="66">
        <f t="shared" si="5"/>
        <v>5.2992900000000001</v>
      </c>
      <c r="P32" s="63">
        <v>1.5651600000000001E-5</v>
      </c>
      <c r="Q32" s="66">
        <f t="shared" si="6"/>
        <v>1.5651600000000002E-2</v>
      </c>
      <c r="R32" s="66">
        <v>5264.09</v>
      </c>
      <c r="S32" s="66">
        <f t="shared" si="7"/>
        <v>5.2640900000000004</v>
      </c>
    </row>
    <row r="33" spans="1:19" x14ac:dyDescent="0.25">
      <c r="A33" s="55">
        <v>1.3825399999999999E-6</v>
      </c>
      <c r="B33" s="64">
        <f t="shared" si="0"/>
        <v>1.38254E-3</v>
      </c>
      <c r="C33" s="65">
        <v>5800.1</v>
      </c>
      <c r="D33" s="65">
        <f t="shared" si="1"/>
        <v>5.8001000000000005</v>
      </c>
      <c r="F33" s="58">
        <v>1.67295E-6</v>
      </c>
      <c r="G33" s="65">
        <f t="shared" si="2"/>
        <v>1.6729500000000001E-3</v>
      </c>
      <c r="H33" s="67">
        <v>5800.03</v>
      </c>
      <c r="I33" s="67">
        <f t="shared" si="3"/>
        <v>5.8000299999999996</v>
      </c>
      <c r="K33" s="60">
        <v>4.7949100000000003E-6</v>
      </c>
      <c r="L33" s="66">
        <f t="shared" si="4"/>
        <v>4.7949100000000003E-3</v>
      </c>
      <c r="M33" s="66">
        <v>5798.35</v>
      </c>
      <c r="N33" s="66">
        <f t="shared" si="5"/>
        <v>5.7983500000000001</v>
      </c>
      <c r="P33" s="63">
        <v>1.7166199999999998E-5</v>
      </c>
      <c r="Q33" s="66">
        <f t="shared" si="6"/>
        <v>1.71662E-2</v>
      </c>
      <c r="R33" s="66">
        <v>5759.64</v>
      </c>
      <c r="S33" s="66">
        <f t="shared" si="7"/>
        <v>5.7596400000000001</v>
      </c>
    </row>
    <row r="34" spans="1:19" x14ac:dyDescent="0.25">
      <c r="A34" s="55">
        <v>1.5101500000000001E-6</v>
      </c>
      <c r="B34" s="64">
        <f t="shared" si="0"/>
        <v>1.51015E-3</v>
      </c>
      <c r="C34" s="65">
        <v>6326.34</v>
      </c>
      <c r="D34" s="65">
        <f t="shared" si="1"/>
        <v>6.3263400000000001</v>
      </c>
      <c r="F34" s="58">
        <v>1.82755E-6</v>
      </c>
      <c r="G34" s="65">
        <f t="shared" si="2"/>
        <v>1.8275500000000001E-3</v>
      </c>
      <c r="H34" s="67">
        <v>6326.25</v>
      </c>
      <c r="I34" s="67">
        <f t="shared" si="3"/>
        <v>6.3262499999999999</v>
      </c>
      <c r="K34" s="60">
        <v>5.25205E-6</v>
      </c>
      <c r="L34" s="66">
        <f t="shared" si="4"/>
        <v>5.2520500000000003E-3</v>
      </c>
      <c r="M34" s="66">
        <v>6324.41</v>
      </c>
      <c r="N34" s="66">
        <f t="shared" si="5"/>
        <v>6.3244099999999994</v>
      </c>
      <c r="P34" s="63">
        <v>1.8769700000000001E-5</v>
      </c>
      <c r="Q34" s="66">
        <f t="shared" si="6"/>
        <v>1.87697E-2</v>
      </c>
      <c r="R34" s="66">
        <v>6281.96</v>
      </c>
      <c r="S34" s="66">
        <f t="shared" si="7"/>
        <v>6.2819599999999998</v>
      </c>
    </row>
    <row r="35" spans="1:19" x14ac:dyDescent="0.25">
      <c r="A35" s="55">
        <v>1.6448300000000001E-6</v>
      </c>
      <c r="B35" s="64">
        <f t="shared" si="0"/>
        <v>1.6448300000000001E-3</v>
      </c>
      <c r="C35" s="65">
        <v>6879.91</v>
      </c>
      <c r="D35" s="65">
        <f t="shared" si="1"/>
        <v>6.8799099999999997</v>
      </c>
      <c r="F35" s="58">
        <v>1.9907899999999998E-6</v>
      </c>
      <c r="G35" s="65">
        <f t="shared" si="2"/>
        <v>1.9907899999999997E-3</v>
      </c>
      <c r="H35" s="67">
        <v>6879.82</v>
      </c>
      <c r="I35" s="67">
        <f t="shared" si="3"/>
        <v>6.8798199999999996</v>
      </c>
      <c r="K35" s="60">
        <v>5.7379499999999998E-6</v>
      </c>
      <c r="L35" s="66">
        <f t="shared" si="4"/>
        <v>5.7379499999999995E-3</v>
      </c>
      <c r="M35" s="66">
        <v>6877.81</v>
      </c>
      <c r="N35" s="66">
        <f t="shared" si="5"/>
        <v>6.8778100000000002</v>
      </c>
      <c r="P35" s="63">
        <v>2.0464800000000001E-5</v>
      </c>
      <c r="Q35" s="66">
        <f t="shared" si="6"/>
        <v>2.0464800000000002E-2</v>
      </c>
      <c r="R35" s="66">
        <v>6831.37</v>
      </c>
      <c r="S35" s="66">
        <f t="shared" si="7"/>
        <v>6.8313699999999997</v>
      </c>
    </row>
    <row r="36" spans="1:19" x14ac:dyDescent="0.25">
      <c r="A36" s="55">
        <v>1.7867199999999999E-6</v>
      </c>
      <c r="B36" s="64">
        <f t="shared" si="0"/>
        <v>1.7867199999999999E-3</v>
      </c>
      <c r="C36" s="65">
        <v>7461.1</v>
      </c>
      <c r="D36" s="65">
        <f t="shared" si="1"/>
        <v>7.4611000000000001</v>
      </c>
      <c r="F36" s="58">
        <v>2.1628400000000001E-6</v>
      </c>
      <c r="G36" s="65">
        <f t="shared" si="2"/>
        <v>2.1628400000000001E-3</v>
      </c>
      <c r="H36" s="67">
        <v>7461</v>
      </c>
      <c r="I36" s="67">
        <f t="shared" si="3"/>
        <v>7.4610000000000003</v>
      </c>
      <c r="K36" s="60">
        <v>6.25387E-6</v>
      </c>
      <c r="L36" s="66">
        <f t="shared" si="4"/>
        <v>6.2538699999999999E-3</v>
      </c>
      <c r="M36" s="66">
        <v>7458.79</v>
      </c>
      <c r="N36" s="66">
        <f t="shared" si="5"/>
        <v>7.4587899999999996</v>
      </c>
      <c r="P36" s="63">
        <v>2.2253199999999999E-5</v>
      </c>
      <c r="Q36" s="66">
        <f t="shared" si="6"/>
        <v>2.2253199999999997E-2</v>
      </c>
      <c r="R36" s="66">
        <v>7408.14</v>
      </c>
      <c r="S36" s="66">
        <f t="shared" si="7"/>
        <v>7.4081400000000004</v>
      </c>
    </row>
    <row r="37" spans="1:19" x14ac:dyDescent="0.25">
      <c r="A37" s="55">
        <v>1.9359299999999999E-6</v>
      </c>
      <c r="B37" s="64">
        <f t="shared" si="0"/>
        <v>1.93593E-3</v>
      </c>
      <c r="C37" s="65">
        <v>8070.14</v>
      </c>
      <c r="D37" s="65">
        <f t="shared" si="1"/>
        <v>8.0701400000000003</v>
      </c>
      <c r="F37" s="58">
        <v>2.3439300000000001E-6</v>
      </c>
      <c r="G37" s="65">
        <f t="shared" si="2"/>
        <v>2.3439300000000001E-3</v>
      </c>
      <c r="H37" s="67">
        <v>8070.03</v>
      </c>
      <c r="I37" s="67">
        <f t="shared" si="3"/>
        <v>8.0700299999999991</v>
      </c>
      <c r="K37" s="60">
        <v>6.8011199999999997E-6</v>
      </c>
      <c r="L37" s="66">
        <f t="shared" si="4"/>
        <v>6.8011199999999999E-3</v>
      </c>
      <c r="M37" s="66">
        <v>8067.64</v>
      </c>
      <c r="N37" s="66">
        <f t="shared" si="5"/>
        <v>8.0676400000000008</v>
      </c>
      <c r="P37" s="63">
        <v>2.4136899999999999E-5</v>
      </c>
      <c r="Q37" s="66">
        <f t="shared" si="6"/>
        <v>2.4136899999999999E-2</v>
      </c>
      <c r="R37" s="66">
        <v>8012.5</v>
      </c>
      <c r="S37" s="66">
        <f t="shared" si="7"/>
        <v>8.0124999999999993</v>
      </c>
    </row>
    <row r="38" spans="1:19" x14ac:dyDescent="0.25">
      <c r="A38" s="55">
        <v>2.0926000000000001E-6</v>
      </c>
      <c r="B38" s="64">
        <f t="shared" si="0"/>
        <v>2.0926E-3</v>
      </c>
      <c r="C38" s="65">
        <v>8707.25</v>
      </c>
      <c r="D38" s="65">
        <f t="shared" si="1"/>
        <v>8.7072500000000002</v>
      </c>
      <c r="F38" s="58">
        <v>2.5342199999999999E-6</v>
      </c>
      <c r="G38" s="65">
        <f t="shared" si="2"/>
        <v>2.5342199999999998E-3</v>
      </c>
      <c r="H38" s="67">
        <v>8707.15</v>
      </c>
      <c r="I38" s="67">
        <f t="shared" si="3"/>
        <v>8.7071500000000004</v>
      </c>
      <c r="K38" s="60">
        <v>7.3808599999999997E-6</v>
      </c>
      <c r="L38" s="66">
        <f t="shared" si="4"/>
        <v>7.3808599999999995E-3</v>
      </c>
      <c r="M38" s="66">
        <v>8704.5300000000007</v>
      </c>
      <c r="N38" s="66">
        <f t="shared" si="5"/>
        <v>8.7045300000000001</v>
      </c>
      <c r="P38" s="63">
        <v>2.6117699999999999E-5</v>
      </c>
      <c r="Q38" s="66">
        <f t="shared" si="6"/>
        <v>2.6117700000000001E-2</v>
      </c>
      <c r="R38" s="66">
        <v>8644.65</v>
      </c>
      <c r="S38" s="66">
        <f t="shared" si="7"/>
        <v>8.6446500000000004</v>
      </c>
    </row>
    <row r="39" spans="1:19" x14ac:dyDescent="0.25">
      <c r="A39" s="55">
        <v>2.2568799999999998E-6</v>
      </c>
      <c r="B39" s="64">
        <f t="shared" si="0"/>
        <v>2.2568799999999997E-3</v>
      </c>
      <c r="C39" s="65">
        <v>9372.6299999999992</v>
      </c>
      <c r="D39" s="65">
        <f t="shared" si="1"/>
        <v>9.3726299999999991</v>
      </c>
      <c r="F39" s="58">
        <v>2.7339100000000001E-6</v>
      </c>
      <c r="G39" s="65">
        <f t="shared" si="2"/>
        <v>2.73391E-3</v>
      </c>
      <c r="H39" s="67">
        <v>9372.52</v>
      </c>
      <c r="I39" s="67">
        <f t="shared" si="3"/>
        <v>9.3725199999999997</v>
      </c>
      <c r="K39" s="60">
        <v>7.9944900000000004E-6</v>
      </c>
      <c r="L39" s="66">
        <f t="shared" si="4"/>
        <v>7.9944899999999999E-3</v>
      </c>
      <c r="M39" s="66">
        <v>9369.67</v>
      </c>
      <c r="N39" s="66">
        <f t="shared" si="5"/>
        <v>9.3696699999999993</v>
      </c>
      <c r="P39" s="63">
        <v>2.8196700000000001E-5</v>
      </c>
      <c r="Q39" s="66">
        <f t="shared" si="6"/>
        <v>2.8196700000000002E-2</v>
      </c>
      <c r="R39" s="66">
        <v>9304.7800000000007</v>
      </c>
      <c r="S39" s="66">
        <f t="shared" si="7"/>
        <v>9.3047800000000009</v>
      </c>
    </row>
    <row r="40" spans="1:19" x14ac:dyDescent="0.25">
      <c r="A40" s="55">
        <v>2.4289000000000002E-6</v>
      </c>
      <c r="B40" s="64">
        <f t="shared" si="0"/>
        <v>2.4289000000000003E-3</v>
      </c>
      <c r="C40" s="65">
        <v>10066.4</v>
      </c>
      <c r="D40" s="65">
        <f t="shared" si="1"/>
        <v>10.0664</v>
      </c>
      <c r="F40" s="58">
        <v>2.94323E-6</v>
      </c>
      <c r="G40" s="65">
        <f t="shared" si="2"/>
        <v>2.9432300000000002E-3</v>
      </c>
      <c r="H40" s="67">
        <v>10066.299999999999</v>
      </c>
      <c r="I40" s="67">
        <f t="shared" si="3"/>
        <v>10.0663</v>
      </c>
      <c r="K40" s="60">
        <v>8.6426499999999993E-6</v>
      </c>
      <c r="L40" s="66">
        <f t="shared" si="4"/>
        <v>8.64265E-3</v>
      </c>
      <c r="M40" s="66">
        <v>10063.200000000001</v>
      </c>
      <c r="N40" s="66">
        <f t="shared" si="5"/>
        <v>10.0632</v>
      </c>
      <c r="P40" s="63">
        <v>3.03765E-5</v>
      </c>
      <c r="Q40" s="66">
        <f t="shared" si="6"/>
        <v>3.0376500000000001E-2</v>
      </c>
      <c r="R40" s="66">
        <v>9993.0400000000009</v>
      </c>
      <c r="S40" s="66">
        <f t="shared" si="7"/>
        <v>9.9930400000000006</v>
      </c>
    </row>
    <row r="41" spans="1:19" x14ac:dyDescent="0.25">
      <c r="A41" s="55">
        <v>2.6087699999999999E-6</v>
      </c>
      <c r="B41" s="64">
        <f t="shared" si="0"/>
        <v>2.6087699999999998E-3</v>
      </c>
      <c r="C41" s="65">
        <v>10788.8</v>
      </c>
      <c r="D41" s="65">
        <f t="shared" si="1"/>
        <v>10.788799999999998</v>
      </c>
      <c r="F41" s="58">
        <v>3.1623600000000002E-6</v>
      </c>
      <c r="G41" s="65">
        <f t="shared" si="2"/>
        <v>3.1623600000000003E-3</v>
      </c>
      <c r="H41" s="67">
        <v>10788.7</v>
      </c>
      <c r="I41" s="67">
        <f t="shared" si="3"/>
        <v>10.7887</v>
      </c>
      <c r="K41" s="60">
        <v>9.3261799999999992E-6</v>
      </c>
      <c r="L41" s="66">
        <f t="shared" si="4"/>
        <v>9.3261799999999999E-3</v>
      </c>
      <c r="M41" s="66">
        <v>10785.3</v>
      </c>
      <c r="N41" s="66">
        <f t="shared" si="5"/>
        <v>10.785299999999999</v>
      </c>
      <c r="P41" s="63">
        <v>3.2658599999999999E-5</v>
      </c>
      <c r="Q41" s="66">
        <f t="shared" si="6"/>
        <v>3.2658599999999996E-2</v>
      </c>
      <c r="R41" s="66">
        <v>10709.5</v>
      </c>
      <c r="S41" s="66">
        <f t="shared" si="7"/>
        <v>10.7095</v>
      </c>
    </row>
    <row r="42" spans="1:19" x14ac:dyDescent="0.25">
      <c r="A42" s="55">
        <v>2.7966099999999999E-6</v>
      </c>
      <c r="B42" s="64">
        <f t="shared" si="0"/>
        <v>2.7966099999999997E-3</v>
      </c>
      <c r="C42" s="65">
        <v>11539.9</v>
      </c>
      <c r="D42" s="65">
        <f t="shared" si="1"/>
        <v>11.539899999999999</v>
      </c>
      <c r="F42" s="58">
        <v>3.3914700000000001E-6</v>
      </c>
      <c r="G42" s="65">
        <f t="shared" si="2"/>
        <v>3.3914700000000002E-3</v>
      </c>
      <c r="H42" s="67">
        <v>11539.7</v>
      </c>
      <c r="I42" s="67">
        <f t="shared" si="3"/>
        <v>11.5397</v>
      </c>
      <c r="K42" s="60">
        <v>1.00461E-5</v>
      </c>
      <c r="L42" s="66">
        <f t="shared" si="4"/>
        <v>1.0046100000000001E-2</v>
      </c>
      <c r="M42" s="66">
        <v>11536.1</v>
      </c>
      <c r="N42" s="66">
        <f t="shared" si="5"/>
        <v>11.536100000000001</v>
      </c>
      <c r="P42" s="63">
        <v>3.50448E-5</v>
      </c>
      <c r="Q42" s="66">
        <f t="shared" si="6"/>
        <v>3.5044800000000001E-2</v>
      </c>
      <c r="R42" s="66">
        <v>11454.4</v>
      </c>
      <c r="S42" s="66">
        <f t="shared" si="7"/>
        <v>11.4544</v>
      </c>
    </row>
    <row r="43" spans="1:19" x14ac:dyDescent="0.25">
      <c r="A43" s="55">
        <v>2.9925600000000001E-6</v>
      </c>
      <c r="B43" s="64">
        <f t="shared" si="0"/>
        <v>2.99256E-3</v>
      </c>
      <c r="C43" s="65">
        <v>12319.6</v>
      </c>
      <c r="D43" s="65">
        <f t="shared" si="1"/>
        <v>12.319600000000001</v>
      </c>
      <c r="F43" s="58">
        <v>3.6307799999999999E-6</v>
      </c>
      <c r="G43" s="65">
        <f t="shared" si="2"/>
        <v>3.6307800000000001E-3</v>
      </c>
      <c r="H43" s="67">
        <v>12319.5</v>
      </c>
      <c r="I43" s="67">
        <f t="shared" si="3"/>
        <v>12.3195</v>
      </c>
      <c r="K43" s="60">
        <v>1.08039E-5</v>
      </c>
      <c r="L43" s="66">
        <f t="shared" si="4"/>
        <v>1.08039E-2</v>
      </c>
      <c r="M43" s="66">
        <v>12315.6</v>
      </c>
      <c r="N43" s="66">
        <f t="shared" si="5"/>
        <v>12.3156</v>
      </c>
      <c r="P43" s="63">
        <v>3.7537299999999997E-5</v>
      </c>
      <c r="Q43" s="66">
        <f t="shared" si="6"/>
        <v>3.7537299999999996E-2</v>
      </c>
      <c r="R43" s="66">
        <v>12227.6</v>
      </c>
      <c r="S43" s="66">
        <f t="shared" si="7"/>
        <v>12.227600000000001</v>
      </c>
    </row>
    <row r="44" spans="1:19" x14ac:dyDescent="0.25">
      <c r="A44" s="55">
        <v>3.1967600000000002E-6</v>
      </c>
      <c r="B44" s="64">
        <f t="shared" si="0"/>
        <v>3.1967600000000003E-3</v>
      </c>
      <c r="C44" s="65">
        <v>13128.2</v>
      </c>
      <c r="D44" s="65">
        <f t="shared" si="1"/>
        <v>13.128200000000001</v>
      </c>
      <c r="F44" s="58">
        <v>3.8804799999999998E-6</v>
      </c>
      <c r="G44" s="65">
        <f t="shared" si="2"/>
        <v>3.88048E-3</v>
      </c>
      <c r="H44" s="67">
        <v>13128.1</v>
      </c>
      <c r="I44" s="67">
        <f t="shared" si="3"/>
        <v>13.1281</v>
      </c>
      <c r="K44" s="60">
        <v>1.1601E-5</v>
      </c>
      <c r="L44" s="66">
        <f t="shared" si="4"/>
        <v>1.1601E-2</v>
      </c>
      <c r="M44" s="66">
        <v>13123.8</v>
      </c>
      <c r="N44" s="66">
        <f t="shared" si="5"/>
        <v>13.123799999999999</v>
      </c>
      <c r="P44" s="63">
        <v>4.0137199999999999E-5</v>
      </c>
      <c r="Q44" s="66">
        <f t="shared" si="6"/>
        <v>4.0137199999999998E-2</v>
      </c>
      <c r="R44" s="66">
        <v>13029.3</v>
      </c>
      <c r="S44" s="66">
        <f t="shared" si="7"/>
        <v>13.029299999999999</v>
      </c>
    </row>
    <row r="45" spans="1:19" x14ac:dyDescent="0.25">
      <c r="A45" s="55">
        <v>3.4093300000000001E-6</v>
      </c>
      <c r="B45" s="64">
        <f t="shared" si="0"/>
        <v>3.4093299999999999E-3</v>
      </c>
      <c r="C45" s="65">
        <v>13965.6</v>
      </c>
      <c r="D45" s="65">
        <f t="shared" si="1"/>
        <v>13.9656</v>
      </c>
      <c r="F45" s="58">
        <v>4.1408100000000001E-6</v>
      </c>
      <c r="G45" s="65">
        <f t="shared" si="2"/>
        <v>4.14081E-3</v>
      </c>
      <c r="H45" s="67">
        <v>13965.4</v>
      </c>
      <c r="I45" s="67">
        <f t="shared" si="3"/>
        <v>13.965399999999999</v>
      </c>
      <c r="K45" s="60">
        <v>1.2439099999999999E-5</v>
      </c>
      <c r="L45" s="66">
        <f t="shared" si="4"/>
        <v>1.24391E-2</v>
      </c>
      <c r="M45" s="66">
        <v>13960.9</v>
      </c>
      <c r="N45" s="66">
        <f t="shared" si="5"/>
        <v>13.960899999999999</v>
      </c>
      <c r="P45" s="63">
        <v>4.2845100000000001E-5</v>
      </c>
      <c r="Q45" s="66">
        <f t="shared" si="6"/>
        <v>4.2845100000000004E-2</v>
      </c>
      <c r="R45" s="66">
        <v>13859.5</v>
      </c>
      <c r="S45" s="66">
        <f t="shared" si="7"/>
        <v>13.859500000000001</v>
      </c>
    </row>
    <row r="46" spans="1:19" x14ac:dyDescent="0.25">
      <c r="A46" s="55">
        <v>3.6304E-6</v>
      </c>
      <c r="B46" s="64">
        <f t="shared" si="0"/>
        <v>3.6304000000000002E-3</v>
      </c>
      <c r="C46" s="65">
        <v>14831.8</v>
      </c>
      <c r="D46" s="65">
        <f t="shared" si="1"/>
        <v>14.831799999999999</v>
      </c>
      <c r="F46" s="58">
        <v>4.4119699999999999E-6</v>
      </c>
      <c r="G46" s="65">
        <f t="shared" si="2"/>
        <v>4.4119700000000003E-3</v>
      </c>
      <c r="H46" s="67">
        <v>14831.6</v>
      </c>
      <c r="I46" s="67">
        <f t="shared" si="3"/>
        <v>14.8316</v>
      </c>
      <c r="K46" s="60">
        <v>1.332E-5</v>
      </c>
      <c r="L46" s="66">
        <f t="shared" si="4"/>
        <v>1.332E-2</v>
      </c>
      <c r="M46" s="66">
        <v>14826.8</v>
      </c>
      <c r="N46" s="66">
        <f t="shared" si="5"/>
        <v>14.826799999999999</v>
      </c>
      <c r="P46" s="63">
        <v>4.5664200000000002E-5</v>
      </c>
      <c r="Q46" s="66">
        <f t="shared" si="6"/>
        <v>4.5664200000000002E-2</v>
      </c>
      <c r="R46" s="66">
        <v>14718</v>
      </c>
      <c r="S46" s="66">
        <f t="shared" si="7"/>
        <v>14.718</v>
      </c>
    </row>
    <row r="47" spans="1:19" x14ac:dyDescent="0.25">
      <c r="A47" s="55">
        <v>3.8601200000000002E-6</v>
      </c>
      <c r="B47" s="64">
        <f t="shared" si="0"/>
        <v>3.8601200000000003E-3</v>
      </c>
      <c r="C47" s="65">
        <v>15726.9</v>
      </c>
      <c r="D47" s="65">
        <f t="shared" si="1"/>
        <v>15.726899999999999</v>
      </c>
      <c r="F47" s="58">
        <v>4.69419E-6</v>
      </c>
      <c r="G47" s="65">
        <f t="shared" si="2"/>
        <v>4.69419E-3</v>
      </c>
      <c r="H47" s="67">
        <v>15726.7</v>
      </c>
      <c r="I47" s="67">
        <f t="shared" si="3"/>
        <v>15.726700000000001</v>
      </c>
      <c r="K47" s="60">
        <v>1.4246E-5</v>
      </c>
      <c r="L47" s="66">
        <f t="shared" si="4"/>
        <v>1.4246E-2</v>
      </c>
      <c r="M47" s="66">
        <v>15721.4</v>
      </c>
      <c r="N47" s="66">
        <f t="shared" si="5"/>
        <v>15.721399999999999</v>
      </c>
      <c r="P47" s="63">
        <v>4.8596200000000001E-5</v>
      </c>
      <c r="Q47" s="66">
        <f t="shared" si="6"/>
        <v>4.8596199999999999E-2</v>
      </c>
      <c r="R47" s="66">
        <v>15605</v>
      </c>
      <c r="S47" s="66">
        <f t="shared" si="7"/>
        <v>15.605</v>
      </c>
    </row>
    <row r="48" spans="1:19" x14ac:dyDescent="0.25">
      <c r="A48" s="55">
        <v>4.0985900000000002E-6</v>
      </c>
      <c r="B48" s="64">
        <f t="shared" si="0"/>
        <v>4.09859E-3</v>
      </c>
      <c r="C48" s="65">
        <v>16650.599999999999</v>
      </c>
      <c r="D48" s="65">
        <f t="shared" si="1"/>
        <v>16.650599999999997</v>
      </c>
      <c r="F48" s="58">
        <v>4.9877200000000002E-6</v>
      </c>
      <c r="G48" s="65">
        <f t="shared" si="2"/>
        <v>4.9877200000000002E-3</v>
      </c>
      <c r="H48" s="67">
        <v>16650.400000000001</v>
      </c>
      <c r="I48" s="67">
        <f t="shared" si="3"/>
        <v>16.650400000000001</v>
      </c>
      <c r="K48" s="60">
        <v>1.5218899999999999E-5</v>
      </c>
      <c r="L48" s="66">
        <f t="shared" si="4"/>
        <v>1.5218899999999999E-2</v>
      </c>
      <c r="M48" s="66">
        <v>16644.8</v>
      </c>
      <c r="N48" s="66">
        <f t="shared" si="5"/>
        <v>16.6448</v>
      </c>
      <c r="P48" s="63">
        <v>5.1639599999999999E-5</v>
      </c>
      <c r="Q48" s="66">
        <f t="shared" si="6"/>
        <v>5.1639600000000001E-2</v>
      </c>
      <c r="R48" s="66">
        <v>16520.3</v>
      </c>
      <c r="S48" s="66">
        <f t="shared" si="7"/>
        <v>16.520299999999999</v>
      </c>
    </row>
    <row r="49" spans="1:19" x14ac:dyDescent="0.25">
      <c r="A49" s="55">
        <v>4.34597E-6</v>
      </c>
      <c r="B49" s="64">
        <f t="shared" si="0"/>
        <v>4.3459700000000002E-3</v>
      </c>
      <c r="C49" s="65">
        <v>17603.099999999999</v>
      </c>
      <c r="D49" s="65">
        <f t="shared" si="1"/>
        <v>17.603099999999998</v>
      </c>
      <c r="F49" s="58">
        <v>5.2927899999999997E-6</v>
      </c>
      <c r="G49" s="65">
        <f t="shared" si="2"/>
        <v>5.2927899999999995E-3</v>
      </c>
      <c r="H49" s="67">
        <v>17602.8</v>
      </c>
      <c r="I49" s="67">
        <f t="shared" si="3"/>
        <v>17.602799999999998</v>
      </c>
      <c r="K49" s="60">
        <v>1.6239399999999999E-5</v>
      </c>
      <c r="L49" s="66">
        <f t="shared" si="4"/>
        <v>1.6239399999999998E-2</v>
      </c>
      <c r="M49" s="66">
        <v>17596.8</v>
      </c>
      <c r="N49" s="66">
        <f t="shared" si="5"/>
        <v>17.596799999999998</v>
      </c>
      <c r="P49" s="63">
        <v>5.4797199999999998E-5</v>
      </c>
      <c r="Q49" s="66">
        <f t="shared" si="6"/>
        <v>5.4797199999999997E-2</v>
      </c>
      <c r="R49" s="66">
        <v>17463.900000000001</v>
      </c>
      <c r="S49" s="66">
        <f t="shared" si="7"/>
        <v>17.463900000000002</v>
      </c>
    </row>
    <row r="50" spans="1:19" x14ac:dyDescent="0.25">
      <c r="A50" s="55">
        <v>4.6023900000000003E-6</v>
      </c>
      <c r="B50" s="64">
        <f t="shared" si="0"/>
        <v>4.6023900000000005E-3</v>
      </c>
      <c r="C50" s="65">
        <v>18584</v>
      </c>
      <c r="D50" s="65">
        <f t="shared" si="1"/>
        <v>18.584</v>
      </c>
      <c r="F50" s="58">
        <v>5.6096599999999996E-6</v>
      </c>
      <c r="G50" s="65">
        <f t="shared" si="2"/>
        <v>5.6096599999999998E-3</v>
      </c>
      <c r="H50" s="67">
        <v>18583.8</v>
      </c>
      <c r="I50" s="67">
        <f t="shared" si="3"/>
        <v>18.5838</v>
      </c>
      <c r="K50" s="60">
        <v>1.7310099999999999E-5</v>
      </c>
      <c r="L50" s="66">
        <f t="shared" si="4"/>
        <v>1.7310099999999998E-2</v>
      </c>
      <c r="M50" s="66">
        <v>18577.3</v>
      </c>
      <c r="N50" s="66">
        <f t="shared" si="5"/>
        <v>18.577300000000001</v>
      </c>
      <c r="P50" s="63">
        <v>5.8069499999999997E-5</v>
      </c>
      <c r="Q50" s="66">
        <f t="shared" si="6"/>
        <v>5.8069499999999996E-2</v>
      </c>
      <c r="R50" s="66">
        <v>18435.599999999999</v>
      </c>
      <c r="S50" s="66">
        <f t="shared" si="7"/>
        <v>18.435599999999997</v>
      </c>
    </row>
    <row r="51" spans="1:19" x14ac:dyDescent="0.25">
      <c r="A51" s="55">
        <v>4.8679499999999997E-6</v>
      </c>
      <c r="B51" s="64">
        <f t="shared" si="0"/>
        <v>4.8679499999999994E-3</v>
      </c>
      <c r="C51" s="65">
        <v>19593.5</v>
      </c>
      <c r="D51" s="65">
        <f t="shared" si="1"/>
        <v>19.593499999999999</v>
      </c>
      <c r="F51" s="58">
        <v>5.9386000000000002E-6</v>
      </c>
      <c r="G51" s="65">
        <f t="shared" si="2"/>
        <v>5.9386000000000005E-3</v>
      </c>
      <c r="H51" s="67">
        <v>19593.2</v>
      </c>
      <c r="I51" s="67">
        <f t="shared" si="3"/>
        <v>19.5932</v>
      </c>
      <c r="K51" s="60">
        <v>1.8433000000000001E-5</v>
      </c>
      <c r="L51" s="66">
        <f t="shared" si="4"/>
        <v>1.8433000000000001E-2</v>
      </c>
      <c r="M51" s="66">
        <v>19586.3</v>
      </c>
      <c r="N51" s="66">
        <f t="shared" si="5"/>
        <v>19.586299999999998</v>
      </c>
      <c r="P51" s="63">
        <v>6.1457699999999999E-5</v>
      </c>
      <c r="Q51" s="66">
        <f t="shared" si="6"/>
        <v>6.1457699999999997E-2</v>
      </c>
      <c r="R51" s="66">
        <v>19435.3</v>
      </c>
      <c r="S51" s="66">
        <f t="shared" si="7"/>
        <v>19.435299999999998</v>
      </c>
    </row>
    <row r="52" spans="1:19" x14ac:dyDescent="0.25">
      <c r="A52" s="55">
        <v>5.1428299999999997E-6</v>
      </c>
      <c r="B52" s="64">
        <f t="shared" si="0"/>
        <v>5.1428299999999993E-3</v>
      </c>
      <c r="C52" s="65">
        <v>20631.2</v>
      </c>
      <c r="D52" s="65">
        <f t="shared" si="1"/>
        <v>20.6312</v>
      </c>
      <c r="F52" s="58">
        <v>6.2798899999999999E-6</v>
      </c>
      <c r="G52" s="65">
        <f t="shared" si="2"/>
        <v>6.2798899999999998E-3</v>
      </c>
      <c r="H52" s="67">
        <v>20630.900000000001</v>
      </c>
      <c r="I52" s="67">
        <f t="shared" si="3"/>
        <v>20.6309</v>
      </c>
      <c r="K52" s="60">
        <v>1.9610699999999998E-5</v>
      </c>
      <c r="L52" s="66">
        <f t="shared" si="4"/>
        <v>1.9610699999999998E-2</v>
      </c>
      <c r="M52" s="66">
        <v>20623.5</v>
      </c>
      <c r="N52" s="66">
        <f t="shared" si="5"/>
        <v>20.6235</v>
      </c>
      <c r="P52" s="63">
        <v>6.4962999999999994E-5</v>
      </c>
      <c r="Q52" s="66">
        <f t="shared" si="6"/>
        <v>6.4962999999999993E-2</v>
      </c>
      <c r="R52" s="66">
        <v>20462.8</v>
      </c>
      <c r="S52" s="66">
        <f t="shared" si="7"/>
        <v>20.462799999999998</v>
      </c>
    </row>
    <row r="53" spans="1:19" x14ac:dyDescent="0.25">
      <c r="A53" s="55">
        <v>5.4271600000000001E-6</v>
      </c>
      <c r="B53" s="64">
        <f t="shared" si="0"/>
        <v>5.4271600000000003E-3</v>
      </c>
      <c r="C53" s="65">
        <v>21697.1</v>
      </c>
      <c r="D53" s="65">
        <f t="shared" si="1"/>
        <v>21.697099999999999</v>
      </c>
      <c r="F53" s="58">
        <v>6.6338099999999998E-6</v>
      </c>
      <c r="G53" s="65">
        <f t="shared" si="2"/>
        <v>6.6338099999999995E-3</v>
      </c>
      <c r="H53" s="67">
        <v>21696.799999999999</v>
      </c>
      <c r="I53" s="67">
        <f t="shared" si="3"/>
        <v>21.6968</v>
      </c>
      <c r="K53" s="60">
        <v>2.08445E-5</v>
      </c>
      <c r="L53" s="66">
        <f t="shared" si="4"/>
        <v>2.0844499999999998E-2</v>
      </c>
      <c r="M53" s="66">
        <v>21688.9</v>
      </c>
      <c r="N53" s="66">
        <f t="shared" si="5"/>
        <v>21.6889</v>
      </c>
      <c r="P53" s="63">
        <v>6.8589299999999997E-5</v>
      </c>
      <c r="Q53" s="66">
        <f t="shared" si="6"/>
        <v>6.8589299999999992E-2</v>
      </c>
      <c r="R53" s="66">
        <v>21517.9</v>
      </c>
      <c r="S53" s="66">
        <f t="shared" si="7"/>
        <v>21.517900000000001</v>
      </c>
    </row>
    <row r="54" spans="1:19" x14ac:dyDescent="0.25">
      <c r="A54" s="55">
        <v>5.7210900000000003E-6</v>
      </c>
      <c r="B54" s="64">
        <f t="shared" si="0"/>
        <v>5.7210900000000007E-3</v>
      </c>
      <c r="C54" s="65">
        <v>22790.9</v>
      </c>
      <c r="D54" s="65">
        <f t="shared" si="1"/>
        <v>22.790900000000001</v>
      </c>
      <c r="F54" s="58">
        <v>7.0006999999999997E-6</v>
      </c>
      <c r="G54" s="65">
        <f t="shared" si="2"/>
        <v>7.0006999999999995E-3</v>
      </c>
      <c r="H54" s="67">
        <v>22790.5</v>
      </c>
      <c r="I54" s="67">
        <f t="shared" si="3"/>
        <v>22.790500000000002</v>
      </c>
      <c r="K54" s="60">
        <v>2.2137000000000002E-5</v>
      </c>
      <c r="L54" s="66">
        <f t="shared" si="4"/>
        <v>2.2137E-2</v>
      </c>
      <c r="M54" s="66">
        <v>22782.1</v>
      </c>
      <c r="N54" s="66">
        <f t="shared" si="5"/>
        <v>22.7821</v>
      </c>
      <c r="P54" s="63">
        <v>7.23392E-5</v>
      </c>
      <c r="Q54" s="66">
        <f t="shared" si="6"/>
        <v>7.2339200000000006E-2</v>
      </c>
      <c r="R54" s="66">
        <v>22600.400000000001</v>
      </c>
      <c r="S54" s="66">
        <f t="shared" si="7"/>
        <v>22.6004</v>
      </c>
    </row>
    <row r="55" spans="1:19" x14ac:dyDescent="0.25">
      <c r="A55" s="55">
        <v>6.0247699999999999E-6</v>
      </c>
      <c r="B55" s="64">
        <f t="shared" si="0"/>
        <v>6.0247699999999996E-3</v>
      </c>
      <c r="C55" s="65">
        <v>23912.400000000001</v>
      </c>
      <c r="D55" s="65">
        <f t="shared" si="1"/>
        <v>23.912400000000002</v>
      </c>
      <c r="F55" s="58">
        <v>7.3808999999999999E-6</v>
      </c>
      <c r="G55" s="65">
        <f t="shared" si="2"/>
        <v>7.3809000000000001E-3</v>
      </c>
      <c r="H55" s="67">
        <v>23912.1</v>
      </c>
      <c r="I55" s="67">
        <f t="shared" si="3"/>
        <v>23.912099999999999</v>
      </c>
      <c r="K55" s="60">
        <v>2.3490300000000001E-5</v>
      </c>
      <c r="L55" s="66">
        <f t="shared" si="4"/>
        <v>2.3490300000000002E-2</v>
      </c>
      <c r="M55" s="66">
        <v>23903.1</v>
      </c>
      <c r="N55" s="66">
        <f t="shared" si="5"/>
        <v>23.903099999999998</v>
      </c>
      <c r="P55" s="63">
        <v>7.6214100000000006E-5</v>
      </c>
      <c r="Q55" s="66">
        <f t="shared" si="6"/>
        <v>7.6214100000000007E-2</v>
      </c>
      <c r="R55" s="66">
        <v>23710.1</v>
      </c>
      <c r="S55" s="66">
        <f t="shared" si="7"/>
        <v>23.710099999999997</v>
      </c>
    </row>
    <row r="56" spans="1:19" x14ac:dyDescent="0.25">
      <c r="A56" s="55">
        <v>6.3383500000000001E-6</v>
      </c>
      <c r="B56" s="64">
        <f t="shared" si="0"/>
        <v>6.3383500000000004E-3</v>
      </c>
      <c r="C56" s="65">
        <v>25061.4</v>
      </c>
      <c r="D56" s="65">
        <f t="shared" si="1"/>
        <v>25.061400000000003</v>
      </c>
      <c r="F56" s="58">
        <v>7.7747899999999998E-6</v>
      </c>
      <c r="G56" s="65">
        <f t="shared" si="2"/>
        <v>7.7747900000000002E-3</v>
      </c>
      <c r="H56" s="67">
        <v>25061.1</v>
      </c>
      <c r="I56" s="67">
        <f t="shared" si="3"/>
        <v>25.0611</v>
      </c>
      <c r="K56" s="60">
        <v>2.4907699999999999E-5</v>
      </c>
      <c r="L56" s="66">
        <f t="shared" si="4"/>
        <v>2.4907699999999998E-2</v>
      </c>
      <c r="M56" s="66">
        <v>25051.5</v>
      </c>
      <c r="N56" s="66">
        <f t="shared" si="5"/>
        <v>25.051500000000001</v>
      </c>
      <c r="P56" s="63">
        <v>8.0215600000000005E-5</v>
      </c>
      <c r="Q56" s="66">
        <f t="shared" si="6"/>
        <v>8.0215599999999998E-2</v>
      </c>
      <c r="R56" s="66">
        <v>24846.799999999999</v>
      </c>
      <c r="S56" s="66">
        <f t="shared" si="7"/>
        <v>24.846799999999998</v>
      </c>
    </row>
    <row r="57" spans="1:19" x14ac:dyDescent="0.25">
      <c r="A57" s="55">
        <v>6.6619900000000001E-6</v>
      </c>
      <c r="B57" s="64">
        <f t="shared" si="0"/>
        <v>6.6619900000000004E-3</v>
      </c>
      <c r="C57" s="65">
        <v>26237.7</v>
      </c>
      <c r="D57" s="65">
        <f t="shared" si="1"/>
        <v>26.2377</v>
      </c>
      <c r="F57" s="58">
        <v>8.1827399999999999E-6</v>
      </c>
      <c r="G57" s="65">
        <f t="shared" si="2"/>
        <v>8.1827399999999991E-3</v>
      </c>
      <c r="H57" s="67">
        <v>26237.3</v>
      </c>
      <c r="I57" s="67">
        <f t="shared" si="3"/>
        <v>26.237299999999998</v>
      </c>
      <c r="K57" s="60">
        <v>2.6393800000000001E-5</v>
      </c>
      <c r="L57" s="66">
        <f t="shared" si="4"/>
        <v>2.6393800000000002E-2</v>
      </c>
      <c r="M57" s="66">
        <v>26227</v>
      </c>
      <c r="N57" s="66">
        <f t="shared" si="5"/>
        <v>26.227</v>
      </c>
      <c r="P57" s="63">
        <v>8.4344899999999999E-5</v>
      </c>
      <c r="Q57" s="66">
        <f t="shared" si="6"/>
        <v>8.43449E-2</v>
      </c>
      <c r="R57" s="66">
        <v>26010</v>
      </c>
      <c r="S57" s="66">
        <f t="shared" si="7"/>
        <v>26.01</v>
      </c>
    </row>
    <row r="58" spans="1:19" x14ac:dyDescent="0.25">
      <c r="A58" s="55">
        <v>6.9958500000000001E-6</v>
      </c>
      <c r="B58" s="64">
        <f t="shared" si="0"/>
        <v>6.9958500000000005E-3</v>
      </c>
      <c r="C58" s="65">
        <v>27440.9</v>
      </c>
      <c r="D58" s="65">
        <f t="shared" si="1"/>
        <v>27.440900000000003</v>
      </c>
      <c r="F58" s="58">
        <v>8.6052000000000002E-6</v>
      </c>
      <c r="G58" s="65">
        <f t="shared" si="2"/>
        <v>8.6052000000000003E-3</v>
      </c>
      <c r="H58" s="67">
        <v>27440.5</v>
      </c>
      <c r="I58" s="67">
        <f t="shared" si="3"/>
        <v>27.4405</v>
      </c>
      <c r="K58" s="60">
        <v>2.7951899999999999E-5</v>
      </c>
      <c r="L58" s="66">
        <f t="shared" si="4"/>
        <v>2.7951899999999998E-2</v>
      </c>
      <c r="M58" s="66">
        <v>27429.5</v>
      </c>
      <c r="N58" s="66">
        <f t="shared" si="5"/>
        <v>27.429500000000001</v>
      </c>
      <c r="P58" s="63">
        <v>8.8603900000000001E-5</v>
      </c>
      <c r="Q58" s="66">
        <f t="shared" si="6"/>
        <v>8.8603899999999999E-2</v>
      </c>
      <c r="R58" s="66">
        <v>27199.7</v>
      </c>
      <c r="S58" s="66">
        <f t="shared" si="7"/>
        <v>27.1997</v>
      </c>
    </row>
    <row r="59" spans="1:19" x14ac:dyDescent="0.25">
      <c r="A59" s="55">
        <v>7.3400699999999998E-6</v>
      </c>
      <c r="B59" s="64">
        <f t="shared" si="0"/>
        <v>7.3400699999999998E-3</v>
      </c>
      <c r="C59" s="65">
        <v>28670.799999999999</v>
      </c>
      <c r="D59" s="65">
        <f t="shared" si="1"/>
        <v>28.6708</v>
      </c>
      <c r="F59" s="58">
        <v>9.0426099999999995E-6</v>
      </c>
      <c r="G59" s="65">
        <f t="shared" si="2"/>
        <v>9.0426099999999995E-3</v>
      </c>
      <c r="H59" s="67">
        <v>28670.400000000001</v>
      </c>
      <c r="I59" s="67">
        <f t="shared" si="3"/>
        <v>28.670400000000001</v>
      </c>
      <c r="K59" s="60">
        <v>2.95856E-5</v>
      </c>
      <c r="L59" s="66">
        <f t="shared" si="4"/>
        <v>2.95856E-2</v>
      </c>
      <c r="M59" s="66">
        <v>28658.7</v>
      </c>
      <c r="N59" s="66">
        <f t="shared" si="5"/>
        <v>28.6587</v>
      </c>
      <c r="P59" s="63">
        <v>9.2993700000000004E-5</v>
      </c>
      <c r="Q59" s="66">
        <f t="shared" si="6"/>
        <v>9.2993699999999999E-2</v>
      </c>
      <c r="R59" s="66">
        <v>28415.3</v>
      </c>
      <c r="S59" s="66">
        <f t="shared" si="7"/>
        <v>28.415299999999998</v>
      </c>
    </row>
    <row r="60" spans="1:19" x14ac:dyDescent="0.25">
      <c r="A60" s="55">
        <v>7.69483E-6</v>
      </c>
      <c r="B60" s="64">
        <f t="shared" si="0"/>
        <v>7.6948299999999997E-3</v>
      </c>
      <c r="C60" s="65">
        <v>29927</v>
      </c>
      <c r="D60" s="65">
        <f t="shared" si="1"/>
        <v>29.927</v>
      </c>
      <c r="F60" s="58">
        <v>9.4955000000000008E-6</v>
      </c>
      <c r="G60" s="65">
        <f t="shared" si="2"/>
        <v>9.4955000000000005E-3</v>
      </c>
      <c r="H60" s="67">
        <v>29926.5</v>
      </c>
      <c r="I60" s="67">
        <f t="shared" si="3"/>
        <v>29.926500000000001</v>
      </c>
      <c r="K60" s="60">
        <v>3.1299400000000001E-5</v>
      </c>
      <c r="L60" s="66">
        <f t="shared" si="4"/>
        <v>3.1299399999999998E-2</v>
      </c>
      <c r="M60" s="66">
        <v>29914.1</v>
      </c>
      <c r="N60" s="66">
        <f t="shared" si="5"/>
        <v>29.914099999999998</v>
      </c>
      <c r="P60" s="63">
        <v>9.7515400000000005E-5</v>
      </c>
      <c r="Q60" s="66">
        <f t="shared" si="6"/>
        <v>9.7515400000000002E-2</v>
      </c>
      <c r="R60" s="66">
        <v>29656.6</v>
      </c>
      <c r="S60" s="66">
        <f t="shared" si="7"/>
        <v>29.656599999999997</v>
      </c>
    </row>
    <row r="61" spans="1:19" x14ac:dyDescent="0.25">
      <c r="A61" s="55">
        <v>8.0603300000000001E-6</v>
      </c>
      <c r="B61" s="64">
        <f t="shared" si="0"/>
        <v>8.060330000000001E-3</v>
      </c>
      <c r="C61" s="65">
        <v>31209.3</v>
      </c>
      <c r="D61" s="65">
        <f t="shared" si="1"/>
        <v>31.209299999999999</v>
      </c>
      <c r="F61" s="58">
        <v>9.9644299999999994E-6</v>
      </c>
      <c r="G61" s="65">
        <f t="shared" si="2"/>
        <v>9.9644299999999998E-3</v>
      </c>
      <c r="H61" s="67">
        <v>31208.799999999999</v>
      </c>
      <c r="I61" s="67">
        <f t="shared" si="3"/>
        <v>31.2088</v>
      </c>
      <c r="K61" s="60">
        <v>3.3098800000000002E-5</v>
      </c>
      <c r="L61" s="66">
        <f t="shared" si="4"/>
        <v>3.3098800000000005E-2</v>
      </c>
      <c r="M61" s="66">
        <v>31195.5</v>
      </c>
      <c r="N61" s="66">
        <f t="shared" si="5"/>
        <v>31.195499999999999</v>
      </c>
      <c r="P61" s="62">
        <v>1.02172E-4</v>
      </c>
      <c r="Q61" s="66">
        <f t="shared" si="6"/>
        <v>0.102172</v>
      </c>
      <c r="R61" s="66">
        <v>30923.200000000001</v>
      </c>
      <c r="S61" s="66">
        <f t="shared" si="7"/>
        <v>30.923200000000001</v>
      </c>
    </row>
    <row r="62" spans="1:19" x14ac:dyDescent="0.25">
      <c r="A62" s="55">
        <v>8.4367399999999995E-6</v>
      </c>
      <c r="B62" s="64">
        <f t="shared" si="0"/>
        <v>8.4367399999999999E-3</v>
      </c>
      <c r="C62" s="65">
        <v>32517.1</v>
      </c>
      <c r="D62" s="65">
        <f t="shared" si="1"/>
        <v>32.517099999999999</v>
      </c>
      <c r="F62" s="58">
        <v>1.045E-5</v>
      </c>
      <c r="G62" s="65">
        <f t="shared" si="2"/>
        <v>1.0449999999999999E-2</v>
      </c>
      <c r="H62" s="67">
        <v>32516.7</v>
      </c>
      <c r="I62" s="67">
        <f t="shared" si="3"/>
        <v>32.5167</v>
      </c>
      <c r="K62" s="60">
        <v>3.4991399999999998E-5</v>
      </c>
      <c r="L62" s="66">
        <f t="shared" si="4"/>
        <v>3.4991399999999999E-2</v>
      </c>
      <c r="M62" s="66">
        <v>32502.5</v>
      </c>
      <c r="N62" s="66">
        <f t="shared" si="5"/>
        <v>32.502499999999998</v>
      </c>
      <c r="P62" s="62">
        <v>1.06962E-4</v>
      </c>
      <c r="Q62" s="66">
        <f t="shared" si="6"/>
        <v>0.106962</v>
      </c>
      <c r="R62" s="66">
        <v>32214.7</v>
      </c>
      <c r="S62" s="66">
        <f t="shared" si="7"/>
        <v>32.214700000000001</v>
      </c>
    </row>
    <row r="63" spans="1:19" x14ac:dyDescent="0.25">
      <c r="A63" s="55">
        <v>8.8242999999999995E-6</v>
      </c>
      <c r="B63" s="64">
        <f t="shared" si="0"/>
        <v>8.8243000000000002E-3</v>
      </c>
      <c r="C63" s="65">
        <v>33850.300000000003</v>
      </c>
      <c r="D63" s="65">
        <f t="shared" si="1"/>
        <v>33.850300000000004</v>
      </c>
      <c r="F63" s="58">
        <v>1.09529E-5</v>
      </c>
      <c r="G63" s="65">
        <f t="shared" si="2"/>
        <v>1.09529E-2</v>
      </c>
      <c r="H63" s="67">
        <v>33849.800000000003</v>
      </c>
      <c r="I63" s="67">
        <f t="shared" si="3"/>
        <v>33.849800000000002</v>
      </c>
      <c r="K63" s="60">
        <v>3.6981299999999998E-5</v>
      </c>
      <c r="L63" s="66">
        <f t="shared" si="4"/>
        <v>3.6981299999999995E-2</v>
      </c>
      <c r="M63" s="66">
        <v>33834.699999999997</v>
      </c>
      <c r="N63" s="66">
        <f t="shared" si="5"/>
        <v>33.834699999999998</v>
      </c>
      <c r="P63" s="62">
        <v>1.1188699999999999E-4</v>
      </c>
      <c r="Q63" s="66">
        <f t="shared" si="6"/>
        <v>0.111887</v>
      </c>
      <c r="R63" s="66">
        <v>33530.800000000003</v>
      </c>
      <c r="S63" s="66">
        <f t="shared" si="7"/>
        <v>33.530800000000006</v>
      </c>
    </row>
    <row r="64" spans="1:19" x14ac:dyDescent="0.25">
      <c r="A64" s="55">
        <v>9.2231800000000004E-6</v>
      </c>
      <c r="B64" s="64">
        <f t="shared" si="0"/>
        <v>9.223180000000001E-3</v>
      </c>
      <c r="C64" s="65">
        <v>35208.400000000001</v>
      </c>
      <c r="D64" s="65">
        <f t="shared" si="1"/>
        <v>35.208400000000005</v>
      </c>
      <c r="F64" s="58">
        <v>1.1474000000000001E-5</v>
      </c>
      <c r="G64" s="65">
        <f t="shared" si="2"/>
        <v>1.1474E-2</v>
      </c>
      <c r="H64" s="67">
        <v>35207.9</v>
      </c>
      <c r="I64" s="67">
        <f t="shared" si="3"/>
        <v>35.207900000000002</v>
      </c>
      <c r="K64" s="60">
        <v>3.9079999999999999E-5</v>
      </c>
      <c r="L64" s="66">
        <f t="shared" si="4"/>
        <v>3.9079999999999997E-2</v>
      </c>
      <c r="M64" s="66">
        <v>35191.699999999997</v>
      </c>
      <c r="N64" s="66">
        <f t="shared" si="5"/>
        <v>35.191699999999997</v>
      </c>
      <c r="P64" s="62">
        <v>1.1695E-4</v>
      </c>
      <c r="Q64" s="66">
        <f t="shared" si="6"/>
        <v>0.11695</v>
      </c>
      <c r="R64" s="66">
        <v>34870.9</v>
      </c>
      <c r="S64" s="66">
        <f t="shared" si="7"/>
        <v>34.870899999999999</v>
      </c>
    </row>
    <row r="65" spans="1:19" x14ac:dyDescent="0.25">
      <c r="A65" s="55">
        <v>9.6336500000000005E-6</v>
      </c>
      <c r="B65" s="64">
        <f t="shared" si="0"/>
        <v>9.6336500000000005E-3</v>
      </c>
      <c r="C65" s="65">
        <v>36590.9</v>
      </c>
      <c r="D65" s="65">
        <f t="shared" si="1"/>
        <v>36.590900000000005</v>
      </c>
      <c r="F65" s="58">
        <v>1.2014000000000001E-5</v>
      </c>
      <c r="G65" s="65">
        <f t="shared" si="2"/>
        <v>1.2014E-2</v>
      </c>
      <c r="H65" s="67">
        <v>36590.400000000001</v>
      </c>
      <c r="I65" s="67">
        <f t="shared" si="3"/>
        <v>36.590400000000002</v>
      </c>
      <c r="K65" s="60">
        <v>4.1298499999999998E-5</v>
      </c>
      <c r="L65" s="66">
        <f t="shared" si="4"/>
        <v>4.1298499999999995E-2</v>
      </c>
      <c r="M65" s="66">
        <v>36573.199999999997</v>
      </c>
      <c r="N65" s="66">
        <f t="shared" si="5"/>
        <v>36.5732</v>
      </c>
      <c r="P65" s="62">
        <v>1.2215199999999999E-4</v>
      </c>
      <c r="Q65" s="66">
        <f t="shared" si="6"/>
        <v>0.122152</v>
      </c>
      <c r="R65" s="66">
        <v>36234.699999999997</v>
      </c>
      <c r="S65" s="66">
        <f t="shared" si="7"/>
        <v>36.234699999999997</v>
      </c>
    </row>
    <row r="66" spans="1:19" x14ac:dyDescent="0.25">
      <c r="A66" s="55">
        <v>1.00559E-5</v>
      </c>
      <c r="B66" s="64">
        <f t="shared" si="0"/>
        <v>1.00559E-2</v>
      </c>
      <c r="C66" s="65">
        <v>37997.5</v>
      </c>
      <c r="D66" s="65">
        <f t="shared" si="1"/>
        <v>37.997500000000002</v>
      </c>
      <c r="F66" s="58">
        <v>1.25741E-5</v>
      </c>
      <c r="G66" s="65">
        <f t="shared" si="2"/>
        <v>1.2574100000000001E-2</v>
      </c>
      <c r="H66" s="67">
        <v>37996.9</v>
      </c>
      <c r="I66" s="67">
        <f t="shared" si="3"/>
        <v>37.996900000000004</v>
      </c>
      <c r="K66" s="60">
        <v>4.3648700000000001E-5</v>
      </c>
      <c r="L66" s="66">
        <f t="shared" si="4"/>
        <v>4.3648699999999999E-2</v>
      </c>
      <c r="M66" s="66">
        <v>37978.6</v>
      </c>
      <c r="N66" s="66">
        <f t="shared" si="5"/>
        <v>37.9786</v>
      </c>
      <c r="P66" s="62">
        <v>1.2748999999999999E-4</v>
      </c>
      <c r="Q66" s="66">
        <f t="shared" si="6"/>
        <v>0.12748999999999999</v>
      </c>
      <c r="R66" s="66">
        <v>37621.699999999997</v>
      </c>
      <c r="S66" s="66">
        <f t="shared" si="7"/>
        <v>37.621699999999997</v>
      </c>
    </row>
    <row r="67" spans="1:19" x14ac:dyDescent="0.25">
      <c r="A67" s="55">
        <v>1.04903E-5</v>
      </c>
      <c r="B67" s="64">
        <f t="shared" ref="B67:B130" si="8">A67*1000</f>
        <v>1.0490300000000001E-2</v>
      </c>
      <c r="C67" s="65">
        <v>39427.800000000003</v>
      </c>
      <c r="D67" s="65">
        <f t="shared" ref="D67:D130" si="9">C67/1000</f>
        <v>39.427800000000005</v>
      </c>
      <c r="F67" s="58">
        <v>1.3155200000000001E-5</v>
      </c>
      <c r="G67" s="65">
        <f t="shared" ref="G67:G130" si="10">F67*1000</f>
        <v>1.3155200000000001E-2</v>
      </c>
      <c r="H67" s="67">
        <v>39427.1</v>
      </c>
      <c r="I67" s="67">
        <f t="shared" ref="I67:I130" si="11">H67/1000</f>
        <v>39.427099999999996</v>
      </c>
      <c r="K67" s="60">
        <v>4.6143699999999997E-5</v>
      </c>
      <c r="L67" s="66">
        <f t="shared" ref="L67:L130" si="12">K67*1000</f>
        <v>4.6143699999999996E-2</v>
      </c>
      <c r="M67" s="66">
        <v>39407.5</v>
      </c>
      <c r="N67" s="66">
        <f t="shared" ref="N67:N130" si="13">M67/1000</f>
        <v>39.407499999999999</v>
      </c>
      <c r="P67" s="62">
        <v>1.3296900000000001E-4</v>
      </c>
      <c r="Q67" s="66">
        <f t="shared" ref="Q67:Q130" si="14">P67*1000</f>
        <v>0.132969</v>
      </c>
      <c r="R67" s="66">
        <v>39031.4</v>
      </c>
      <c r="S67" s="66">
        <f t="shared" ref="S67:S130" si="15">R67/1000</f>
        <v>39.031400000000005</v>
      </c>
    </row>
    <row r="68" spans="1:19" x14ac:dyDescent="0.25">
      <c r="A68" s="55">
        <v>1.0937E-5</v>
      </c>
      <c r="B68" s="64">
        <f t="shared" si="8"/>
        <v>1.0937000000000001E-2</v>
      </c>
      <c r="C68" s="65">
        <v>40881.1</v>
      </c>
      <c r="D68" s="65">
        <f t="shared" si="9"/>
        <v>40.881099999999996</v>
      </c>
      <c r="F68" s="58">
        <v>1.3758799999999999E-5</v>
      </c>
      <c r="G68" s="65">
        <f t="shared" si="10"/>
        <v>1.37588E-2</v>
      </c>
      <c r="H68" s="67">
        <v>40880.5</v>
      </c>
      <c r="I68" s="67">
        <f t="shared" si="11"/>
        <v>40.880499999999998</v>
      </c>
      <c r="K68" s="60">
        <v>4.8797500000000002E-5</v>
      </c>
      <c r="L68" s="66">
        <f t="shared" si="12"/>
        <v>4.8797500000000001E-2</v>
      </c>
      <c r="M68" s="66">
        <v>40859.5</v>
      </c>
      <c r="N68" s="66">
        <f t="shared" si="13"/>
        <v>40.859499999999997</v>
      </c>
      <c r="P68" s="62">
        <v>1.38584E-4</v>
      </c>
      <c r="Q68" s="66">
        <f t="shared" si="14"/>
        <v>0.13858400000000001</v>
      </c>
      <c r="R68" s="66">
        <v>40463.4</v>
      </c>
      <c r="S68" s="66">
        <f t="shared" si="15"/>
        <v>40.4634</v>
      </c>
    </row>
    <row r="69" spans="1:19" x14ac:dyDescent="0.25">
      <c r="A69" s="55">
        <v>1.13964E-5</v>
      </c>
      <c r="B69" s="64">
        <f t="shared" si="8"/>
        <v>1.1396399999999999E-2</v>
      </c>
      <c r="C69" s="65">
        <v>42357.2</v>
      </c>
      <c r="D69" s="65">
        <f t="shared" si="9"/>
        <v>42.357199999999999</v>
      </c>
      <c r="F69" s="58">
        <v>1.43863E-5</v>
      </c>
      <c r="G69" s="65">
        <f t="shared" si="10"/>
        <v>1.4386299999999999E-2</v>
      </c>
      <c r="H69" s="67">
        <v>42356.5</v>
      </c>
      <c r="I69" s="67">
        <f t="shared" si="11"/>
        <v>42.356499999999997</v>
      </c>
      <c r="K69" s="60">
        <v>5.1626499999999998E-5</v>
      </c>
      <c r="L69" s="66">
        <f t="shared" si="12"/>
        <v>5.1626499999999999E-2</v>
      </c>
      <c r="M69" s="66">
        <v>42334</v>
      </c>
      <c r="N69" s="66">
        <f t="shared" si="13"/>
        <v>42.334000000000003</v>
      </c>
      <c r="P69" s="62">
        <v>1.4433800000000001E-4</v>
      </c>
      <c r="Q69" s="66">
        <f t="shared" si="14"/>
        <v>0.14433800000000002</v>
      </c>
      <c r="R69" s="66">
        <v>41917</v>
      </c>
      <c r="S69" s="66">
        <f t="shared" si="15"/>
        <v>41.917000000000002</v>
      </c>
    </row>
    <row r="70" spans="1:19" x14ac:dyDescent="0.25">
      <c r="A70" s="55">
        <v>1.1868800000000001E-5</v>
      </c>
      <c r="B70" s="64">
        <f t="shared" si="8"/>
        <v>1.1868800000000001E-2</v>
      </c>
      <c r="C70" s="65">
        <v>43855.5</v>
      </c>
      <c r="D70" s="65">
        <f t="shared" si="9"/>
        <v>43.855499999999999</v>
      </c>
      <c r="F70" s="58">
        <v>1.5039500000000001E-5</v>
      </c>
      <c r="G70" s="65">
        <f t="shared" si="10"/>
        <v>1.5039500000000001E-2</v>
      </c>
      <c r="H70" s="67">
        <v>43854.8</v>
      </c>
      <c r="I70" s="67">
        <f t="shared" si="11"/>
        <v>43.854800000000004</v>
      </c>
      <c r="K70" s="60">
        <v>5.4649299999999999E-5</v>
      </c>
      <c r="L70" s="66">
        <f t="shared" si="12"/>
        <v>5.4649299999999998E-2</v>
      </c>
      <c r="M70" s="66">
        <v>43830.6</v>
      </c>
      <c r="N70" s="66">
        <f t="shared" si="13"/>
        <v>43.830599999999997</v>
      </c>
      <c r="P70" s="62">
        <v>1.5023200000000001E-4</v>
      </c>
      <c r="Q70" s="66">
        <f t="shared" si="14"/>
        <v>0.150232</v>
      </c>
      <c r="R70" s="66">
        <v>43391.8</v>
      </c>
      <c r="S70" s="66">
        <f t="shared" si="15"/>
        <v>43.391800000000003</v>
      </c>
    </row>
    <row r="71" spans="1:19" x14ac:dyDescent="0.25">
      <c r="A71" s="55">
        <v>1.23546E-5</v>
      </c>
      <c r="B71" s="64">
        <f t="shared" si="8"/>
        <v>1.23546E-2</v>
      </c>
      <c r="C71" s="65">
        <v>45375.4</v>
      </c>
      <c r="D71" s="65">
        <f t="shared" si="9"/>
        <v>45.375399999999999</v>
      </c>
      <c r="F71" s="58">
        <v>1.57206E-5</v>
      </c>
      <c r="G71" s="65">
        <f t="shared" si="10"/>
        <v>1.5720600000000001E-2</v>
      </c>
      <c r="H71" s="67">
        <v>45374.7</v>
      </c>
      <c r="I71" s="67">
        <f t="shared" si="11"/>
        <v>45.374699999999997</v>
      </c>
      <c r="K71" s="60">
        <v>5.7889500000000002E-5</v>
      </c>
      <c r="L71" s="66">
        <f t="shared" si="12"/>
        <v>5.7889500000000003E-2</v>
      </c>
      <c r="M71" s="66">
        <v>45348.7</v>
      </c>
      <c r="N71" s="66">
        <f t="shared" si="13"/>
        <v>45.348699999999994</v>
      </c>
      <c r="P71" s="62">
        <v>1.5626400000000001E-4</v>
      </c>
      <c r="Q71" s="66">
        <f t="shared" si="14"/>
        <v>0.15626400000000001</v>
      </c>
      <c r="R71" s="66">
        <v>44887.3</v>
      </c>
      <c r="S71" s="66">
        <f t="shared" si="15"/>
        <v>44.887300000000003</v>
      </c>
    </row>
    <row r="72" spans="1:19" x14ac:dyDescent="0.25">
      <c r="A72" s="55">
        <v>1.28543E-5</v>
      </c>
      <c r="B72" s="64">
        <f t="shared" si="8"/>
        <v>1.2854299999999999E-2</v>
      </c>
      <c r="C72" s="65">
        <v>46916.5</v>
      </c>
      <c r="D72" s="65">
        <f t="shared" si="9"/>
        <v>46.916499999999999</v>
      </c>
      <c r="F72" s="58">
        <v>1.6431900000000001E-5</v>
      </c>
      <c r="G72" s="65">
        <f t="shared" si="10"/>
        <v>1.6431899999999999E-2</v>
      </c>
      <c r="H72" s="67">
        <v>46915.8</v>
      </c>
      <c r="I72" s="67">
        <f t="shared" si="11"/>
        <v>46.915800000000004</v>
      </c>
      <c r="K72" s="60">
        <v>6.1375800000000003E-5</v>
      </c>
      <c r="L72" s="66">
        <f t="shared" si="12"/>
        <v>6.1375800000000001E-2</v>
      </c>
      <c r="M72" s="66">
        <v>46887.8</v>
      </c>
      <c r="N72" s="66">
        <f t="shared" si="13"/>
        <v>46.887800000000006</v>
      </c>
      <c r="P72" s="62">
        <v>1.6243400000000001E-4</v>
      </c>
      <c r="Q72" s="66">
        <f t="shared" si="14"/>
        <v>0.16243400000000002</v>
      </c>
      <c r="R72" s="66">
        <v>46402.9</v>
      </c>
      <c r="S72" s="66">
        <f t="shared" si="15"/>
        <v>46.402900000000002</v>
      </c>
    </row>
    <row r="73" spans="1:19" x14ac:dyDescent="0.25">
      <c r="A73" s="55">
        <v>1.33682E-5</v>
      </c>
      <c r="B73" s="64">
        <f t="shared" si="8"/>
        <v>1.33682E-2</v>
      </c>
      <c r="C73" s="65">
        <v>48478.3</v>
      </c>
      <c r="D73" s="65">
        <f t="shared" si="9"/>
        <v>48.478300000000004</v>
      </c>
      <c r="F73" s="58">
        <v>1.7176600000000001E-5</v>
      </c>
      <c r="G73" s="65">
        <f t="shared" si="10"/>
        <v>1.71766E-2</v>
      </c>
      <c r="H73" s="67">
        <v>48477.5</v>
      </c>
      <c r="I73" s="67">
        <f t="shared" si="11"/>
        <v>48.477499999999999</v>
      </c>
      <c r="K73" s="60">
        <v>6.5140200000000004E-5</v>
      </c>
      <c r="L73" s="66">
        <f t="shared" si="12"/>
        <v>6.5140200000000009E-2</v>
      </c>
      <c r="M73" s="66">
        <v>48447.199999999997</v>
      </c>
      <c r="N73" s="66">
        <f t="shared" si="13"/>
        <v>48.447199999999995</v>
      </c>
      <c r="P73" s="62">
        <v>1.6875399999999999E-4</v>
      </c>
      <c r="Q73" s="66">
        <f t="shared" si="14"/>
        <v>0.16875399999999999</v>
      </c>
      <c r="R73" s="66">
        <v>47937.9</v>
      </c>
      <c r="S73" s="66">
        <f t="shared" si="15"/>
        <v>47.937899999999999</v>
      </c>
    </row>
    <row r="74" spans="1:19" x14ac:dyDescent="0.25">
      <c r="A74" s="55">
        <v>1.3896999999999999E-5</v>
      </c>
      <c r="B74" s="64">
        <f t="shared" si="8"/>
        <v>1.3897E-2</v>
      </c>
      <c r="C74" s="65">
        <v>50060.2</v>
      </c>
      <c r="D74" s="65">
        <f t="shared" si="9"/>
        <v>50.060199999999995</v>
      </c>
      <c r="F74" s="58">
        <v>1.79582E-5</v>
      </c>
      <c r="G74" s="65">
        <f t="shared" si="10"/>
        <v>1.7958200000000001E-2</v>
      </c>
      <c r="H74" s="67">
        <v>50059.4</v>
      </c>
      <c r="I74" s="67">
        <f t="shared" si="11"/>
        <v>50.059400000000004</v>
      </c>
      <c r="K74" s="60">
        <v>6.9218899999999996E-5</v>
      </c>
      <c r="L74" s="66">
        <f t="shared" si="12"/>
        <v>6.92189E-2</v>
      </c>
      <c r="M74" s="66">
        <v>50026.5</v>
      </c>
      <c r="N74" s="66">
        <f t="shared" si="13"/>
        <v>50.026499999999999</v>
      </c>
      <c r="P74" s="62">
        <v>1.7520200000000001E-4</v>
      </c>
      <c r="Q74" s="66">
        <f t="shared" si="14"/>
        <v>0.175202</v>
      </c>
      <c r="R74" s="66">
        <v>49491.9</v>
      </c>
      <c r="S74" s="66">
        <f t="shared" si="15"/>
        <v>49.491900000000001</v>
      </c>
    </row>
    <row r="75" spans="1:19" x14ac:dyDescent="0.25">
      <c r="A75" s="55">
        <v>1.44413E-5</v>
      </c>
      <c r="B75" s="64">
        <f t="shared" si="8"/>
        <v>1.4441300000000001E-2</v>
      </c>
      <c r="C75" s="65">
        <v>51661.599999999999</v>
      </c>
      <c r="D75" s="65">
        <f t="shared" si="9"/>
        <v>51.6616</v>
      </c>
      <c r="F75" s="58">
        <v>1.8781199999999999E-5</v>
      </c>
      <c r="G75" s="65">
        <f t="shared" si="10"/>
        <v>1.8781199999999998E-2</v>
      </c>
      <c r="H75" s="67">
        <v>51660.7</v>
      </c>
      <c r="I75" s="67">
        <f t="shared" si="11"/>
        <v>51.660699999999999</v>
      </c>
      <c r="K75" s="60">
        <v>7.3655300000000006E-5</v>
      </c>
      <c r="L75" s="66">
        <f t="shared" si="12"/>
        <v>7.3655300000000007E-2</v>
      </c>
      <c r="M75" s="66">
        <v>51625.1</v>
      </c>
      <c r="N75" s="66">
        <f t="shared" si="13"/>
        <v>51.625099999999996</v>
      </c>
      <c r="P75" s="62">
        <v>1.81783E-4</v>
      </c>
      <c r="Q75" s="66">
        <f t="shared" si="14"/>
        <v>0.181783</v>
      </c>
      <c r="R75" s="66">
        <v>51064.2</v>
      </c>
      <c r="S75" s="66">
        <f t="shared" si="15"/>
        <v>51.0642</v>
      </c>
    </row>
    <row r="76" spans="1:19" x14ac:dyDescent="0.25">
      <c r="A76" s="55">
        <v>1.5001899999999999E-5</v>
      </c>
      <c r="B76" s="64">
        <f t="shared" si="8"/>
        <v>1.50019E-2</v>
      </c>
      <c r="C76" s="65">
        <v>53281.9</v>
      </c>
      <c r="D76" s="65">
        <f t="shared" si="9"/>
        <v>53.2819</v>
      </c>
      <c r="F76" s="58">
        <v>1.9651299999999999E-5</v>
      </c>
      <c r="G76" s="65">
        <f t="shared" si="10"/>
        <v>1.96513E-2</v>
      </c>
      <c r="H76" s="67">
        <v>53281</v>
      </c>
      <c r="I76" s="67">
        <f t="shared" si="11"/>
        <v>53.280999999999999</v>
      </c>
      <c r="K76" s="60">
        <v>7.8502299999999995E-5</v>
      </c>
      <c r="L76" s="66">
        <f t="shared" si="12"/>
        <v>7.8502299999999997E-2</v>
      </c>
      <c r="M76" s="66">
        <v>53242.1</v>
      </c>
      <c r="N76" s="66">
        <f t="shared" si="13"/>
        <v>53.242100000000001</v>
      </c>
      <c r="P76" s="62">
        <v>1.8849399999999999E-4</v>
      </c>
      <c r="Q76" s="66">
        <f t="shared" si="14"/>
        <v>0.18849399999999999</v>
      </c>
      <c r="R76" s="66">
        <v>52654.2</v>
      </c>
      <c r="S76" s="66">
        <f t="shared" si="15"/>
        <v>52.654199999999996</v>
      </c>
    </row>
    <row r="77" spans="1:19" x14ac:dyDescent="0.25">
      <c r="A77" s="55">
        <v>1.5579699999999999E-5</v>
      </c>
      <c r="B77" s="64">
        <f t="shared" si="8"/>
        <v>1.5579699999999998E-2</v>
      </c>
      <c r="C77" s="65">
        <v>54920.6</v>
      </c>
      <c r="D77" s="65">
        <f t="shared" si="9"/>
        <v>54.9206</v>
      </c>
      <c r="F77" s="58">
        <v>2.0574E-5</v>
      </c>
      <c r="G77" s="65">
        <f t="shared" si="10"/>
        <v>2.0573999999999999E-2</v>
      </c>
      <c r="H77" s="67">
        <v>54919.6</v>
      </c>
      <c r="I77" s="67">
        <f t="shared" si="11"/>
        <v>54.919599999999996</v>
      </c>
      <c r="K77" s="60">
        <v>8.3820399999999995E-5</v>
      </c>
      <c r="L77" s="66">
        <f t="shared" si="12"/>
        <v>8.3820399999999989E-2</v>
      </c>
      <c r="M77" s="66">
        <v>54877.1</v>
      </c>
      <c r="N77" s="66">
        <f t="shared" si="13"/>
        <v>54.877099999999999</v>
      </c>
      <c r="P77" s="62">
        <v>1.9534399999999999E-4</v>
      </c>
      <c r="Q77" s="66">
        <f t="shared" si="14"/>
        <v>0.19534399999999999</v>
      </c>
      <c r="R77" s="66">
        <v>54261.3</v>
      </c>
      <c r="S77" s="66">
        <f t="shared" si="15"/>
        <v>54.261300000000006</v>
      </c>
    </row>
    <row r="78" spans="1:19" x14ac:dyDescent="0.25">
      <c r="A78" s="55">
        <v>1.6175700000000002E-5</v>
      </c>
      <c r="B78" s="64">
        <f t="shared" si="8"/>
        <v>1.6175700000000001E-2</v>
      </c>
      <c r="C78" s="65">
        <v>56577.1</v>
      </c>
      <c r="D78" s="65">
        <f t="shared" si="9"/>
        <v>56.577100000000002</v>
      </c>
      <c r="F78" s="58">
        <v>2.1561900000000001E-5</v>
      </c>
      <c r="G78" s="65">
        <f t="shared" si="10"/>
        <v>2.1561900000000002E-2</v>
      </c>
      <c r="H78" s="67">
        <v>56576.1</v>
      </c>
      <c r="I78" s="67">
        <f t="shared" si="11"/>
        <v>56.576099999999997</v>
      </c>
      <c r="K78" s="60">
        <v>8.9681500000000005E-5</v>
      </c>
      <c r="L78" s="66">
        <f t="shared" si="12"/>
        <v>8.9681500000000011E-2</v>
      </c>
      <c r="M78" s="66">
        <v>56529.3</v>
      </c>
      <c r="N78" s="66">
        <f t="shared" si="13"/>
        <v>56.529300000000006</v>
      </c>
      <c r="P78" s="62">
        <v>2.0232599999999999E-4</v>
      </c>
      <c r="Q78" s="66">
        <f t="shared" si="14"/>
        <v>0.20232599999999998</v>
      </c>
      <c r="R78" s="66">
        <v>55884.800000000003</v>
      </c>
      <c r="S78" s="66">
        <f t="shared" si="15"/>
        <v>55.884800000000006</v>
      </c>
    </row>
    <row r="79" spans="1:19" x14ac:dyDescent="0.25">
      <c r="A79" s="55">
        <v>1.67915E-5</v>
      </c>
      <c r="B79" s="64">
        <f t="shared" si="8"/>
        <v>1.6791500000000001E-2</v>
      </c>
      <c r="C79" s="65">
        <v>58250.7</v>
      </c>
      <c r="D79" s="65">
        <f t="shared" si="9"/>
        <v>58.250699999999995</v>
      </c>
      <c r="F79" s="58">
        <v>2.26105E-5</v>
      </c>
      <c r="G79" s="65">
        <f t="shared" si="10"/>
        <v>2.2610499999999999E-2</v>
      </c>
      <c r="H79" s="67">
        <v>58249.7</v>
      </c>
      <c r="I79" s="67">
        <f t="shared" si="11"/>
        <v>58.249699999999997</v>
      </c>
      <c r="K79" s="60">
        <v>9.6172099999999994E-5</v>
      </c>
      <c r="L79" s="66">
        <f t="shared" si="12"/>
        <v>9.6172099999999996E-2</v>
      </c>
      <c r="M79" s="66">
        <v>58198</v>
      </c>
      <c r="N79" s="66">
        <f t="shared" si="13"/>
        <v>58.198</v>
      </c>
      <c r="P79" s="62">
        <v>2.09433E-4</v>
      </c>
      <c r="Q79" s="66">
        <f t="shared" si="14"/>
        <v>0.20943300000000001</v>
      </c>
      <c r="R79" s="66">
        <v>57524</v>
      </c>
      <c r="S79" s="66">
        <f t="shared" si="15"/>
        <v>57.524000000000001</v>
      </c>
    </row>
    <row r="80" spans="1:19" x14ac:dyDescent="0.25">
      <c r="A80" s="55">
        <v>1.7428700000000001E-5</v>
      </c>
      <c r="B80" s="64">
        <f t="shared" si="8"/>
        <v>1.7428700000000002E-2</v>
      </c>
      <c r="C80" s="65">
        <v>59940.9</v>
      </c>
      <c r="D80" s="65">
        <f t="shared" si="9"/>
        <v>59.940899999999999</v>
      </c>
      <c r="F80" s="58">
        <v>2.3770200000000002E-5</v>
      </c>
      <c r="G80" s="65">
        <f t="shared" si="10"/>
        <v>2.3770200000000002E-2</v>
      </c>
      <c r="H80" s="67">
        <v>59939.8</v>
      </c>
      <c r="I80" s="67">
        <f t="shared" si="11"/>
        <v>59.939800000000005</v>
      </c>
      <c r="K80" s="59">
        <v>1.03392E-4</v>
      </c>
      <c r="L80" s="66">
        <f t="shared" si="12"/>
        <v>0.103392</v>
      </c>
      <c r="M80" s="66">
        <v>59882.3</v>
      </c>
      <c r="N80" s="66">
        <f t="shared" si="13"/>
        <v>59.882300000000001</v>
      </c>
      <c r="P80" s="62">
        <v>2.1667400000000001E-4</v>
      </c>
      <c r="Q80" s="66">
        <f t="shared" si="14"/>
        <v>0.21667400000000001</v>
      </c>
      <c r="R80" s="66">
        <v>59178.5</v>
      </c>
      <c r="S80" s="66">
        <f t="shared" si="15"/>
        <v>59.1785</v>
      </c>
    </row>
    <row r="81" spans="1:19" x14ac:dyDescent="0.25">
      <c r="A81" s="55">
        <v>1.8089700000000001E-5</v>
      </c>
      <c r="B81" s="64">
        <f t="shared" si="8"/>
        <v>1.80897E-2</v>
      </c>
      <c r="C81" s="65">
        <v>61647.1</v>
      </c>
      <c r="D81" s="65">
        <f t="shared" si="9"/>
        <v>61.647100000000002</v>
      </c>
      <c r="F81" s="58">
        <v>2.5035899999999999E-5</v>
      </c>
      <c r="G81" s="65">
        <f t="shared" si="10"/>
        <v>2.50359E-2</v>
      </c>
      <c r="H81" s="67">
        <v>61645.9</v>
      </c>
      <c r="I81" s="67">
        <f t="shared" si="11"/>
        <v>61.645900000000005</v>
      </c>
      <c r="K81" s="59">
        <v>1.11451E-4</v>
      </c>
      <c r="L81" s="66">
        <f t="shared" si="12"/>
        <v>0.11145099999999999</v>
      </c>
      <c r="M81" s="66">
        <v>61581.5</v>
      </c>
      <c r="N81" s="66">
        <f t="shared" si="13"/>
        <v>61.581499999999998</v>
      </c>
      <c r="P81" s="62">
        <v>2.24031E-4</v>
      </c>
      <c r="Q81" s="66">
        <f t="shared" si="14"/>
        <v>0.22403100000000001</v>
      </c>
      <c r="R81" s="66">
        <v>60847.3</v>
      </c>
      <c r="S81" s="66">
        <f t="shared" si="15"/>
        <v>60.847300000000004</v>
      </c>
    </row>
    <row r="82" spans="1:19" x14ac:dyDescent="0.25">
      <c r="A82" s="55">
        <v>1.8777400000000001E-5</v>
      </c>
      <c r="B82" s="64">
        <f t="shared" si="8"/>
        <v>1.87774E-2</v>
      </c>
      <c r="C82" s="65">
        <v>63368.5</v>
      </c>
      <c r="D82" s="65">
        <f t="shared" si="9"/>
        <v>63.368499999999997</v>
      </c>
      <c r="F82" s="58">
        <v>2.6448399999999999E-5</v>
      </c>
      <c r="G82" s="65">
        <f t="shared" si="10"/>
        <v>2.64484E-2</v>
      </c>
      <c r="H82" s="67">
        <v>63367.199999999997</v>
      </c>
      <c r="I82" s="67">
        <f t="shared" si="11"/>
        <v>63.367199999999997</v>
      </c>
      <c r="K82" s="59">
        <v>1.20482E-4</v>
      </c>
      <c r="L82" s="66">
        <f t="shared" si="12"/>
        <v>0.12048200000000001</v>
      </c>
      <c r="M82" s="66">
        <v>63294.6</v>
      </c>
      <c r="N82" s="66">
        <f t="shared" si="13"/>
        <v>63.294599999999996</v>
      </c>
      <c r="P82" s="62">
        <v>2.3150699999999999E-4</v>
      </c>
      <c r="Q82" s="66">
        <f t="shared" si="14"/>
        <v>0.23150699999999999</v>
      </c>
      <c r="R82" s="66">
        <v>62529.9</v>
      </c>
      <c r="S82" s="66">
        <f t="shared" si="15"/>
        <v>62.529900000000005</v>
      </c>
    </row>
    <row r="83" spans="1:19" x14ac:dyDescent="0.25">
      <c r="A83" s="55">
        <v>1.9496299999999998E-5</v>
      </c>
      <c r="B83" s="64">
        <f t="shared" si="8"/>
        <v>1.9496299999999998E-2</v>
      </c>
      <c r="C83" s="65">
        <v>65104.5</v>
      </c>
      <c r="D83" s="65">
        <f t="shared" si="9"/>
        <v>65.104500000000002</v>
      </c>
      <c r="F83" s="58">
        <v>2.80544E-5</v>
      </c>
      <c r="G83" s="65">
        <f t="shared" si="10"/>
        <v>2.80544E-2</v>
      </c>
      <c r="H83" s="67">
        <v>65103.1</v>
      </c>
      <c r="I83" s="67">
        <f t="shared" si="11"/>
        <v>65.103099999999998</v>
      </c>
      <c r="K83" s="59">
        <v>1.3062300000000001E-4</v>
      </c>
      <c r="L83" s="66">
        <f t="shared" si="12"/>
        <v>0.13062300000000002</v>
      </c>
      <c r="M83" s="66">
        <v>65020.6</v>
      </c>
      <c r="N83" s="66">
        <f t="shared" si="13"/>
        <v>65.020600000000002</v>
      </c>
      <c r="P83" s="62">
        <v>2.3910399999999999E-4</v>
      </c>
      <c r="Q83" s="66">
        <f t="shared" si="14"/>
        <v>0.23910399999999998</v>
      </c>
      <c r="R83" s="66">
        <v>64225.599999999999</v>
      </c>
      <c r="S83" s="66">
        <f t="shared" si="15"/>
        <v>64.2256</v>
      </c>
    </row>
    <row r="84" spans="1:19" x14ac:dyDescent="0.25">
      <c r="A84" s="55">
        <v>2.0252299999999999E-5</v>
      </c>
      <c r="B84" s="64">
        <f t="shared" si="8"/>
        <v>2.0252300000000001E-2</v>
      </c>
      <c r="C84" s="65">
        <v>66854.5</v>
      </c>
      <c r="D84" s="65">
        <f t="shared" si="9"/>
        <v>66.854500000000002</v>
      </c>
      <c r="F84" s="58">
        <v>2.9918899999999999E-5</v>
      </c>
      <c r="G84" s="65">
        <f t="shared" si="10"/>
        <v>2.9918899999999998E-2</v>
      </c>
      <c r="H84" s="67">
        <v>66853</v>
      </c>
      <c r="I84" s="67">
        <f t="shared" si="11"/>
        <v>66.852999999999994</v>
      </c>
      <c r="K84" s="59">
        <v>1.4201799999999999E-4</v>
      </c>
      <c r="L84" s="66">
        <f t="shared" si="12"/>
        <v>0.14201800000000001</v>
      </c>
      <c r="M84" s="66">
        <v>66758.399999999994</v>
      </c>
      <c r="N84" s="66">
        <f t="shared" si="13"/>
        <v>66.758399999999995</v>
      </c>
      <c r="P84" s="62">
        <v>2.46815E-4</v>
      </c>
      <c r="Q84" s="66">
        <f t="shared" si="14"/>
        <v>0.24681500000000001</v>
      </c>
      <c r="R84" s="66">
        <v>65933.5</v>
      </c>
      <c r="S84" s="66">
        <f t="shared" si="15"/>
        <v>65.933499999999995</v>
      </c>
    </row>
    <row r="85" spans="1:19" x14ac:dyDescent="0.25">
      <c r="A85" s="55">
        <v>2.10546E-5</v>
      </c>
      <c r="B85" s="64">
        <f t="shared" si="8"/>
        <v>2.10546E-2</v>
      </c>
      <c r="C85" s="65">
        <v>68617.8</v>
      </c>
      <c r="D85" s="65">
        <f t="shared" si="9"/>
        <v>68.617800000000003</v>
      </c>
      <c r="F85" s="58">
        <v>3.2148399999999999E-5</v>
      </c>
      <c r="G85" s="65">
        <f t="shared" si="10"/>
        <v>3.2148400000000001E-2</v>
      </c>
      <c r="H85" s="67">
        <v>68616.100000000006</v>
      </c>
      <c r="I85" s="67">
        <f t="shared" si="11"/>
        <v>68.616100000000003</v>
      </c>
      <c r="K85" s="59">
        <v>1.54802E-4</v>
      </c>
      <c r="L85" s="66">
        <f t="shared" si="12"/>
        <v>0.154802</v>
      </c>
      <c r="M85" s="66">
        <v>68506.899999999994</v>
      </c>
      <c r="N85" s="66">
        <f t="shared" si="13"/>
        <v>68.506899999999987</v>
      </c>
      <c r="P85" s="62">
        <v>2.54634E-4</v>
      </c>
      <c r="Q85" s="66">
        <f t="shared" si="14"/>
        <v>0.25463400000000003</v>
      </c>
      <c r="R85" s="66">
        <v>67653.2</v>
      </c>
      <c r="S85" s="66">
        <f t="shared" si="15"/>
        <v>67.653199999999998</v>
      </c>
    </row>
    <row r="86" spans="1:19" x14ac:dyDescent="0.25">
      <c r="A86" s="55">
        <v>2.1917699999999999E-5</v>
      </c>
      <c r="B86" s="64">
        <f t="shared" si="8"/>
        <v>2.1917699999999998E-2</v>
      </c>
      <c r="C86" s="65">
        <v>70393.7</v>
      </c>
      <c r="D86" s="65">
        <f t="shared" si="9"/>
        <v>70.393699999999995</v>
      </c>
      <c r="F86" s="58">
        <v>3.4937400000000002E-5</v>
      </c>
      <c r="G86" s="65">
        <f t="shared" si="10"/>
        <v>3.49374E-2</v>
      </c>
      <c r="H86" s="67">
        <v>70391.8</v>
      </c>
      <c r="I86" s="67">
        <f t="shared" si="11"/>
        <v>70.391800000000003</v>
      </c>
      <c r="K86" s="59">
        <v>1.6907599999999999E-4</v>
      </c>
      <c r="L86" s="66">
        <f t="shared" si="12"/>
        <v>0.169076</v>
      </c>
      <c r="M86" s="66">
        <v>70264.899999999994</v>
      </c>
      <c r="N86" s="66">
        <f t="shared" si="13"/>
        <v>70.264899999999997</v>
      </c>
      <c r="P86" s="62">
        <v>2.6256199999999998E-4</v>
      </c>
      <c r="Q86" s="66">
        <f t="shared" si="14"/>
        <v>0.26256199999999996</v>
      </c>
      <c r="R86" s="66">
        <v>69383.8</v>
      </c>
      <c r="S86" s="66">
        <f t="shared" si="15"/>
        <v>69.383800000000008</v>
      </c>
    </row>
    <row r="87" spans="1:19" x14ac:dyDescent="0.25">
      <c r="A87" s="55">
        <v>2.28656E-5</v>
      </c>
      <c r="B87" s="64">
        <f t="shared" si="8"/>
        <v>2.28656E-2</v>
      </c>
      <c r="C87" s="65">
        <v>72181.600000000006</v>
      </c>
      <c r="D87" s="65">
        <f t="shared" si="9"/>
        <v>72.181600000000003</v>
      </c>
      <c r="F87" s="58">
        <v>3.8617500000000001E-5</v>
      </c>
      <c r="G87" s="65">
        <f t="shared" si="10"/>
        <v>3.8617499999999999E-2</v>
      </c>
      <c r="H87" s="67">
        <v>72179.199999999997</v>
      </c>
      <c r="I87" s="67">
        <f t="shared" si="11"/>
        <v>72.179199999999994</v>
      </c>
      <c r="K87" s="59">
        <v>1.84878E-4</v>
      </c>
      <c r="L87" s="66">
        <f t="shared" si="12"/>
        <v>0.18487800000000001</v>
      </c>
      <c r="M87" s="66">
        <v>72031</v>
      </c>
      <c r="N87" s="66">
        <f t="shared" si="13"/>
        <v>72.031000000000006</v>
      </c>
      <c r="P87" s="62">
        <v>2.7059000000000002E-4</v>
      </c>
      <c r="Q87" s="66">
        <f t="shared" si="14"/>
        <v>0.27059</v>
      </c>
      <c r="R87" s="66">
        <v>71124.600000000006</v>
      </c>
      <c r="S87" s="66">
        <f t="shared" si="15"/>
        <v>71.124600000000001</v>
      </c>
    </row>
    <row r="88" spans="1:19" x14ac:dyDescent="0.25">
      <c r="A88" s="55">
        <v>2.3943100000000001E-5</v>
      </c>
      <c r="B88" s="64">
        <f t="shared" si="8"/>
        <v>2.3943100000000002E-2</v>
      </c>
      <c r="C88" s="65">
        <v>73980.600000000006</v>
      </c>
      <c r="D88" s="65">
        <f t="shared" si="9"/>
        <v>73.98060000000001</v>
      </c>
      <c r="F88" s="58">
        <v>4.3887200000000002E-5</v>
      </c>
      <c r="G88" s="65">
        <f t="shared" si="10"/>
        <v>4.3887200000000001E-2</v>
      </c>
      <c r="H88" s="67">
        <v>73977.5</v>
      </c>
      <c r="I88" s="67">
        <f t="shared" si="11"/>
        <v>73.977500000000006</v>
      </c>
      <c r="K88" s="59">
        <v>2.0217999999999999E-4</v>
      </c>
      <c r="L88" s="66">
        <f t="shared" si="12"/>
        <v>0.20218</v>
      </c>
      <c r="M88" s="66">
        <v>73803.899999999994</v>
      </c>
      <c r="N88" s="66">
        <f t="shared" si="13"/>
        <v>73.803899999999999</v>
      </c>
      <c r="P88" s="62">
        <v>2.7871200000000002E-4</v>
      </c>
      <c r="Q88" s="66">
        <f t="shared" si="14"/>
        <v>0.27871200000000002</v>
      </c>
      <c r="R88" s="66">
        <v>72875</v>
      </c>
      <c r="S88" s="66">
        <f t="shared" si="15"/>
        <v>72.875</v>
      </c>
    </row>
    <row r="89" spans="1:19" x14ac:dyDescent="0.25">
      <c r="A89" s="55">
        <v>2.5242999999999999E-5</v>
      </c>
      <c r="B89" s="64">
        <f t="shared" si="8"/>
        <v>2.5242999999999998E-2</v>
      </c>
      <c r="C89" s="65">
        <v>75790.3</v>
      </c>
      <c r="D89" s="65">
        <f t="shared" si="9"/>
        <v>75.790300000000002</v>
      </c>
      <c r="F89" s="58">
        <v>5.22334E-5</v>
      </c>
      <c r="G89" s="65">
        <f t="shared" si="10"/>
        <v>5.2233399999999999E-2</v>
      </c>
      <c r="H89" s="67">
        <v>75785.600000000006</v>
      </c>
      <c r="I89" s="67">
        <f t="shared" si="11"/>
        <v>75.785600000000002</v>
      </c>
      <c r="K89" s="59">
        <v>2.20855E-4</v>
      </c>
      <c r="L89" s="66">
        <f t="shared" si="12"/>
        <v>0.220855</v>
      </c>
      <c r="M89" s="66">
        <v>75582.5</v>
      </c>
      <c r="N89" s="66">
        <f t="shared" si="13"/>
        <v>75.582499999999996</v>
      </c>
      <c r="P89" s="62">
        <v>2.86922E-4</v>
      </c>
      <c r="Q89" s="66">
        <f t="shared" si="14"/>
        <v>0.28692200000000001</v>
      </c>
      <c r="R89" s="66">
        <v>74634.100000000006</v>
      </c>
      <c r="S89" s="66">
        <f t="shared" si="15"/>
        <v>74.634100000000004</v>
      </c>
    </row>
    <row r="90" spans="1:19" x14ac:dyDescent="0.25">
      <c r="A90" s="55">
        <v>2.69912E-5</v>
      </c>
      <c r="B90" s="64">
        <f t="shared" si="8"/>
        <v>2.69912E-2</v>
      </c>
      <c r="C90" s="65">
        <v>77609.7</v>
      </c>
      <c r="D90" s="65">
        <f t="shared" si="9"/>
        <v>77.609700000000004</v>
      </c>
      <c r="F90" s="58">
        <v>6.7650699999999999E-5</v>
      </c>
      <c r="G90" s="65">
        <f t="shared" si="10"/>
        <v>6.7650699999999994E-2</v>
      </c>
      <c r="H90" s="67">
        <v>77600.7</v>
      </c>
      <c r="I90" s="67">
        <f t="shared" si="11"/>
        <v>77.600700000000003</v>
      </c>
      <c r="K90" s="59">
        <v>2.4069E-4</v>
      </c>
      <c r="L90" s="66">
        <f t="shared" si="12"/>
        <v>0.24069000000000002</v>
      </c>
      <c r="M90" s="66">
        <v>77365.600000000006</v>
      </c>
      <c r="N90" s="66">
        <f t="shared" si="13"/>
        <v>77.365600000000001</v>
      </c>
      <c r="P90" s="62">
        <v>2.95223E-4</v>
      </c>
      <c r="Q90" s="66">
        <f t="shared" si="14"/>
        <v>0.29522300000000001</v>
      </c>
      <c r="R90" s="66">
        <v>76401.2</v>
      </c>
      <c r="S90" s="66">
        <f t="shared" si="15"/>
        <v>76.401200000000003</v>
      </c>
    </row>
    <row r="91" spans="1:19" x14ac:dyDescent="0.25">
      <c r="A91" s="55">
        <v>2.9871700000000001E-5</v>
      </c>
      <c r="B91" s="64">
        <f t="shared" si="8"/>
        <v>2.9871700000000001E-2</v>
      </c>
      <c r="C91" s="65">
        <v>79438.2</v>
      </c>
      <c r="D91" s="65">
        <f t="shared" si="9"/>
        <v>79.438199999999995</v>
      </c>
      <c r="F91" s="58">
        <v>9.9912200000000002E-5</v>
      </c>
      <c r="G91" s="65">
        <f t="shared" si="10"/>
        <v>9.9912200000000007E-2</v>
      </c>
      <c r="H91" s="67">
        <v>79414</v>
      </c>
      <c r="I91" s="67">
        <f t="shared" si="11"/>
        <v>79.414000000000001</v>
      </c>
      <c r="K91" s="59">
        <v>2.6141199999999998E-4</v>
      </c>
      <c r="L91" s="66">
        <f t="shared" si="12"/>
        <v>0.26141199999999998</v>
      </c>
      <c r="M91" s="66">
        <v>79152.5</v>
      </c>
      <c r="N91" s="66">
        <f t="shared" si="13"/>
        <v>79.152500000000003</v>
      </c>
      <c r="P91" s="62">
        <v>3.0363100000000001E-4</v>
      </c>
      <c r="Q91" s="66">
        <f t="shared" si="14"/>
        <v>0.30363099999999998</v>
      </c>
      <c r="R91" s="66">
        <v>78175.399999999994</v>
      </c>
      <c r="S91" s="66">
        <f t="shared" si="15"/>
        <v>78.175399999999996</v>
      </c>
    </row>
    <row r="92" spans="1:19" x14ac:dyDescent="0.25">
      <c r="A92" s="55">
        <v>3.6998100000000001E-5</v>
      </c>
      <c r="B92" s="64">
        <f t="shared" si="8"/>
        <v>3.6998099999999999E-2</v>
      </c>
      <c r="C92" s="65">
        <v>81274.8</v>
      </c>
      <c r="D92" s="65">
        <f t="shared" si="9"/>
        <v>81.274799999999999</v>
      </c>
      <c r="F92" s="57">
        <v>1.5056E-4</v>
      </c>
      <c r="G92" s="65">
        <f t="shared" si="10"/>
        <v>0.15056</v>
      </c>
      <c r="H92" s="67">
        <v>81209.899999999994</v>
      </c>
      <c r="I92" s="67">
        <f t="shared" si="11"/>
        <v>81.20989999999999</v>
      </c>
      <c r="K92" s="59">
        <v>2.8272699999999998E-4</v>
      </c>
      <c r="L92" s="66">
        <f t="shared" si="12"/>
        <v>0.28272699999999995</v>
      </c>
      <c r="M92" s="66">
        <v>80942.399999999994</v>
      </c>
      <c r="N92" s="66">
        <f t="shared" si="13"/>
        <v>80.942399999999992</v>
      </c>
      <c r="P92" s="62">
        <v>3.12097E-4</v>
      </c>
      <c r="Q92" s="66">
        <f t="shared" si="14"/>
        <v>0.31209700000000001</v>
      </c>
      <c r="R92" s="66">
        <v>79956.399999999994</v>
      </c>
      <c r="S92" s="66">
        <f t="shared" si="15"/>
        <v>79.956399999999988</v>
      </c>
    </row>
    <row r="93" spans="1:19" x14ac:dyDescent="0.25">
      <c r="A93" s="55">
        <v>7.7105800000000003E-5</v>
      </c>
      <c r="B93" s="64">
        <f t="shared" si="8"/>
        <v>7.7105800000000002E-2</v>
      </c>
      <c r="C93" s="65">
        <v>83108.5</v>
      </c>
      <c r="D93" s="65">
        <f t="shared" si="9"/>
        <v>83.108500000000006</v>
      </c>
      <c r="F93" s="57">
        <v>2.0051100000000001E-4</v>
      </c>
      <c r="G93" s="65">
        <f t="shared" si="10"/>
        <v>0.20051099999999999</v>
      </c>
      <c r="H93" s="67">
        <v>82993.2</v>
      </c>
      <c r="I93" s="67">
        <f t="shared" si="11"/>
        <v>82.993200000000002</v>
      </c>
      <c r="K93" s="59">
        <v>3.0436299999999999E-4</v>
      </c>
      <c r="L93" s="66">
        <f t="shared" si="12"/>
        <v>0.30436299999999999</v>
      </c>
      <c r="M93" s="66">
        <v>82734.7</v>
      </c>
      <c r="N93" s="66">
        <f t="shared" si="13"/>
        <v>82.734700000000004</v>
      </c>
      <c r="P93" s="62">
        <v>3.2063700000000003E-4</v>
      </c>
      <c r="Q93" s="66">
        <f t="shared" si="14"/>
        <v>0.32063700000000001</v>
      </c>
      <c r="R93" s="66">
        <v>81743</v>
      </c>
      <c r="S93" s="66">
        <f t="shared" si="15"/>
        <v>81.742999999999995</v>
      </c>
    </row>
    <row r="94" spans="1:19" x14ac:dyDescent="0.25">
      <c r="A94" s="54">
        <v>1.6287800000000001E-4</v>
      </c>
      <c r="B94" s="64">
        <f t="shared" si="8"/>
        <v>0.162878</v>
      </c>
      <c r="C94" s="65">
        <v>84890.1</v>
      </c>
      <c r="D94" s="65">
        <f t="shared" si="9"/>
        <v>84.890100000000004</v>
      </c>
      <c r="F94" s="57">
        <v>2.4396199999999999E-4</v>
      </c>
      <c r="G94" s="65">
        <f t="shared" si="10"/>
        <v>0.24396199999999998</v>
      </c>
      <c r="H94" s="67">
        <v>84774.1</v>
      </c>
      <c r="I94" s="67">
        <f t="shared" si="11"/>
        <v>84.774100000000004</v>
      </c>
      <c r="K94" s="59">
        <v>3.2608099999999998E-4</v>
      </c>
      <c r="L94" s="66">
        <f t="shared" si="12"/>
        <v>0.32608100000000001</v>
      </c>
      <c r="M94" s="66">
        <v>84529.2</v>
      </c>
      <c r="N94" s="66">
        <f t="shared" si="13"/>
        <v>84.529200000000003</v>
      </c>
      <c r="P94" s="62">
        <v>3.2926800000000002E-4</v>
      </c>
      <c r="Q94" s="66">
        <f t="shared" si="14"/>
        <v>0.32926800000000001</v>
      </c>
      <c r="R94" s="66">
        <v>83534.5</v>
      </c>
      <c r="S94" s="66">
        <f t="shared" si="15"/>
        <v>83.534499999999994</v>
      </c>
    </row>
    <row r="95" spans="1:19" x14ac:dyDescent="0.25">
      <c r="A95" s="54">
        <v>2.1818E-4</v>
      </c>
      <c r="B95" s="64">
        <f t="shared" si="8"/>
        <v>0.21818000000000001</v>
      </c>
      <c r="C95" s="65">
        <v>86668.9</v>
      </c>
      <c r="D95" s="65">
        <f t="shared" si="9"/>
        <v>86.668899999999994</v>
      </c>
      <c r="F95" s="57">
        <v>2.8207200000000002E-4</v>
      </c>
      <c r="G95" s="65">
        <f t="shared" si="10"/>
        <v>0.28207200000000004</v>
      </c>
      <c r="H95" s="67">
        <v>86556.1</v>
      </c>
      <c r="I95" s="67">
        <f t="shared" si="11"/>
        <v>86.556100000000001</v>
      </c>
      <c r="K95" s="59">
        <v>3.4769100000000002E-4</v>
      </c>
      <c r="L95" s="66">
        <f t="shared" si="12"/>
        <v>0.34769100000000003</v>
      </c>
      <c r="M95" s="66">
        <v>86325.3</v>
      </c>
      <c r="N95" s="66">
        <f t="shared" si="13"/>
        <v>86.325299999999999</v>
      </c>
      <c r="P95" s="62">
        <v>3.3791300000000002E-4</v>
      </c>
      <c r="Q95" s="66">
        <f t="shared" si="14"/>
        <v>0.33791300000000002</v>
      </c>
      <c r="R95" s="66">
        <v>85330.7</v>
      </c>
      <c r="S95" s="66">
        <f t="shared" si="15"/>
        <v>85.330699999999993</v>
      </c>
    </row>
    <row r="96" spans="1:19" x14ac:dyDescent="0.25">
      <c r="A96" s="54">
        <v>2.5954199999999998E-4</v>
      </c>
      <c r="B96" s="64">
        <f t="shared" si="8"/>
        <v>0.25954199999999999</v>
      </c>
      <c r="C96" s="65">
        <v>88453.1</v>
      </c>
      <c r="D96" s="65">
        <f t="shared" si="9"/>
        <v>88.453100000000006</v>
      </c>
      <c r="F96" s="57">
        <v>3.1622900000000001E-4</v>
      </c>
      <c r="G96" s="65">
        <f t="shared" si="10"/>
        <v>0.31622900000000004</v>
      </c>
      <c r="H96" s="67">
        <v>88340.1</v>
      </c>
      <c r="I96" s="67">
        <f t="shared" si="11"/>
        <v>88.340100000000007</v>
      </c>
      <c r="K96" s="59">
        <v>3.6905400000000001E-4</v>
      </c>
      <c r="L96" s="66">
        <f t="shared" si="12"/>
        <v>0.36905399999999999</v>
      </c>
      <c r="M96" s="66">
        <v>88122.7</v>
      </c>
      <c r="N96" s="66">
        <f t="shared" si="13"/>
        <v>88.122699999999995</v>
      </c>
      <c r="P96" s="62">
        <v>3.4662400000000002E-4</v>
      </c>
      <c r="Q96" s="66">
        <f t="shared" si="14"/>
        <v>0.34662400000000004</v>
      </c>
      <c r="R96" s="66">
        <v>87130.1</v>
      </c>
      <c r="S96" s="66">
        <f t="shared" si="15"/>
        <v>87.130099999999999</v>
      </c>
    </row>
    <row r="97" spans="1:19" x14ac:dyDescent="0.25">
      <c r="A97" s="54">
        <v>2.9930000000000001E-4</v>
      </c>
      <c r="B97" s="64">
        <f t="shared" si="8"/>
        <v>0.29930000000000001</v>
      </c>
      <c r="C97" s="65">
        <v>90233.4</v>
      </c>
      <c r="D97" s="65">
        <f t="shared" si="9"/>
        <v>90.233399999999989</v>
      </c>
      <c r="F97" s="57">
        <v>3.4737199999999998E-4</v>
      </c>
      <c r="G97" s="65">
        <f t="shared" si="10"/>
        <v>0.34737199999999996</v>
      </c>
      <c r="H97" s="67">
        <v>90125.9</v>
      </c>
      <c r="I97" s="67">
        <f t="shared" si="11"/>
        <v>90.125899999999987</v>
      </c>
      <c r="K97" s="59">
        <v>3.9008400000000001E-4</v>
      </c>
      <c r="L97" s="66">
        <f t="shared" si="12"/>
        <v>0.39008400000000004</v>
      </c>
      <c r="M97" s="66">
        <v>89920.9</v>
      </c>
      <c r="N97" s="66">
        <f t="shared" si="13"/>
        <v>89.920899999999989</v>
      </c>
      <c r="P97" s="62">
        <v>3.5540099999999998E-4</v>
      </c>
      <c r="Q97" s="66">
        <f t="shared" si="14"/>
        <v>0.35540099999999997</v>
      </c>
      <c r="R97" s="66">
        <v>88932.3</v>
      </c>
      <c r="S97" s="66">
        <f t="shared" si="15"/>
        <v>88.932299999999998</v>
      </c>
    </row>
    <row r="98" spans="1:19" x14ac:dyDescent="0.25">
      <c r="A98" s="54">
        <v>3.3105899999999998E-4</v>
      </c>
      <c r="B98" s="64">
        <f t="shared" si="8"/>
        <v>0.33105899999999999</v>
      </c>
      <c r="C98" s="65">
        <v>92020.4</v>
      </c>
      <c r="D98" s="65">
        <f t="shared" si="9"/>
        <v>92.020399999999995</v>
      </c>
      <c r="F98" s="57">
        <v>3.76163E-4</v>
      </c>
      <c r="G98" s="65">
        <f t="shared" si="10"/>
        <v>0.37616299999999997</v>
      </c>
      <c r="H98" s="67">
        <v>91913.2</v>
      </c>
      <c r="I98" s="67">
        <f t="shared" si="11"/>
        <v>91.913200000000003</v>
      </c>
      <c r="K98" s="59">
        <v>4.1070499999999998E-4</v>
      </c>
      <c r="L98" s="66">
        <f t="shared" si="12"/>
        <v>0.41070499999999999</v>
      </c>
      <c r="M98" s="66">
        <v>91719.5</v>
      </c>
      <c r="N98" s="66">
        <f t="shared" si="13"/>
        <v>91.719499999999996</v>
      </c>
      <c r="P98" s="62">
        <v>3.6420300000000001E-4</v>
      </c>
      <c r="Q98" s="66">
        <f t="shared" si="14"/>
        <v>0.364203</v>
      </c>
      <c r="R98" s="66">
        <v>90736.7</v>
      </c>
      <c r="S98" s="66">
        <f t="shared" si="15"/>
        <v>90.736699999999999</v>
      </c>
    </row>
    <row r="99" spans="1:19" x14ac:dyDescent="0.25">
      <c r="A99" s="54">
        <v>3.62639E-4</v>
      </c>
      <c r="B99" s="64">
        <f t="shared" si="8"/>
        <v>0.36263899999999999</v>
      </c>
      <c r="C99" s="65">
        <v>93805.4</v>
      </c>
      <c r="D99" s="65">
        <f t="shared" si="9"/>
        <v>93.805399999999992</v>
      </c>
      <c r="F99" s="57">
        <v>4.0304700000000002E-4</v>
      </c>
      <c r="G99" s="65">
        <f t="shared" si="10"/>
        <v>0.40304700000000004</v>
      </c>
      <c r="H99" s="67">
        <v>93701.6</v>
      </c>
      <c r="I99" s="67">
        <f t="shared" si="11"/>
        <v>93.701599999999999</v>
      </c>
      <c r="K99" s="59">
        <v>4.3088700000000002E-4</v>
      </c>
      <c r="L99" s="66">
        <f t="shared" si="12"/>
        <v>0.43088700000000002</v>
      </c>
      <c r="M99" s="66">
        <v>93518</v>
      </c>
      <c r="N99" s="66">
        <f t="shared" si="13"/>
        <v>93.518000000000001</v>
      </c>
      <c r="P99" s="62">
        <v>3.7307600000000002E-4</v>
      </c>
      <c r="Q99" s="66">
        <f t="shared" si="14"/>
        <v>0.37307600000000002</v>
      </c>
      <c r="R99" s="66">
        <v>92542</v>
      </c>
      <c r="S99" s="66">
        <f t="shared" si="15"/>
        <v>92.542000000000002</v>
      </c>
    </row>
    <row r="100" spans="1:19" x14ac:dyDescent="0.25">
      <c r="A100" s="54">
        <v>3.9070199999999999E-4</v>
      </c>
      <c r="B100" s="64">
        <f t="shared" si="8"/>
        <v>0.39070199999999999</v>
      </c>
      <c r="C100" s="65">
        <v>95592.4</v>
      </c>
      <c r="D100" s="65">
        <f t="shared" si="9"/>
        <v>95.592399999999998</v>
      </c>
      <c r="F100" s="57">
        <v>4.2833999999999998E-4</v>
      </c>
      <c r="G100" s="65">
        <f t="shared" si="10"/>
        <v>0.42834</v>
      </c>
      <c r="H100" s="67">
        <v>95490.5</v>
      </c>
      <c r="I100" s="67">
        <f t="shared" si="11"/>
        <v>95.490499999999997</v>
      </c>
      <c r="K100" s="59">
        <v>4.5060100000000002E-4</v>
      </c>
      <c r="L100" s="66">
        <f t="shared" si="12"/>
        <v>0.45060100000000003</v>
      </c>
      <c r="M100" s="66">
        <v>95316</v>
      </c>
      <c r="N100" s="66">
        <f t="shared" si="13"/>
        <v>95.316000000000003</v>
      </c>
      <c r="P100" s="62">
        <v>3.8194699999999999E-4</v>
      </c>
      <c r="Q100" s="66">
        <f t="shared" si="14"/>
        <v>0.38194699999999998</v>
      </c>
      <c r="R100" s="66">
        <v>94348.1</v>
      </c>
      <c r="S100" s="66">
        <f t="shared" si="15"/>
        <v>94.348100000000002</v>
      </c>
    </row>
    <row r="101" spans="1:19" x14ac:dyDescent="0.25">
      <c r="A101" s="54">
        <v>4.1609200000000001E-4</v>
      </c>
      <c r="B101" s="64">
        <f t="shared" si="8"/>
        <v>0.41609200000000002</v>
      </c>
      <c r="C101" s="65">
        <v>97380.1</v>
      </c>
      <c r="D101" s="65">
        <f t="shared" si="9"/>
        <v>97.380099999999999</v>
      </c>
      <c r="F101" s="57">
        <v>4.5229100000000001E-4</v>
      </c>
      <c r="G101" s="65">
        <f t="shared" si="10"/>
        <v>0.452291</v>
      </c>
      <c r="H101" s="67">
        <v>97279.1</v>
      </c>
      <c r="I101" s="67">
        <f t="shared" si="11"/>
        <v>97.2791</v>
      </c>
      <c r="K101" s="59">
        <v>4.6983700000000002E-4</v>
      </c>
      <c r="L101" s="66">
        <f t="shared" si="12"/>
        <v>0.469837</v>
      </c>
      <c r="M101" s="66">
        <v>97112.8</v>
      </c>
      <c r="N101" s="66">
        <f t="shared" si="13"/>
        <v>97.112800000000007</v>
      </c>
      <c r="P101" s="62">
        <v>3.9086600000000002E-4</v>
      </c>
      <c r="Q101" s="66">
        <f t="shared" si="14"/>
        <v>0.39086600000000005</v>
      </c>
      <c r="R101" s="66">
        <v>96153.9</v>
      </c>
      <c r="S101" s="66">
        <f t="shared" si="15"/>
        <v>96.153899999999993</v>
      </c>
    </row>
    <row r="102" spans="1:19" x14ac:dyDescent="0.25">
      <c r="A102" s="54">
        <v>4.4156799999999998E-4</v>
      </c>
      <c r="B102" s="64">
        <f t="shared" si="8"/>
        <v>0.44156799999999996</v>
      </c>
      <c r="C102" s="65">
        <v>99165.8</v>
      </c>
      <c r="D102" s="65">
        <f t="shared" si="9"/>
        <v>99.165800000000004</v>
      </c>
      <c r="F102" s="57">
        <v>4.75086E-4</v>
      </c>
      <c r="G102" s="65">
        <f t="shared" si="10"/>
        <v>0.47508600000000001</v>
      </c>
      <c r="H102" s="67">
        <v>99066.9</v>
      </c>
      <c r="I102" s="67">
        <f t="shared" si="11"/>
        <v>99.06689999999999</v>
      </c>
      <c r="K102" s="59">
        <v>4.8860600000000004E-4</v>
      </c>
      <c r="L102" s="66">
        <f t="shared" si="12"/>
        <v>0.48860600000000004</v>
      </c>
      <c r="M102" s="66">
        <v>98907.9</v>
      </c>
      <c r="N102" s="66">
        <f t="shared" si="13"/>
        <v>98.907899999999998</v>
      </c>
      <c r="P102" s="62">
        <v>3.9980099999999998E-4</v>
      </c>
      <c r="Q102" s="66">
        <f t="shared" si="14"/>
        <v>0.39980099999999996</v>
      </c>
      <c r="R102" s="66">
        <v>97958.7</v>
      </c>
      <c r="S102" s="66">
        <f t="shared" si="15"/>
        <v>97.958699999999993</v>
      </c>
    </row>
    <row r="103" spans="1:19" x14ac:dyDescent="0.25">
      <c r="A103" s="54">
        <v>4.6485899999999998E-4</v>
      </c>
      <c r="B103" s="64">
        <f t="shared" si="8"/>
        <v>0.46485899999999997</v>
      </c>
      <c r="C103" s="65">
        <v>100951</v>
      </c>
      <c r="D103" s="65">
        <f t="shared" si="9"/>
        <v>100.95099999999999</v>
      </c>
      <c r="F103" s="57">
        <v>4.9686200000000004E-4</v>
      </c>
      <c r="G103" s="65">
        <f t="shared" si="10"/>
        <v>0.49686200000000003</v>
      </c>
      <c r="H103" s="67">
        <v>100853</v>
      </c>
      <c r="I103" s="67">
        <f t="shared" si="11"/>
        <v>100.85299999999999</v>
      </c>
      <c r="K103" s="59">
        <v>5.0690700000000002E-4</v>
      </c>
      <c r="L103" s="66">
        <f t="shared" si="12"/>
        <v>0.506907</v>
      </c>
      <c r="M103" s="66">
        <v>100701</v>
      </c>
      <c r="N103" s="66">
        <f t="shared" si="13"/>
        <v>100.70099999999999</v>
      </c>
      <c r="P103" s="62">
        <v>4.0874900000000003E-4</v>
      </c>
      <c r="Q103" s="66">
        <f t="shared" si="14"/>
        <v>0.40874900000000003</v>
      </c>
      <c r="R103" s="66">
        <v>99761.7</v>
      </c>
      <c r="S103" s="66">
        <f t="shared" si="15"/>
        <v>99.76169999999999</v>
      </c>
    </row>
    <row r="104" spans="1:19" x14ac:dyDescent="0.25">
      <c r="A104" s="54">
        <v>4.86596E-4</v>
      </c>
      <c r="B104" s="64">
        <f t="shared" si="8"/>
        <v>0.48659600000000003</v>
      </c>
      <c r="C104" s="65">
        <v>102734</v>
      </c>
      <c r="D104" s="65">
        <f t="shared" si="9"/>
        <v>102.73399999999999</v>
      </c>
      <c r="F104" s="57">
        <v>5.1774299999999998E-4</v>
      </c>
      <c r="G104" s="65">
        <f t="shared" si="10"/>
        <v>0.51774299999999995</v>
      </c>
      <c r="H104" s="67">
        <v>102637</v>
      </c>
      <c r="I104" s="67">
        <f t="shared" si="11"/>
        <v>102.637</v>
      </c>
      <c r="K104" s="59">
        <v>5.2476499999999995E-4</v>
      </c>
      <c r="L104" s="66">
        <f t="shared" si="12"/>
        <v>0.52476499999999993</v>
      </c>
      <c r="M104" s="66">
        <v>102491</v>
      </c>
      <c r="N104" s="66">
        <f t="shared" si="13"/>
        <v>102.491</v>
      </c>
      <c r="P104" s="62">
        <v>4.1777200000000001E-4</v>
      </c>
      <c r="Q104" s="66">
        <f t="shared" si="14"/>
        <v>0.41777200000000003</v>
      </c>
      <c r="R104" s="66">
        <v>101563</v>
      </c>
      <c r="S104" s="66">
        <f t="shared" si="15"/>
        <v>101.563</v>
      </c>
    </row>
    <row r="105" spans="1:19" x14ac:dyDescent="0.25">
      <c r="A105" s="54">
        <v>5.08407E-4</v>
      </c>
      <c r="B105" s="64">
        <f t="shared" si="8"/>
        <v>0.50840700000000005</v>
      </c>
      <c r="C105" s="65">
        <v>104514</v>
      </c>
      <c r="D105" s="65">
        <f t="shared" si="9"/>
        <v>104.514</v>
      </c>
      <c r="F105" s="57">
        <v>5.3782099999999996E-4</v>
      </c>
      <c r="G105" s="65">
        <f t="shared" si="10"/>
        <v>0.53782099999999999</v>
      </c>
      <c r="H105" s="67">
        <v>104418</v>
      </c>
      <c r="I105" s="67">
        <f t="shared" si="11"/>
        <v>104.41800000000001</v>
      </c>
      <c r="K105" s="59">
        <v>5.42203E-4</v>
      </c>
      <c r="L105" s="66">
        <f t="shared" si="12"/>
        <v>0.54220299999999999</v>
      </c>
      <c r="M105" s="66">
        <v>104277</v>
      </c>
      <c r="N105" s="66">
        <f t="shared" si="13"/>
        <v>104.277</v>
      </c>
      <c r="P105" s="62">
        <v>4.26754E-4</v>
      </c>
      <c r="Q105" s="66">
        <f t="shared" si="14"/>
        <v>0.42675400000000002</v>
      </c>
      <c r="R105" s="66">
        <v>103359</v>
      </c>
      <c r="S105" s="66">
        <f t="shared" si="15"/>
        <v>103.35899999999999</v>
      </c>
    </row>
    <row r="106" spans="1:19" x14ac:dyDescent="0.25">
      <c r="A106" s="54">
        <v>5.2877000000000002E-4</v>
      </c>
      <c r="B106" s="64">
        <f t="shared" si="8"/>
        <v>0.52877000000000007</v>
      </c>
      <c r="C106" s="65">
        <v>106291</v>
      </c>
      <c r="D106" s="65">
        <f t="shared" si="9"/>
        <v>106.291</v>
      </c>
      <c r="F106" s="57">
        <v>5.5717400000000002E-4</v>
      </c>
      <c r="G106" s="65">
        <f t="shared" si="10"/>
        <v>0.55717400000000006</v>
      </c>
      <c r="H106" s="67">
        <v>106196</v>
      </c>
      <c r="I106" s="67">
        <f t="shared" si="11"/>
        <v>106.196</v>
      </c>
      <c r="K106" s="59">
        <v>5.5920099999999995E-4</v>
      </c>
      <c r="L106" s="66">
        <f t="shared" si="12"/>
        <v>0.55920099999999995</v>
      </c>
      <c r="M106" s="66">
        <v>106059</v>
      </c>
      <c r="N106" s="66">
        <f t="shared" si="13"/>
        <v>106.059</v>
      </c>
      <c r="P106" s="62">
        <v>4.3572899999999999E-4</v>
      </c>
      <c r="Q106" s="66">
        <f t="shared" si="14"/>
        <v>0.43572899999999998</v>
      </c>
      <c r="R106" s="66">
        <v>105153</v>
      </c>
      <c r="S106" s="66">
        <f t="shared" si="15"/>
        <v>105.15300000000001</v>
      </c>
    </row>
    <row r="107" spans="1:19" x14ac:dyDescent="0.25">
      <c r="A107" s="54">
        <v>5.4810299999999998E-4</v>
      </c>
      <c r="B107" s="64">
        <f t="shared" si="8"/>
        <v>0.54810300000000001</v>
      </c>
      <c r="C107" s="65">
        <v>108064</v>
      </c>
      <c r="D107" s="65">
        <f t="shared" si="9"/>
        <v>108.06399999999999</v>
      </c>
      <c r="F107" s="57">
        <v>5.7586499999999995E-4</v>
      </c>
      <c r="G107" s="65">
        <f t="shared" si="10"/>
        <v>0.57586499999999996</v>
      </c>
      <c r="H107" s="67">
        <v>107969</v>
      </c>
      <c r="I107" s="67">
        <f t="shared" si="11"/>
        <v>107.96899999999999</v>
      </c>
      <c r="K107" s="59">
        <v>5.7579699999999996E-4</v>
      </c>
      <c r="L107" s="66">
        <f t="shared" si="12"/>
        <v>0.575797</v>
      </c>
      <c r="M107" s="66">
        <v>107837</v>
      </c>
      <c r="N107" s="66">
        <f t="shared" si="13"/>
        <v>107.837</v>
      </c>
      <c r="P107" s="62">
        <v>4.4470600000000001E-4</v>
      </c>
      <c r="Q107" s="66">
        <f t="shared" si="14"/>
        <v>0.44470599999999999</v>
      </c>
      <c r="R107" s="66">
        <v>106942</v>
      </c>
      <c r="S107" s="66">
        <f t="shared" si="15"/>
        <v>106.94199999999999</v>
      </c>
    </row>
    <row r="108" spans="1:19" x14ac:dyDescent="0.25">
      <c r="A108" s="54">
        <v>5.6739400000000004E-4</v>
      </c>
      <c r="B108" s="64">
        <f t="shared" si="8"/>
        <v>0.56739400000000006</v>
      </c>
      <c r="C108" s="65">
        <v>109831</v>
      </c>
      <c r="D108" s="65">
        <f t="shared" si="9"/>
        <v>109.831</v>
      </c>
      <c r="F108" s="57">
        <v>5.9395599999999998E-4</v>
      </c>
      <c r="G108" s="65">
        <f t="shared" si="10"/>
        <v>0.59395599999999993</v>
      </c>
      <c r="H108" s="67">
        <v>109737</v>
      </c>
      <c r="I108" s="67">
        <f t="shared" si="11"/>
        <v>109.73699999999999</v>
      </c>
      <c r="K108" s="59">
        <v>5.9199999999999997E-4</v>
      </c>
      <c r="L108" s="66">
        <f t="shared" si="12"/>
        <v>0.59199999999999997</v>
      </c>
      <c r="M108" s="66">
        <v>109609</v>
      </c>
      <c r="N108" s="66">
        <f t="shared" si="13"/>
        <v>109.60899999999999</v>
      </c>
      <c r="P108" s="62">
        <v>4.53688E-4</v>
      </c>
      <c r="Q108" s="66">
        <f t="shared" si="14"/>
        <v>0.45368799999999998</v>
      </c>
      <c r="R108" s="66">
        <v>108725</v>
      </c>
      <c r="S108" s="66">
        <f t="shared" si="15"/>
        <v>108.72499999999999</v>
      </c>
    </row>
    <row r="109" spans="1:19" x14ac:dyDescent="0.25">
      <c r="A109" s="54">
        <v>5.8564499999999998E-4</v>
      </c>
      <c r="B109" s="64">
        <f t="shared" si="8"/>
        <v>0.58564499999999997</v>
      </c>
      <c r="C109" s="65">
        <v>111593</v>
      </c>
      <c r="D109" s="65">
        <f t="shared" si="9"/>
        <v>111.593</v>
      </c>
      <c r="F109" s="57">
        <v>6.1149800000000003E-4</v>
      </c>
      <c r="G109" s="65">
        <f t="shared" si="10"/>
        <v>0.61149799999999999</v>
      </c>
      <c r="H109" s="67">
        <v>111500</v>
      </c>
      <c r="I109" s="67">
        <f t="shared" si="11"/>
        <v>111.5</v>
      </c>
      <c r="K109" s="59">
        <v>6.0783500000000004E-4</v>
      </c>
      <c r="L109" s="66">
        <f t="shared" si="12"/>
        <v>0.60783500000000001</v>
      </c>
      <c r="M109" s="66">
        <v>111374</v>
      </c>
      <c r="N109" s="66">
        <f t="shared" si="13"/>
        <v>111.374</v>
      </c>
      <c r="P109" s="62">
        <v>4.6263199999999998E-4</v>
      </c>
      <c r="Q109" s="66">
        <f t="shared" si="14"/>
        <v>0.46263199999999999</v>
      </c>
      <c r="R109" s="66">
        <v>110502</v>
      </c>
      <c r="S109" s="66">
        <f t="shared" si="15"/>
        <v>110.502</v>
      </c>
    </row>
    <row r="110" spans="1:19" x14ac:dyDescent="0.25">
      <c r="A110" s="54">
        <v>6.0324300000000005E-4</v>
      </c>
      <c r="B110" s="64">
        <f t="shared" si="8"/>
        <v>0.60324300000000008</v>
      </c>
      <c r="C110" s="65">
        <v>113349</v>
      </c>
      <c r="D110" s="65">
        <f t="shared" si="9"/>
        <v>113.349</v>
      </c>
      <c r="F110" s="57">
        <v>6.2852100000000005E-4</v>
      </c>
      <c r="G110" s="65">
        <f t="shared" si="10"/>
        <v>0.628521</v>
      </c>
      <c r="H110" s="67">
        <v>113256</v>
      </c>
      <c r="I110" s="67">
        <f t="shared" si="11"/>
        <v>113.256</v>
      </c>
      <c r="K110" s="59">
        <v>6.2328800000000005E-4</v>
      </c>
      <c r="L110" s="66">
        <f t="shared" si="12"/>
        <v>0.62328800000000006</v>
      </c>
      <c r="M110" s="66">
        <v>113134</v>
      </c>
      <c r="N110" s="66">
        <f t="shared" si="13"/>
        <v>113.134</v>
      </c>
      <c r="P110" s="62">
        <v>4.7157900000000002E-4</v>
      </c>
      <c r="Q110" s="66">
        <f t="shared" si="14"/>
        <v>0.47157900000000003</v>
      </c>
      <c r="R110" s="66">
        <v>112273</v>
      </c>
      <c r="S110" s="66">
        <f t="shared" si="15"/>
        <v>112.273</v>
      </c>
    </row>
    <row r="111" spans="1:19" x14ac:dyDescent="0.25">
      <c r="A111" s="54">
        <v>6.2065999999999998E-4</v>
      </c>
      <c r="B111" s="64">
        <f t="shared" si="8"/>
        <v>0.62065999999999999</v>
      </c>
      <c r="C111" s="65">
        <v>115098</v>
      </c>
      <c r="D111" s="65">
        <f t="shared" si="9"/>
        <v>115.098</v>
      </c>
      <c r="F111" s="57">
        <v>6.4506899999999996E-4</v>
      </c>
      <c r="G111" s="65">
        <f t="shared" si="10"/>
        <v>0.645069</v>
      </c>
      <c r="H111" s="67">
        <v>115005</v>
      </c>
      <c r="I111" s="67">
        <f t="shared" si="11"/>
        <v>115.005</v>
      </c>
      <c r="K111" s="59">
        <v>6.3840700000000002E-4</v>
      </c>
      <c r="L111" s="66">
        <f t="shared" si="12"/>
        <v>0.63840700000000006</v>
      </c>
      <c r="M111" s="66">
        <v>114886</v>
      </c>
      <c r="N111" s="66">
        <f t="shared" si="13"/>
        <v>114.886</v>
      </c>
      <c r="P111" s="62">
        <v>4.80502E-4</v>
      </c>
      <c r="Q111" s="66">
        <f t="shared" si="14"/>
        <v>0.48050199999999998</v>
      </c>
      <c r="R111" s="66">
        <v>114036</v>
      </c>
      <c r="S111" s="66">
        <f t="shared" si="15"/>
        <v>114.036</v>
      </c>
    </row>
    <row r="112" spans="1:19" x14ac:dyDescent="0.25">
      <c r="A112" s="54">
        <v>6.3730000000000004E-4</v>
      </c>
      <c r="B112" s="64">
        <f t="shared" si="8"/>
        <v>0.63730000000000009</v>
      </c>
      <c r="C112" s="65">
        <v>116839</v>
      </c>
      <c r="D112" s="65">
        <f t="shared" si="9"/>
        <v>116.839</v>
      </c>
      <c r="F112" s="57">
        <v>6.61171E-4</v>
      </c>
      <c r="G112" s="65">
        <f t="shared" si="10"/>
        <v>0.66117099999999995</v>
      </c>
      <c r="H112" s="67">
        <v>116747</v>
      </c>
      <c r="I112" s="67">
        <f t="shared" si="11"/>
        <v>116.747</v>
      </c>
      <c r="K112" s="59">
        <v>6.5320099999999996E-4</v>
      </c>
      <c r="L112" s="66">
        <f t="shared" si="12"/>
        <v>0.65320099999999992</v>
      </c>
      <c r="M112" s="66">
        <v>116629</v>
      </c>
      <c r="N112" s="66">
        <f t="shared" si="13"/>
        <v>116.629</v>
      </c>
      <c r="P112" s="62">
        <v>4.89416E-4</v>
      </c>
      <c r="Q112" s="66">
        <f t="shared" si="14"/>
        <v>0.48941600000000002</v>
      </c>
      <c r="R112" s="66">
        <v>115791</v>
      </c>
      <c r="S112" s="66">
        <f t="shared" si="15"/>
        <v>115.791</v>
      </c>
    </row>
    <row r="113" spans="1:19" x14ac:dyDescent="0.25">
      <c r="A113" s="54">
        <v>6.5353899999999996E-4</v>
      </c>
      <c r="B113" s="64">
        <f t="shared" si="8"/>
        <v>0.65353899999999998</v>
      </c>
      <c r="C113" s="65">
        <v>118572</v>
      </c>
      <c r="D113" s="65">
        <f t="shared" si="9"/>
        <v>118.572</v>
      </c>
      <c r="F113" s="57">
        <v>6.76857E-4</v>
      </c>
      <c r="G113" s="65">
        <f t="shared" si="10"/>
        <v>0.67685700000000004</v>
      </c>
      <c r="H113" s="67">
        <v>118480</v>
      </c>
      <c r="I113" s="67">
        <f t="shared" si="11"/>
        <v>118.48</v>
      </c>
      <c r="K113" s="59">
        <v>6.6767599999999997E-4</v>
      </c>
      <c r="L113" s="66">
        <f t="shared" si="12"/>
        <v>0.66767599999999994</v>
      </c>
      <c r="M113" s="66">
        <v>118365</v>
      </c>
      <c r="N113" s="66">
        <f t="shared" si="13"/>
        <v>118.36499999999999</v>
      </c>
      <c r="P113" s="62">
        <v>4.9830100000000004E-4</v>
      </c>
      <c r="Q113" s="66">
        <f t="shared" si="14"/>
        <v>0.49830100000000005</v>
      </c>
      <c r="R113" s="66">
        <v>117537</v>
      </c>
      <c r="S113" s="66">
        <f t="shared" si="15"/>
        <v>117.53700000000001</v>
      </c>
    </row>
    <row r="114" spans="1:19" x14ac:dyDescent="0.25">
      <c r="A114" s="54">
        <v>6.6947800000000004E-4</v>
      </c>
      <c r="B114" s="64">
        <f t="shared" si="8"/>
        <v>0.66947800000000002</v>
      </c>
      <c r="C114" s="65">
        <v>120296</v>
      </c>
      <c r="D114" s="65">
        <f t="shared" si="9"/>
        <v>120.29600000000001</v>
      </c>
      <c r="F114" s="57">
        <v>6.9215399999999995E-4</v>
      </c>
      <c r="G114" s="65">
        <f t="shared" si="10"/>
        <v>0.69215399999999994</v>
      </c>
      <c r="H114" s="67">
        <v>120204</v>
      </c>
      <c r="I114" s="67">
        <f t="shared" si="11"/>
        <v>120.20399999999999</v>
      </c>
      <c r="K114" s="59">
        <v>6.8183399999999998E-4</v>
      </c>
      <c r="L114" s="66">
        <f t="shared" si="12"/>
        <v>0.68183399999999994</v>
      </c>
      <c r="M114" s="66">
        <v>120090</v>
      </c>
      <c r="N114" s="66">
        <f t="shared" si="13"/>
        <v>120.09</v>
      </c>
      <c r="P114" s="62">
        <v>5.0714499999999997E-4</v>
      </c>
      <c r="Q114" s="66">
        <f t="shared" si="14"/>
        <v>0.50714499999999996</v>
      </c>
      <c r="R114" s="66">
        <v>119273</v>
      </c>
      <c r="S114" s="66">
        <f t="shared" si="15"/>
        <v>119.273</v>
      </c>
    </row>
    <row r="115" spans="1:19" x14ac:dyDescent="0.25">
      <c r="A115" s="54">
        <v>6.8485799999999999E-4</v>
      </c>
      <c r="B115" s="64">
        <f t="shared" si="8"/>
        <v>0.68485799999999997</v>
      </c>
      <c r="C115" s="65">
        <v>122010</v>
      </c>
      <c r="D115" s="65">
        <f t="shared" si="9"/>
        <v>122.01</v>
      </c>
      <c r="F115" s="57">
        <v>7.0708200000000004E-4</v>
      </c>
      <c r="G115" s="65">
        <f t="shared" si="10"/>
        <v>0.7070820000000001</v>
      </c>
      <c r="H115" s="67">
        <v>121918</v>
      </c>
      <c r="I115" s="67">
        <f t="shared" si="11"/>
        <v>121.91800000000001</v>
      </c>
      <c r="K115" s="59">
        <v>6.9577099999999998E-4</v>
      </c>
      <c r="L115" s="66">
        <f t="shared" si="12"/>
        <v>0.69577100000000003</v>
      </c>
      <c r="M115" s="66">
        <v>121805</v>
      </c>
      <c r="N115" s="66">
        <f t="shared" si="13"/>
        <v>121.80500000000001</v>
      </c>
      <c r="P115" s="62">
        <v>5.1595500000000002E-4</v>
      </c>
      <c r="Q115" s="66">
        <f t="shared" si="14"/>
        <v>0.51595500000000005</v>
      </c>
      <c r="R115" s="66">
        <v>120999</v>
      </c>
      <c r="S115" s="66">
        <f t="shared" si="15"/>
        <v>120.999</v>
      </c>
    </row>
    <row r="116" spans="1:19" x14ac:dyDescent="0.25">
      <c r="A116" s="54">
        <v>6.9995500000000004E-4</v>
      </c>
      <c r="B116" s="64">
        <f t="shared" si="8"/>
        <v>0.69995499999999999</v>
      </c>
      <c r="C116" s="65">
        <v>123714</v>
      </c>
      <c r="D116" s="65">
        <f t="shared" si="9"/>
        <v>123.714</v>
      </c>
      <c r="F116" s="57">
        <v>7.2166799999999996E-4</v>
      </c>
      <c r="G116" s="65">
        <f t="shared" si="10"/>
        <v>0.72166799999999998</v>
      </c>
      <c r="H116" s="67">
        <v>123621</v>
      </c>
      <c r="I116" s="67">
        <f t="shared" si="11"/>
        <v>123.621</v>
      </c>
      <c r="K116" s="59">
        <v>7.0932299999999998E-4</v>
      </c>
      <c r="L116" s="66">
        <f t="shared" si="12"/>
        <v>0.70932300000000004</v>
      </c>
      <c r="M116" s="66">
        <v>123511</v>
      </c>
      <c r="N116" s="66">
        <f t="shared" si="13"/>
        <v>123.511</v>
      </c>
      <c r="P116" s="62">
        <v>5.2473699999999995E-4</v>
      </c>
      <c r="Q116" s="66">
        <f t="shared" si="14"/>
        <v>0.5247369999999999</v>
      </c>
      <c r="R116" s="66">
        <v>122715</v>
      </c>
      <c r="S116" s="66">
        <f t="shared" si="15"/>
        <v>122.715</v>
      </c>
    </row>
    <row r="117" spans="1:19" x14ac:dyDescent="0.25">
      <c r="A117" s="54">
        <v>7.14695E-4</v>
      </c>
      <c r="B117" s="64">
        <f t="shared" si="8"/>
        <v>0.71469499999999997</v>
      </c>
      <c r="C117" s="65">
        <v>125407</v>
      </c>
      <c r="D117" s="65">
        <f t="shared" si="9"/>
        <v>125.407</v>
      </c>
      <c r="F117" s="57">
        <v>7.36E-4</v>
      </c>
      <c r="G117" s="65">
        <f t="shared" si="10"/>
        <v>0.73599999999999999</v>
      </c>
      <c r="H117" s="67">
        <v>125314</v>
      </c>
      <c r="I117" s="67">
        <f t="shared" si="11"/>
        <v>125.31399999999999</v>
      </c>
      <c r="K117" s="59">
        <v>7.2263099999999995E-4</v>
      </c>
      <c r="L117" s="66">
        <f t="shared" si="12"/>
        <v>0.72263099999999991</v>
      </c>
      <c r="M117" s="66">
        <v>125205</v>
      </c>
      <c r="N117" s="66">
        <f t="shared" si="13"/>
        <v>125.205</v>
      </c>
      <c r="P117" s="62">
        <v>5.3348600000000001E-4</v>
      </c>
      <c r="Q117" s="66">
        <f t="shared" si="14"/>
        <v>0.53348600000000002</v>
      </c>
      <c r="R117" s="66">
        <v>124419</v>
      </c>
      <c r="S117" s="66">
        <f t="shared" si="15"/>
        <v>124.419</v>
      </c>
    </row>
    <row r="118" spans="1:19" x14ac:dyDescent="0.25">
      <c r="A118" s="54">
        <v>7.2905699999999997E-4</v>
      </c>
      <c r="B118" s="64">
        <f t="shared" si="8"/>
        <v>0.72905699999999996</v>
      </c>
      <c r="C118" s="65">
        <v>127088</v>
      </c>
      <c r="D118" s="65">
        <f t="shared" si="9"/>
        <v>127.08799999999999</v>
      </c>
      <c r="F118" s="57">
        <v>7.49937E-4</v>
      </c>
      <c r="G118" s="65">
        <f t="shared" si="10"/>
        <v>0.74993699999999996</v>
      </c>
      <c r="H118" s="67">
        <v>126995</v>
      </c>
      <c r="I118" s="67">
        <f t="shared" si="11"/>
        <v>126.995</v>
      </c>
      <c r="K118" s="59">
        <v>7.3570500000000002E-4</v>
      </c>
      <c r="L118" s="66">
        <f t="shared" si="12"/>
        <v>0.73570500000000005</v>
      </c>
      <c r="M118" s="66">
        <v>126887</v>
      </c>
      <c r="N118" s="66">
        <f t="shared" si="13"/>
        <v>126.887</v>
      </c>
      <c r="P118" s="62">
        <v>5.4219999999999995E-4</v>
      </c>
      <c r="Q118" s="66">
        <f t="shared" si="14"/>
        <v>0.5421999999999999</v>
      </c>
      <c r="R118" s="66">
        <v>126110</v>
      </c>
      <c r="S118" s="66">
        <f t="shared" si="15"/>
        <v>126.11</v>
      </c>
    </row>
    <row r="119" spans="1:19" x14ac:dyDescent="0.25">
      <c r="A119" s="54">
        <v>7.4315199999999996E-4</v>
      </c>
      <c r="B119" s="64">
        <f t="shared" si="8"/>
        <v>0.74315199999999992</v>
      </c>
      <c r="C119" s="65">
        <v>128756</v>
      </c>
      <c r="D119" s="65">
        <f t="shared" si="9"/>
        <v>128.756</v>
      </c>
      <c r="F119" s="57">
        <v>7.6358399999999999E-4</v>
      </c>
      <c r="G119" s="65">
        <f t="shared" si="10"/>
        <v>0.76358400000000004</v>
      </c>
      <c r="H119" s="67">
        <v>128664</v>
      </c>
      <c r="I119" s="67">
        <f t="shared" si="11"/>
        <v>128.66399999999999</v>
      </c>
      <c r="K119" s="59">
        <v>7.4851799999999999E-4</v>
      </c>
      <c r="L119" s="66">
        <f t="shared" si="12"/>
        <v>0.74851800000000002</v>
      </c>
      <c r="M119" s="66">
        <v>128557</v>
      </c>
      <c r="N119" s="66">
        <f t="shared" si="13"/>
        <v>128.55699999999999</v>
      </c>
      <c r="P119" s="62">
        <v>5.5086999999999996E-4</v>
      </c>
      <c r="Q119" s="66">
        <f t="shared" si="14"/>
        <v>0.55086999999999997</v>
      </c>
      <c r="R119" s="66">
        <v>127789</v>
      </c>
      <c r="S119" s="66">
        <f t="shared" si="15"/>
        <v>127.789</v>
      </c>
    </row>
    <row r="120" spans="1:19" x14ac:dyDescent="0.25">
      <c r="A120" s="54">
        <v>7.5691899999999999E-4</v>
      </c>
      <c r="B120" s="64">
        <f t="shared" si="8"/>
        <v>0.75691900000000001</v>
      </c>
      <c r="C120" s="65">
        <v>130412</v>
      </c>
      <c r="D120" s="65">
        <f t="shared" si="9"/>
        <v>130.41200000000001</v>
      </c>
      <c r="F120" s="57">
        <v>7.7694899999999998E-4</v>
      </c>
      <c r="G120" s="65">
        <f t="shared" si="10"/>
        <v>0.776949</v>
      </c>
      <c r="H120" s="67">
        <v>130319</v>
      </c>
      <c r="I120" s="67">
        <f t="shared" si="11"/>
        <v>130.31899999999999</v>
      </c>
      <c r="K120" s="59">
        <v>7.6108700000000003E-4</v>
      </c>
      <c r="L120" s="66">
        <f t="shared" si="12"/>
        <v>0.76108700000000007</v>
      </c>
      <c r="M120" s="66">
        <v>130214</v>
      </c>
      <c r="N120" s="66">
        <f t="shared" si="13"/>
        <v>130.214</v>
      </c>
      <c r="P120" s="62">
        <v>5.5949600000000004E-4</v>
      </c>
      <c r="Q120" s="66">
        <f t="shared" si="14"/>
        <v>0.55949599999999999</v>
      </c>
      <c r="R120" s="66">
        <v>129455</v>
      </c>
      <c r="S120" s="66">
        <f t="shared" si="15"/>
        <v>129.45500000000001</v>
      </c>
    </row>
    <row r="121" spans="1:19" x14ac:dyDescent="0.25">
      <c r="A121" s="54">
        <v>7.7040799999999999E-4</v>
      </c>
      <c r="B121" s="64">
        <f t="shared" si="8"/>
        <v>0.77040799999999998</v>
      </c>
      <c r="C121" s="65">
        <v>132054</v>
      </c>
      <c r="D121" s="65">
        <f t="shared" si="9"/>
        <v>132.054</v>
      </c>
      <c r="F121" s="57">
        <v>7.9004300000000004E-4</v>
      </c>
      <c r="G121" s="65">
        <f t="shared" si="10"/>
        <v>0.79004300000000005</v>
      </c>
      <c r="H121" s="67">
        <v>131961</v>
      </c>
      <c r="I121" s="67">
        <f t="shared" si="11"/>
        <v>131.96100000000001</v>
      </c>
      <c r="K121" s="59">
        <v>7.7343300000000002E-4</v>
      </c>
      <c r="L121" s="66">
        <f t="shared" si="12"/>
        <v>0.77343300000000004</v>
      </c>
      <c r="M121" s="66">
        <v>131857</v>
      </c>
      <c r="N121" s="66">
        <f t="shared" si="13"/>
        <v>131.857</v>
      </c>
      <c r="P121" s="62">
        <v>5.6808300000000004E-4</v>
      </c>
      <c r="Q121" s="66">
        <f t="shared" si="14"/>
        <v>0.568083</v>
      </c>
      <c r="R121" s="66">
        <v>131106</v>
      </c>
      <c r="S121" s="66">
        <f t="shared" si="15"/>
        <v>131.10599999999999</v>
      </c>
    </row>
    <row r="122" spans="1:19" x14ac:dyDescent="0.25">
      <c r="A122" s="54">
        <v>7.8363E-4</v>
      </c>
      <c r="B122" s="64">
        <f t="shared" si="8"/>
        <v>0.78363000000000005</v>
      </c>
      <c r="C122" s="65">
        <v>133682</v>
      </c>
      <c r="D122" s="65">
        <f t="shared" si="9"/>
        <v>133.68199999999999</v>
      </c>
      <c r="F122" s="57">
        <v>8.0287900000000005E-4</v>
      </c>
      <c r="G122" s="65">
        <f t="shared" si="10"/>
        <v>0.80287900000000001</v>
      </c>
      <c r="H122" s="67">
        <v>133589</v>
      </c>
      <c r="I122" s="67">
        <f t="shared" si="11"/>
        <v>133.589</v>
      </c>
      <c r="K122" s="59">
        <v>7.8557599999999996E-4</v>
      </c>
      <c r="L122" s="66">
        <f t="shared" si="12"/>
        <v>0.78557599999999994</v>
      </c>
      <c r="M122" s="66">
        <v>133485</v>
      </c>
      <c r="N122" s="66">
        <f t="shared" si="13"/>
        <v>133.48500000000001</v>
      </c>
      <c r="P122" s="62">
        <v>5.7662499999999999E-4</v>
      </c>
      <c r="Q122" s="66">
        <f t="shared" si="14"/>
        <v>0.57662499999999994</v>
      </c>
      <c r="R122" s="66">
        <v>132743</v>
      </c>
      <c r="S122" s="66">
        <f t="shared" si="15"/>
        <v>132.74299999999999</v>
      </c>
    </row>
    <row r="123" spans="1:19" x14ac:dyDescent="0.25">
      <c r="A123" s="54">
        <v>7.9658300000000001E-4</v>
      </c>
      <c r="B123" s="64">
        <f t="shared" si="8"/>
        <v>0.79658300000000004</v>
      </c>
      <c r="C123" s="65">
        <v>135296</v>
      </c>
      <c r="D123" s="65">
        <f t="shared" si="9"/>
        <v>135.29599999999999</v>
      </c>
      <c r="F123" s="57">
        <v>8.1546899999999998E-4</v>
      </c>
      <c r="G123" s="65">
        <f t="shared" si="10"/>
        <v>0.815469</v>
      </c>
      <c r="H123" s="67">
        <v>135202</v>
      </c>
      <c r="I123" s="67">
        <f t="shared" si="11"/>
        <v>135.202</v>
      </c>
      <c r="K123" s="59">
        <v>7.9748999999999998E-4</v>
      </c>
      <c r="L123" s="66">
        <f t="shared" si="12"/>
        <v>0.79749000000000003</v>
      </c>
      <c r="M123" s="66">
        <v>135098</v>
      </c>
      <c r="N123" s="66">
        <f t="shared" si="13"/>
        <v>135.09800000000001</v>
      </c>
      <c r="P123" s="62">
        <v>5.8511700000000002E-4</v>
      </c>
      <c r="Q123" s="66">
        <f t="shared" si="14"/>
        <v>0.585117</v>
      </c>
      <c r="R123" s="66">
        <v>134365</v>
      </c>
      <c r="S123" s="66">
        <f t="shared" si="15"/>
        <v>134.36500000000001</v>
      </c>
    </row>
    <row r="124" spans="1:19" x14ac:dyDescent="0.25">
      <c r="A124" s="54">
        <v>8.0929400000000001E-4</v>
      </c>
      <c r="B124" s="64">
        <f t="shared" si="8"/>
        <v>0.80929399999999996</v>
      </c>
      <c r="C124" s="65">
        <v>136894</v>
      </c>
      <c r="D124" s="65">
        <f t="shared" si="9"/>
        <v>136.89400000000001</v>
      </c>
      <c r="F124" s="57">
        <v>8.2782000000000005E-4</v>
      </c>
      <c r="G124" s="65">
        <f t="shared" si="10"/>
        <v>0.82782</v>
      </c>
      <c r="H124" s="67">
        <v>136800</v>
      </c>
      <c r="I124" s="67">
        <f t="shared" si="11"/>
        <v>136.80000000000001</v>
      </c>
      <c r="K124" s="59">
        <v>8.0921499999999996E-4</v>
      </c>
      <c r="L124" s="66">
        <f t="shared" si="12"/>
        <v>0.80921499999999991</v>
      </c>
      <c r="M124" s="66">
        <v>136697</v>
      </c>
      <c r="N124" s="66">
        <f t="shared" si="13"/>
        <v>136.697</v>
      </c>
      <c r="P124" s="62">
        <v>5.9358600000000001E-4</v>
      </c>
      <c r="Q124" s="66">
        <f t="shared" si="14"/>
        <v>0.59358600000000006</v>
      </c>
      <c r="R124" s="66">
        <v>135970</v>
      </c>
      <c r="S124" s="66">
        <f t="shared" si="15"/>
        <v>135.97</v>
      </c>
    </row>
    <row r="125" spans="1:19" x14ac:dyDescent="0.25">
      <c r="A125" s="54">
        <v>8.2176299999999999E-4</v>
      </c>
      <c r="B125" s="64">
        <f t="shared" si="8"/>
        <v>0.82176300000000002</v>
      </c>
      <c r="C125" s="65">
        <v>138476</v>
      </c>
      <c r="D125" s="65">
        <f t="shared" si="9"/>
        <v>138.476</v>
      </c>
      <c r="F125" s="57">
        <v>8.39943E-4</v>
      </c>
      <c r="G125" s="65">
        <f t="shared" si="10"/>
        <v>0.839943</v>
      </c>
      <c r="H125" s="67">
        <v>138382</v>
      </c>
      <c r="I125" s="67">
        <f t="shared" si="11"/>
        <v>138.38200000000001</v>
      </c>
      <c r="K125" s="59">
        <v>8.2073599999999997E-4</v>
      </c>
      <c r="L125" s="66">
        <f t="shared" si="12"/>
        <v>0.82073600000000002</v>
      </c>
      <c r="M125" s="66">
        <v>138279</v>
      </c>
      <c r="N125" s="66">
        <f t="shared" si="13"/>
        <v>138.279</v>
      </c>
      <c r="P125" s="62">
        <v>6.0196800000000003E-4</v>
      </c>
      <c r="Q125" s="66">
        <f t="shared" si="14"/>
        <v>0.60196800000000006</v>
      </c>
      <c r="R125" s="66">
        <v>137560</v>
      </c>
      <c r="S125" s="66">
        <f t="shared" si="15"/>
        <v>137.56</v>
      </c>
    </row>
    <row r="126" spans="1:19" x14ac:dyDescent="0.25">
      <c r="A126" s="54">
        <v>8.3400399999999995E-4</v>
      </c>
      <c r="B126" s="64">
        <f t="shared" si="8"/>
        <v>0.83400399999999997</v>
      </c>
      <c r="C126" s="65">
        <v>140041</v>
      </c>
      <c r="D126" s="65">
        <f t="shared" si="9"/>
        <v>140.041</v>
      </c>
      <c r="F126" s="57">
        <v>8.5184599999999996E-4</v>
      </c>
      <c r="G126" s="65">
        <f t="shared" si="10"/>
        <v>0.85184599999999999</v>
      </c>
      <c r="H126" s="67">
        <v>139947</v>
      </c>
      <c r="I126" s="67">
        <f t="shared" si="11"/>
        <v>139.947</v>
      </c>
      <c r="K126" s="59">
        <v>8.3207300000000001E-4</v>
      </c>
      <c r="L126" s="66">
        <f t="shared" si="12"/>
        <v>0.83207300000000006</v>
      </c>
      <c r="M126" s="66">
        <v>139844</v>
      </c>
      <c r="N126" s="66">
        <f t="shared" si="13"/>
        <v>139.84399999999999</v>
      </c>
      <c r="P126" s="62">
        <v>6.1031699999999998E-4</v>
      </c>
      <c r="Q126" s="66">
        <f t="shared" si="14"/>
        <v>0.610317</v>
      </c>
      <c r="R126" s="66">
        <v>139132</v>
      </c>
      <c r="S126" s="66">
        <f t="shared" si="15"/>
        <v>139.13200000000001</v>
      </c>
    </row>
    <row r="127" spans="1:19" x14ac:dyDescent="0.25">
      <c r="A127" s="54">
        <v>8.46023E-4</v>
      </c>
      <c r="B127" s="64">
        <f t="shared" si="8"/>
        <v>0.84602299999999997</v>
      </c>
      <c r="C127" s="65">
        <v>141589</v>
      </c>
      <c r="D127" s="65">
        <f t="shared" si="9"/>
        <v>141.589</v>
      </c>
      <c r="F127" s="57">
        <v>8.6354499999999996E-4</v>
      </c>
      <c r="G127" s="65">
        <f t="shared" si="10"/>
        <v>0.86354500000000001</v>
      </c>
      <c r="H127" s="67">
        <v>141495</v>
      </c>
      <c r="I127" s="67">
        <f t="shared" si="11"/>
        <v>141.495</v>
      </c>
      <c r="K127" s="59">
        <v>8.4320100000000002E-4</v>
      </c>
      <c r="L127" s="66">
        <f t="shared" si="12"/>
        <v>0.84320099999999998</v>
      </c>
      <c r="M127" s="66">
        <v>141392</v>
      </c>
      <c r="N127" s="66">
        <f t="shared" si="13"/>
        <v>141.392</v>
      </c>
      <c r="P127" s="62">
        <v>6.1863200000000004E-4</v>
      </c>
      <c r="Q127" s="66">
        <f t="shared" si="14"/>
        <v>0.61863200000000007</v>
      </c>
      <c r="R127" s="66">
        <v>140687</v>
      </c>
      <c r="S127" s="66">
        <f t="shared" si="15"/>
        <v>140.68700000000001</v>
      </c>
    </row>
    <row r="128" spans="1:19" x14ac:dyDescent="0.25">
      <c r="A128" s="54">
        <v>8.57832E-4</v>
      </c>
      <c r="B128" s="64">
        <f t="shared" si="8"/>
        <v>0.85783200000000004</v>
      </c>
      <c r="C128" s="65">
        <v>143120</v>
      </c>
      <c r="D128" s="65">
        <f t="shared" si="9"/>
        <v>143.12</v>
      </c>
      <c r="F128" s="57">
        <v>8.7503799999999997E-4</v>
      </c>
      <c r="G128" s="65">
        <f t="shared" si="10"/>
        <v>0.87503799999999998</v>
      </c>
      <c r="H128" s="67">
        <v>143025</v>
      </c>
      <c r="I128" s="67">
        <f t="shared" si="11"/>
        <v>143.02500000000001</v>
      </c>
      <c r="K128" s="59">
        <v>8.5415399999999998E-4</v>
      </c>
      <c r="L128" s="66">
        <f t="shared" si="12"/>
        <v>0.85415399999999997</v>
      </c>
      <c r="M128" s="66">
        <v>142923</v>
      </c>
      <c r="N128" s="66">
        <f t="shared" si="13"/>
        <v>142.923</v>
      </c>
      <c r="P128" s="62">
        <v>6.26865E-4</v>
      </c>
      <c r="Q128" s="66">
        <f t="shared" si="14"/>
        <v>0.62686500000000001</v>
      </c>
      <c r="R128" s="66">
        <v>142224</v>
      </c>
      <c r="S128" s="66">
        <f t="shared" si="15"/>
        <v>142.22399999999999</v>
      </c>
    </row>
    <row r="129" spans="1:19" x14ac:dyDescent="0.25">
      <c r="A129" s="54">
        <v>8.6943800000000005E-4</v>
      </c>
      <c r="B129" s="64">
        <f t="shared" si="8"/>
        <v>0.86943800000000004</v>
      </c>
      <c r="C129" s="65">
        <v>144632</v>
      </c>
      <c r="D129" s="65">
        <f t="shared" si="9"/>
        <v>144.63200000000001</v>
      </c>
      <c r="F129" s="57">
        <v>8.8633600000000005E-4</v>
      </c>
      <c r="G129" s="65">
        <f t="shared" si="10"/>
        <v>0.88633600000000001</v>
      </c>
      <c r="H129" s="67">
        <v>144537</v>
      </c>
      <c r="I129" s="67">
        <f t="shared" si="11"/>
        <v>144.53700000000001</v>
      </c>
      <c r="K129" s="59">
        <v>8.6492600000000002E-4</v>
      </c>
      <c r="L129" s="66">
        <f t="shared" si="12"/>
        <v>0.86492599999999997</v>
      </c>
      <c r="M129" s="66">
        <v>144435</v>
      </c>
      <c r="N129" s="66">
        <f t="shared" si="13"/>
        <v>144.435</v>
      </c>
      <c r="P129" s="62">
        <v>6.3505799999999998E-4</v>
      </c>
      <c r="Q129" s="66">
        <f t="shared" si="14"/>
        <v>0.63505800000000001</v>
      </c>
      <c r="R129" s="66">
        <v>143743</v>
      </c>
      <c r="S129" s="66">
        <f t="shared" si="15"/>
        <v>143.74299999999999</v>
      </c>
    </row>
    <row r="130" spans="1:19" x14ac:dyDescent="0.25">
      <c r="A130" s="54">
        <v>8.8084899999999995E-4</v>
      </c>
      <c r="B130" s="64">
        <f t="shared" si="8"/>
        <v>0.88084899999999999</v>
      </c>
      <c r="C130" s="65">
        <v>146126</v>
      </c>
      <c r="D130" s="65">
        <f t="shared" si="9"/>
        <v>146.126</v>
      </c>
      <c r="F130" s="57">
        <v>8.9744800000000002E-4</v>
      </c>
      <c r="G130" s="65">
        <f t="shared" si="10"/>
        <v>0.89744800000000002</v>
      </c>
      <c r="H130" s="67">
        <v>146031</v>
      </c>
      <c r="I130" s="67">
        <f t="shared" si="11"/>
        <v>146.03100000000001</v>
      </c>
      <c r="K130" s="59">
        <v>8.7554500000000003E-4</v>
      </c>
      <c r="L130" s="66">
        <f t="shared" si="12"/>
        <v>0.87554500000000002</v>
      </c>
      <c r="M130" s="66">
        <v>145929</v>
      </c>
      <c r="N130" s="66">
        <f t="shared" si="13"/>
        <v>145.929</v>
      </c>
      <c r="P130" s="62">
        <v>6.4320399999999998E-4</v>
      </c>
      <c r="Q130" s="66">
        <f t="shared" si="14"/>
        <v>0.643204</v>
      </c>
      <c r="R130" s="66">
        <v>145243</v>
      </c>
      <c r="S130" s="66">
        <f t="shared" si="15"/>
        <v>145.24299999999999</v>
      </c>
    </row>
    <row r="131" spans="1:19" x14ac:dyDescent="0.25">
      <c r="A131" s="54">
        <v>8.92069E-4</v>
      </c>
      <c r="B131" s="64">
        <f t="shared" ref="B131:B194" si="16">A131*1000</f>
        <v>0.892069</v>
      </c>
      <c r="C131" s="65">
        <v>147601</v>
      </c>
      <c r="D131" s="65">
        <f t="shared" ref="D131:D194" si="17">C131/1000</f>
        <v>147.601</v>
      </c>
      <c r="F131" s="57">
        <v>9.0837299999999997E-4</v>
      </c>
      <c r="G131" s="65">
        <f t="shared" ref="G131:G194" si="18">F131*1000</f>
        <v>0.90837299999999999</v>
      </c>
      <c r="H131" s="67">
        <v>147505</v>
      </c>
      <c r="I131" s="67">
        <f t="shared" ref="I131:I194" si="19">H131/1000</f>
        <v>147.505</v>
      </c>
      <c r="K131" s="59">
        <v>8.8599299999999996E-4</v>
      </c>
      <c r="L131" s="66">
        <f t="shared" ref="L131:L194" si="20">K131*1000</f>
        <v>0.88599299999999992</v>
      </c>
      <c r="M131" s="66">
        <v>147403</v>
      </c>
      <c r="N131" s="66">
        <f t="shared" ref="N131:N194" si="21">M131/1000</f>
        <v>147.40299999999999</v>
      </c>
      <c r="P131" s="62">
        <v>6.5129300000000005E-4</v>
      </c>
      <c r="Q131" s="66">
        <f t="shared" ref="Q131:Q194" si="22">P131*1000</f>
        <v>0.65129300000000001</v>
      </c>
      <c r="R131" s="66">
        <v>146722</v>
      </c>
      <c r="S131" s="66">
        <f t="shared" ref="S131:S194" si="23">R131/1000</f>
        <v>146.72200000000001</v>
      </c>
    </row>
    <row r="132" spans="1:19" x14ac:dyDescent="0.25">
      <c r="A132" s="54">
        <v>9.03107E-4</v>
      </c>
      <c r="B132" s="64">
        <f t="shared" si="16"/>
        <v>0.90310699999999999</v>
      </c>
      <c r="C132" s="65">
        <v>149055</v>
      </c>
      <c r="D132" s="65">
        <f t="shared" si="17"/>
        <v>149.05500000000001</v>
      </c>
      <c r="F132" s="57">
        <v>9.1912700000000005E-4</v>
      </c>
      <c r="G132" s="65">
        <f t="shared" si="18"/>
        <v>0.91912700000000003</v>
      </c>
      <c r="H132" s="67">
        <v>148959</v>
      </c>
      <c r="I132" s="67">
        <f t="shared" si="19"/>
        <v>148.959</v>
      </c>
      <c r="K132" s="59">
        <v>8.9626099999999998E-4</v>
      </c>
      <c r="L132" s="66">
        <f t="shared" si="20"/>
        <v>0.89626099999999997</v>
      </c>
      <c r="M132" s="66">
        <v>148858</v>
      </c>
      <c r="N132" s="66">
        <f t="shared" si="21"/>
        <v>148.858</v>
      </c>
      <c r="P132" s="62">
        <v>6.5934800000000003E-4</v>
      </c>
      <c r="Q132" s="66">
        <f t="shared" si="22"/>
        <v>0.65934800000000005</v>
      </c>
      <c r="R132" s="66">
        <v>148182</v>
      </c>
      <c r="S132" s="66">
        <f t="shared" si="23"/>
        <v>148.18199999999999</v>
      </c>
    </row>
    <row r="133" spans="1:19" x14ac:dyDescent="0.25">
      <c r="A133" s="54">
        <v>9.1396900000000004E-4</v>
      </c>
      <c r="B133" s="64">
        <f t="shared" si="16"/>
        <v>0.91396900000000003</v>
      </c>
      <c r="C133" s="65">
        <v>150490</v>
      </c>
      <c r="D133" s="65">
        <f t="shared" si="17"/>
        <v>150.49</v>
      </c>
      <c r="F133" s="57">
        <v>9.2980500000000002E-4</v>
      </c>
      <c r="G133" s="65">
        <f t="shared" si="18"/>
        <v>0.92980499999999999</v>
      </c>
      <c r="H133" s="67">
        <v>150394</v>
      </c>
      <c r="I133" s="67">
        <f t="shared" si="19"/>
        <v>150.39400000000001</v>
      </c>
      <c r="K133" s="59">
        <v>9.0643099999999997E-4</v>
      </c>
      <c r="L133" s="66">
        <f t="shared" si="20"/>
        <v>0.90643099999999999</v>
      </c>
      <c r="M133" s="66">
        <v>150292</v>
      </c>
      <c r="N133" s="66">
        <f t="shared" si="21"/>
        <v>150.292</v>
      </c>
      <c r="P133" s="62">
        <v>6.6732399999999996E-4</v>
      </c>
      <c r="Q133" s="66">
        <f t="shared" si="22"/>
        <v>0.66732399999999992</v>
      </c>
      <c r="R133" s="66">
        <v>149621</v>
      </c>
      <c r="S133" s="66">
        <f t="shared" si="23"/>
        <v>149.62100000000001</v>
      </c>
    </row>
    <row r="134" spans="1:19" x14ac:dyDescent="0.25">
      <c r="A134" s="54">
        <v>9.2465799999999997E-4</v>
      </c>
      <c r="B134" s="64">
        <f t="shared" si="16"/>
        <v>0.92465799999999998</v>
      </c>
      <c r="C134" s="65">
        <v>151904</v>
      </c>
      <c r="D134" s="65">
        <f t="shared" si="17"/>
        <v>151.904</v>
      </c>
      <c r="F134" s="57">
        <v>9.4018599999999997E-4</v>
      </c>
      <c r="G134" s="65">
        <f t="shared" si="18"/>
        <v>0.94018599999999997</v>
      </c>
      <c r="H134" s="67">
        <v>151807</v>
      </c>
      <c r="I134" s="67">
        <f t="shared" si="19"/>
        <v>151.80699999999999</v>
      </c>
      <c r="K134" s="59">
        <v>9.1635200000000005E-4</v>
      </c>
      <c r="L134" s="66">
        <f t="shared" si="20"/>
        <v>0.91635200000000006</v>
      </c>
      <c r="M134" s="66">
        <v>151705</v>
      </c>
      <c r="N134" s="66">
        <f t="shared" si="21"/>
        <v>151.70500000000001</v>
      </c>
      <c r="P134" s="62">
        <v>6.7523599999999996E-4</v>
      </c>
      <c r="Q134" s="66">
        <f t="shared" si="22"/>
        <v>0.67523599999999995</v>
      </c>
      <c r="R134" s="66">
        <v>151040</v>
      </c>
      <c r="S134" s="66">
        <f t="shared" si="23"/>
        <v>151.04</v>
      </c>
    </row>
    <row r="135" spans="1:19" x14ac:dyDescent="0.25">
      <c r="A135" s="54">
        <v>9.3517800000000005E-4</v>
      </c>
      <c r="B135" s="64">
        <f t="shared" si="16"/>
        <v>0.93517800000000006</v>
      </c>
      <c r="C135" s="65">
        <v>153296</v>
      </c>
      <c r="D135" s="65">
        <f t="shared" si="17"/>
        <v>153.29599999999999</v>
      </c>
      <c r="F135" s="57">
        <v>9.5045299999999997E-4</v>
      </c>
      <c r="G135" s="65">
        <f t="shared" si="18"/>
        <v>0.95045299999999999</v>
      </c>
      <c r="H135" s="67">
        <v>153200</v>
      </c>
      <c r="I135" s="67">
        <f t="shared" si="19"/>
        <v>153.19999999999999</v>
      </c>
      <c r="K135" s="59">
        <v>9.2616599999999997E-4</v>
      </c>
      <c r="L135" s="66">
        <f t="shared" si="20"/>
        <v>0.92616599999999993</v>
      </c>
      <c r="M135" s="66">
        <v>153098</v>
      </c>
      <c r="N135" s="66">
        <f t="shared" si="21"/>
        <v>153.09800000000001</v>
      </c>
      <c r="P135" s="62">
        <v>6.8307100000000005E-4</v>
      </c>
      <c r="Q135" s="66">
        <f t="shared" si="22"/>
        <v>0.68307100000000009</v>
      </c>
      <c r="R135" s="66">
        <v>152437</v>
      </c>
      <c r="S135" s="66">
        <f t="shared" si="23"/>
        <v>152.43700000000001</v>
      </c>
    </row>
    <row r="136" spans="1:19" x14ac:dyDescent="0.25">
      <c r="A136" s="54">
        <v>9.4553400000000004E-4</v>
      </c>
      <c r="B136" s="64">
        <f t="shared" si="16"/>
        <v>0.9455340000000001</v>
      </c>
      <c r="C136" s="65">
        <v>154667</v>
      </c>
      <c r="D136" s="65">
        <f t="shared" si="17"/>
        <v>154.667</v>
      </c>
      <c r="F136" s="57">
        <v>9.6055000000000001E-4</v>
      </c>
      <c r="G136" s="65">
        <f t="shared" si="18"/>
        <v>0.96055000000000001</v>
      </c>
      <c r="H136" s="67">
        <v>154570</v>
      </c>
      <c r="I136" s="67">
        <f t="shared" si="19"/>
        <v>154.57</v>
      </c>
      <c r="K136" s="59">
        <v>9.3587499999999997E-4</v>
      </c>
      <c r="L136" s="66">
        <f t="shared" si="20"/>
        <v>0.93587500000000001</v>
      </c>
      <c r="M136" s="66">
        <v>154469</v>
      </c>
      <c r="N136" s="66">
        <f t="shared" si="21"/>
        <v>154.46899999999999</v>
      </c>
      <c r="P136" s="62">
        <v>6.9087E-4</v>
      </c>
      <c r="Q136" s="66">
        <f t="shared" si="22"/>
        <v>0.69086999999999998</v>
      </c>
      <c r="R136" s="66">
        <v>153812</v>
      </c>
      <c r="S136" s="66">
        <f t="shared" si="23"/>
        <v>153.81200000000001</v>
      </c>
    </row>
    <row r="137" spans="1:19" x14ac:dyDescent="0.25">
      <c r="A137" s="54">
        <v>9.5573100000000003E-4</v>
      </c>
      <c r="B137" s="64">
        <f t="shared" si="16"/>
        <v>0.955731</v>
      </c>
      <c r="C137" s="65">
        <v>156016</v>
      </c>
      <c r="D137" s="65">
        <f t="shared" si="17"/>
        <v>156.01599999999999</v>
      </c>
      <c r="F137" s="57">
        <v>9.7049600000000005E-4</v>
      </c>
      <c r="G137" s="65">
        <f t="shared" si="18"/>
        <v>0.97049600000000003</v>
      </c>
      <c r="H137" s="67">
        <v>155919</v>
      </c>
      <c r="I137" s="67">
        <f t="shared" si="19"/>
        <v>155.91900000000001</v>
      </c>
      <c r="K137" s="59">
        <v>9.4541899999999997E-4</v>
      </c>
      <c r="L137" s="66">
        <f t="shared" si="20"/>
        <v>0.94541900000000001</v>
      </c>
      <c r="M137" s="66">
        <v>155817</v>
      </c>
      <c r="N137" s="66">
        <f t="shared" si="21"/>
        <v>155.81700000000001</v>
      </c>
      <c r="P137" s="62">
        <v>6.9861599999999999E-4</v>
      </c>
      <c r="Q137" s="66">
        <f t="shared" si="22"/>
        <v>0.69861600000000001</v>
      </c>
      <c r="R137" s="66">
        <v>155165</v>
      </c>
      <c r="S137" s="66">
        <f t="shared" si="23"/>
        <v>155.16499999999999</v>
      </c>
    </row>
    <row r="138" spans="1:19" x14ac:dyDescent="0.25">
      <c r="A138" s="54">
        <v>9.6577100000000003E-4</v>
      </c>
      <c r="B138" s="64">
        <f t="shared" si="16"/>
        <v>0.96577100000000005</v>
      </c>
      <c r="C138" s="65">
        <v>157343</v>
      </c>
      <c r="D138" s="65">
        <f t="shared" si="17"/>
        <v>157.34299999999999</v>
      </c>
      <c r="F138" s="57">
        <v>9.8029499999999995E-4</v>
      </c>
      <c r="G138" s="65">
        <f t="shared" si="18"/>
        <v>0.98029499999999992</v>
      </c>
      <c r="H138" s="67">
        <v>157245</v>
      </c>
      <c r="I138" s="67">
        <f t="shared" si="19"/>
        <v>157.245</v>
      </c>
      <c r="K138" s="59">
        <v>9.5479400000000002E-4</v>
      </c>
      <c r="L138" s="66">
        <f t="shared" si="20"/>
        <v>0.95479400000000003</v>
      </c>
      <c r="M138" s="66">
        <v>157144</v>
      </c>
      <c r="N138" s="66">
        <f t="shared" si="21"/>
        <v>157.14400000000001</v>
      </c>
      <c r="P138" s="62">
        <v>7.0626499999999997E-4</v>
      </c>
      <c r="Q138" s="66">
        <f t="shared" si="22"/>
        <v>0.70626499999999992</v>
      </c>
      <c r="R138" s="66">
        <v>156496</v>
      </c>
      <c r="S138" s="66">
        <f t="shared" si="23"/>
        <v>156.49600000000001</v>
      </c>
    </row>
    <row r="139" spans="1:19" x14ac:dyDescent="0.25">
      <c r="A139" s="54">
        <v>9.7566000000000005E-4</v>
      </c>
      <c r="B139" s="64">
        <f t="shared" si="16"/>
        <v>0.97566000000000008</v>
      </c>
      <c r="C139" s="65">
        <v>158646</v>
      </c>
      <c r="D139" s="65">
        <f t="shared" si="17"/>
        <v>158.64599999999999</v>
      </c>
      <c r="F139" s="57">
        <v>9.8994300000000007E-4</v>
      </c>
      <c r="G139" s="65">
        <f t="shared" si="18"/>
        <v>0.98994300000000002</v>
      </c>
      <c r="H139" s="67">
        <v>158549</v>
      </c>
      <c r="I139" s="67">
        <f t="shared" si="19"/>
        <v>158.54900000000001</v>
      </c>
      <c r="K139" s="59">
        <v>9.6406499999999995E-4</v>
      </c>
      <c r="L139" s="66">
        <f t="shared" si="20"/>
        <v>0.96406499999999995</v>
      </c>
      <c r="M139" s="66">
        <v>158447</v>
      </c>
      <c r="N139" s="66">
        <f t="shared" si="21"/>
        <v>158.447</v>
      </c>
      <c r="P139" s="62">
        <v>7.1385700000000003E-4</v>
      </c>
      <c r="Q139" s="66">
        <f t="shared" si="22"/>
        <v>0.71385700000000007</v>
      </c>
      <c r="R139" s="66">
        <v>157803</v>
      </c>
      <c r="S139" s="66">
        <f t="shared" si="23"/>
        <v>157.803</v>
      </c>
    </row>
    <row r="140" spans="1:19" x14ac:dyDescent="0.25">
      <c r="A140" s="54">
        <v>9.8539700000000005E-4</v>
      </c>
      <c r="B140" s="64">
        <f t="shared" si="16"/>
        <v>0.98539700000000008</v>
      </c>
      <c r="C140" s="65">
        <v>159927</v>
      </c>
      <c r="D140" s="65">
        <f t="shared" si="17"/>
        <v>159.92699999999999</v>
      </c>
      <c r="F140" s="57">
        <v>9.9944500000000006E-4</v>
      </c>
      <c r="G140" s="65">
        <f t="shared" si="18"/>
        <v>0.99944500000000003</v>
      </c>
      <c r="H140" s="67">
        <v>159829</v>
      </c>
      <c r="I140" s="67">
        <f t="shared" si="19"/>
        <v>159.82900000000001</v>
      </c>
      <c r="K140" s="59">
        <v>9.73199E-4</v>
      </c>
      <c r="L140" s="66">
        <f t="shared" si="20"/>
        <v>0.97319900000000004</v>
      </c>
      <c r="M140" s="66">
        <v>159727</v>
      </c>
      <c r="N140" s="66">
        <f t="shared" si="21"/>
        <v>159.727</v>
      </c>
      <c r="P140" s="62">
        <v>7.2135199999999997E-4</v>
      </c>
      <c r="Q140" s="66">
        <f t="shared" si="22"/>
        <v>0.72135199999999999</v>
      </c>
      <c r="R140" s="66">
        <v>159087</v>
      </c>
      <c r="S140" s="66">
        <f t="shared" si="23"/>
        <v>159.08699999999999</v>
      </c>
    </row>
    <row r="141" spans="1:19" x14ac:dyDescent="0.25">
      <c r="A141" s="54">
        <v>9.9498800000000004E-4</v>
      </c>
      <c r="B141" s="64">
        <f t="shared" si="16"/>
        <v>0.99498799999999998</v>
      </c>
      <c r="C141" s="65">
        <v>161183</v>
      </c>
      <c r="D141" s="65">
        <f t="shared" si="17"/>
        <v>161.18299999999999</v>
      </c>
      <c r="F141" s="57">
        <v>1.00881E-3</v>
      </c>
      <c r="G141" s="65">
        <f t="shared" si="18"/>
        <v>1.00881</v>
      </c>
      <c r="H141" s="67">
        <v>161085</v>
      </c>
      <c r="I141" s="67">
        <f t="shared" si="19"/>
        <v>161.08500000000001</v>
      </c>
      <c r="K141" s="59">
        <v>9.8218599999999991E-4</v>
      </c>
      <c r="L141" s="66">
        <f t="shared" si="20"/>
        <v>0.98218599999999989</v>
      </c>
      <c r="M141" s="66">
        <v>160984</v>
      </c>
      <c r="N141" s="66">
        <f t="shared" si="21"/>
        <v>160.98400000000001</v>
      </c>
      <c r="P141" s="62">
        <v>7.2876099999999997E-4</v>
      </c>
      <c r="Q141" s="66">
        <f t="shared" si="22"/>
        <v>0.72876099999999999</v>
      </c>
      <c r="R141" s="66">
        <v>160347</v>
      </c>
      <c r="S141" s="66">
        <f t="shared" si="23"/>
        <v>160.34700000000001</v>
      </c>
    </row>
    <row r="142" spans="1:19" x14ac:dyDescent="0.25">
      <c r="A142" s="54">
        <v>1.0044299999999999E-3</v>
      </c>
      <c r="B142" s="64">
        <f t="shared" si="16"/>
        <v>1.0044299999999999</v>
      </c>
      <c r="C142" s="65">
        <v>162416</v>
      </c>
      <c r="D142" s="65">
        <f t="shared" si="17"/>
        <v>162.416</v>
      </c>
      <c r="F142" s="57">
        <v>1.0180300000000001E-3</v>
      </c>
      <c r="G142" s="65">
        <f t="shared" si="18"/>
        <v>1.01803</v>
      </c>
      <c r="H142" s="67">
        <v>162318</v>
      </c>
      <c r="I142" s="67">
        <f t="shared" si="19"/>
        <v>162.31800000000001</v>
      </c>
      <c r="K142" s="59">
        <v>9.9104300000000005E-4</v>
      </c>
      <c r="L142" s="66">
        <f t="shared" si="20"/>
        <v>0.99104300000000001</v>
      </c>
      <c r="M142" s="66">
        <v>162217</v>
      </c>
      <c r="N142" s="66">
        <f t="shared" si="21"/>
        <v>162.21700000000001</v>
      </c>
      <c r="P142" s="62">
        <v>7.3610699999999995E-4</v>
      </c>
      <c r="Q142" s="66">
        <f t="shared" si="22"/>
        <v>0.73610699999999996</v>
      </c>
      <c r="R142" s="66">
        <v>161583</v>
      </c>
      <c r="S142" s="66">
        <f t="shared" si="23"/>
        <v>161.583</v>
      </c>
    </row>
    <row r="143" spans="1:19" x14ac:dyDescent="0.25">
      <c r="A143" s="54">
        <v>1.01373E-3</v>
      </c>
      <c r="B143" s="64">
        <f t="shared" si="16"/>
        <v>1.01373</v>
      </c>
      <c r="C143" s="65">
        <v>163624</v>
      </c>
      <c r="D143" s="65">
        <f t="shared" si="17"/>
        <v>163.624</v>
      </c>
      <c r="F143" s="57">
        <v>1.0271099999999999E-3</v>
      </c>
      <c r="G143" s="65">
        <f t="shared" si="18"/>
        <v>1.02711</v>
      </c>
      <c r="H143" s="67">
        <v>163526</v>
      </c>
      <c r="I143" s="67">
        <f t="shared" si="19"/>
        <v>163.52600000000001</v>
      </c>
      <c r="K143" s="59">
        <v>9.9978099999999993E-4</v>
      </c>
      <c r="L143" s="66">
        <f t="shared" si="20"/>
        <v>0.99978099999999992</v>
      </c>
      <c r="M143" s="66">
        <v>163425</v>
      </c>
      <c r="N143" s="66">
        <f t="shared" si="21"/>
        <v>163.42500000000001</v>
      </c>
      <c r="P143" s="62">
        <v>7.4337000000000003E-4</v>
      </c>
      <c r="Q143" s="66">
        <f t="shared" si="22"/>
        <v>0.74337000000000009</v>
      </c>
      <c r="R143" s="66">
        <v>162795</v>
      </c>
      <c r="S143" s="66">
        <f t="shared" si="23"/>
        <v>162.79499999999999</v>
      </c>
    </row>
    <row r="144" spans="1:19" x14ac:dyDescent="0.25">
      <c r="A144" s="54">
        <v>1.0228800000000001E-3</v>
      </c>
      <c r="B144" s="64">
        <f t="shared" si="16"/>
        <v>1.02288</v>
      </c>
      <c r="C144" s="65">
        <v>164808</v>
      </c>
      <c r="D144" s="65">
        <f t="shared" si="17"/>
        <v>164.80799999999999</v>
      </c>
      <c r="F144" s="57">
        <v>1.0360600000000001E-3</v>
      </c>
      <c r="G144" s="65">
        <f t="shared" si="18"/>
        <v>1.0360600000000002</v>
      </c>
      <c r="H144" s="67">
        <v>164710</v>
      </c>
      <c r="I144" s="67">
        <f t="shared" si="19"/>
        <v>164.71</v>
      </c>
      <c r="K144" s="59">
        <v>1.0083900000000001E-3</v>
      </c>
      <c r="L144" s="66">
        <f t="shared" si="20"/>
        <v>1.0083900000000001</v>
      </c>
      <c r="M144" s="66">
        <v>164609</v>
      </c>
      <c r="N144" s="66">
        <f t="shared" si="21"/>
        <v>164.60900000000001</v>
      </c>
      <c r="P144" s="62">
        <v>7.5057900000000002E-4</v>
      </c>
      <c r="Q144" s="66">
        <f t="shared" si="22"/>
        <v>0.750579</v>
      </c>
      <c r="R144" s="66">
        <v>163982</v>
      </c>
      <c r="S144" s="66">
        <f t="shared" si="23"/>
        <v>163.982</v>
      </c>
    </row>
    <row r="145" spans="1:19" x14ac:dyDescent="0.25">
      <c r="A145" s="54">
        <v>1.0318899999999999E-3</v>
      </c>
      <c r="B145" s="64">
        <f t="shared" si="16"/>
        <v>1.03189</v>
      </c>
      <c r="C145" s="65">
        <v>165967</v>
      </c>
      <c r="D145" s="65">
        <f t="shared" si="17"/>
        <v>165.96700000000001</v>
      </c>
      <c r="F145" s="57">
        <v>1.04487E-3</v>
      </c>
      <c r="G145" s="65">
        <f t="shared" si="18"/>
        <v>1.04487</v>
      </c>
      <c r="H145" s="67">
        <v>165868</v>
      </c>
      <c r="I145" s="67">
        <f t="shared" si="19"/>
        <v>165.86799999999999</v>
      </c>
      <c r="K145" s="59">
        <v>1.01687E-3</v>
      </c>
      <c r="L145" s="66">
        <f t="shared" si="20"/>
        <v>1.0168699999999999</v>
      </c>
      <c r="M145" s="66">
        <v>165768</v>
      </c>
      <c r="N145" s="66">
        <f t="shared" si="21"/>
        <v>165.768</v>
      </c>
      <c r="P145" s="62">
        <v>7.5771400000000004E-4</v>
      </c>
      <c r="Q145" s="66">
        <f t="shared" si="22"/>
        <v>0.757714</v>
      </c>
      <c r="R145" s="66">
        <v>165143</v>
      </c>
      <c r="S145" s="66">
        <f t="shared" si="23"/>
        <v>165.143</v>
      </c>
    </row>
    <row r="146" spans="1:19" x14ac:dyDescent="0.25">
      <c r="A146" s="54">
        <v>1.0407700000000001E-3</v>
      </c>
      <c r="B146" s="64">
        <f t="shared" si="16"/>
        <v>1.0407700000000002</v>
      </c>
      <c r="C146" s="65">
        <v>167101</v>
      </c>
      <c r="D146" s="65">
        <f t="shared" si="17"/>
        <v>167.101</v>
      </c>
      <c r="F146" s="57">
        <v>1.05353E-3</v>
      </c>
      <c r="G146" s="65">
        <f t="shared" si="18"/>
        <v>1.0535300000000001</v>
      </c>
      <c r="H146" s="67">
        <v>167001</v>
      </c>
      <c r="I146" s="67">
        <f t="shared" si="19"/>
        <v>167.001</v>
      </c>
      <c r="K146" s="59">
        <v>1.02523E-3</v>
      </c>
      <c r="L146" s="66">
        <f t="shared" si="20"/>
        <v>1.0252300000000001</v>
      </c>
      <c r="M146" s="66">
        <v>166902</v>
      </c>
      <c r="N146" s="66">
        <f t="shared" si="21"/>
        <v>166.90199999999999</v>
      </c>
      <c r="P146" s="62">
        <v>7.6475299999999996E-4</v>
      </c>
      <c r="Q146" s="66">
        <f t="shared" si="22"/>
        <v>0.76475300000000002</v>
      </c>
      <c r="R146" s="66">
        <v>166280</v>
      </c>
      <c r="S146" s="66">
        <f t="shared" si="23"/>
        <v>166.28</v>
      </c>
    </row>
    <row r="147" spans="1:19" x14ac:dyDescent="0.25">
      <c r="A147" s="54">
        <v>1.0495000000000001E-3</v>
      </c>
      <c r="B147" s="64">
        <f t="shared" si="16"/>
        <v>1.0495000000000001</v>
      </c>
      <c r="C147" s="65">
        <v>168209</v>
      </c>
      <c r="D147" s="65">
        <f t="shared" si="17"/>
        <v>168.209</v>
      </c>
      <c r="F147" s="57">
        <v>1.0620899999999999E-3</v>
      </c>
      <c r="G147" s="65">
        <f t="shared" si="18"/>
        <v>1.06209</v>
      </c>
      <c r="H147" s="67">
        <v>168110</v>
      </c>
      <c r="I147" s="67">
        <f t="shared" si="19"/>
        <v>168.11</v>
      </c>
      <c r="K147" s="59">
        <v>1.0334400000000001E-3</v>
      </c>
      <c r="L147" s="66">
        <f t="shared" si="20"/>
        <v>1.0334400000000001</v>
      </c>
      <c r="M147" s="66">
        <v>168010</v>
      </c>
      <c r="N147" s="66">
        <f t="shared" si="21"/>
        <v>168.01</v>
      </c>
      <c r="P147" s="62">
        <v>7.7171800000000001E-4</v>
      </c>
      <c r="Q147" s="66">
        <f t="shared" si="22"/>
        <v>0.77171800000000002</v>
      </c>
      <c r="R147" s="66">
        <v>167391</v>
      </c>
      <c r="S147" s="66">
        <f t="shared" si="23"/>
        <v>167.39099999999999</v>
      </c>
    </row>
    <row r="148" spans="1:19" x14ac:dyDescent="0.25">
      <c r="A148" s="54">
        <v>1.05809E-3</v>
      </c>
      <c r="B148" s="64">
        <f t="shared" si="16"/>
        <v>1.05809</v>
      </c>
      <c r="C148" s="65">
        <v>169291</v>
      </c>
      <c r="D148" s="65">
        <f t="shared" si="17"/>
        <v>169.291</v>
      </c>
      <c r="F148" s="57">
        <v>1.0704899999999999E-3</v>
      </c>
      <c r="G148" s="65">
        <f t="shared" si="18"/>
        <v>1.0704899999999999</v>
      </c>
      <c r="H148" s="67">
        <v>169192</v>
      </c>
      <c r="I148" s="67">
        <f t="shared" si="19"/>
        <v>169.19200000000001</v>
      </c>
      <c r="K148" s="59">
        <v>1.04156E-3</v>
      </c>
      <c r="L148" s="66">
        <f t="shared" si="20"/>
        <v>1.04156</v>
      </c>
      <c r="M148" s="66">
        <v>169092</v>
      </c>
      <c r="N148" s="66">
        <f t="shared" si="21"/>
        <v>169.09200000000001</v>
      </c>
      <c r="P148" s="62">
        <v>7.7859299999999995E-4</v>
      </c>
      <c r="Q148" s="66">
        <f t="shared" si="22"/>
        <v>0.77859299999999998</v>
      </c>
      <c r="R148" s="66">
        <v>168477</v>
      </c>
      <c r="S148" s="66">
        <f t="shared" si="23"/>
        <v>168.477</v>
      </c>
    </row>
    <row r="149" spans="1:19" x14ac:dyDescent="0.25">
      <c r="A149" s="54">
        <v>1.0665399999999999E-3</v>
      </c>
      <c r="B149" s="64">
        <f t="shared" si="16"/>
        <v>1.06654</v>
      </c>
      <c r="C149" s="65">
        <v>170347</v>
      </c>
      <c r="D149" s="65">
        <f t="shared" si="17"/>
        <v>170.34700000000001</v>
      </c>
      <c r="F149" s="57">
        <v>1.0787500000000001E-3</v>
      </c>
      <c r="G149" s="65">
        <f t="shared" si="18"/>
        <v>1.0787500000000001</v>
      </c>
      <c r="H149" s="67">
        <v>170248</v>
      </c>
      <c r="I149" s="67">
        <f t="shared" si="19"/>
        <v>170.24799999999999</v>
      </c>
      <c r="K149" s="59">
        <v>1.0495400000000001E-3</v>
      </c>
      <c r="L149" s="66">
        <f t="shared" si="20"/>
        <v>1.0495400000000001</v>
      </c>
      <c r="M149" s="66">
        <v>170149</v>
      </c>
      <c r="N149" s="66">
        <f t="shared" si="21"/>
        <v>170.149</v>
      </c>
      <c r="P149" s="62">
        <v>7.8539300000000001E-4</v>
      </c>
      <c r="Q149" s="66">
        <f t="shared" si="22"/>
        <v>0.78539300000000001</v>
      </c>
      <c r="R149" s="66">
        <v>169536</v>
      </c>
      <c r="S149" s="66">
        <f t="shared" si="23"/>
        <v>169.536</v>
      </c>
    </row>
    <row r="150" spans="1:19" x14ac:dyDescent="0.25">
      <c r="A150" s="54">
        <v>1.0748400000000001E-3</v>
      </c>
      <c r="B150" s="64">
        <f t="shared" si="16"/>
        <v>1.07484</v>
      </c>
      <c r="C150" s="65">
        <v>171378</v>
      </c>
      <c r="D150" s="65">
        <f t="shared" si="17"/>
        <v>171.37799999999999</v>
      </c>
      <c r="F150" s="57">
        <v>1.0868799999999999E-3</v>
      </c>
      <c r="G150" s="65">
        <f t="shared" si="18"/>
        <v>1.0868799999999998</v>
      </c>
      <c r="H150" s="67">
        <v>171278</v>
      </c>
      <c r="I150" s="67">
        <f t="shared" si="19"/>
        <v>171.27799999999999</v>
      </c>
      <c r="K150" s="59">
        <v>1.0573900000000001E-3</v>
      </c>
      <c r="L150" s="66">
        <f t="shared" si="20"/>
        <v>1.0573900000000001</v>
      </c>
      <c r="M150" s="66">
        <v>171179</v>
      </c>
      <c r="N150" s="66">
        <f t="shared" si="21"/>
        <v>171.179</v>
      </c>
      <c r="P150" s="62">
        <v>7.9210299999999995E-4</v>
      </c>
      <c r="Q150" s="66">
        <f t="shared" si="22"/>
        <v>0.792103</v>
      </c>
      <c r="R150" s="66">
        <v>170569</v>
      </c>
      <c r="S150" s="66">
        <f t="shared" si="23"/>
        <v>170.56899999999999</v>
      </c>
    </row>
    <row r="151" spans="1:19" x14ac:dyDescent="0.25">
      <c r="A151" s="54">
        <v>1.0830099999999999E-3</v>
      </c>
      <c r="B151" s="64">
        <f t="shared" si="16"/>
        <v>1.08301</v>
      </c>
      <c r="C151" s="65">
        <v>172382</v>
      </c>
      <c r="D151" s="65">
        <f t="shared" si="17"/>
        <v>172.38200000000001</v>
      </c>
      <c r="F151" s="57">
        <v>1.0948799999999999E-3</v>
      </c>
      <c r="G151" s="65">
        <f t="shared" si="18"/>
        <v>1.0948799999999999</v>
      </c>
      <c r="H151" s="67">
        <v>172282</v>
      </c>
      <c r="I151" s="67">
        <f t="shared" si="19"/>
        <v>172.28200000000001</v>
      </c>
      <c r="K151" s="59">
        <v>1.0651199999999999E-3</v>
      </c>
      <c r="L151" s="66">
        <f t="shared" si="20"/>
        <v>1.0651199999999998</v>
      </c>
      <c r="M151" s="66">
        <v>172184</v>
      </c>
      <c r="N151" s="66">
        <f t="shared" si="21"/>
        <v>172.184</v>
      </c>
      <c r="P151" s="62">
        <v>7.9871499999999997E-4</v>
      </c>
      <c r="Q151" s="66">
        <f t="shared" si="22"/>
        <v>0.79871499999999995</v>
      </c>
      <c r="R151" s="66">
        <v>171576</v>
      </c>
      <c r="S151" s="66">
        <f t="shared" si="23"/>
        <v>171.57599999999999</v>
      </c>
    </row>
    <row r="152" spans="1:19" x14ac:dyDescent="0.25">
      <c r="A152" s="54">
        <v>1.0910399999999999E-3</v>
      </c>
      <c r="B152" s="64">
        <f t="shared" si="16"/>
        <v>1.09104</v>
      </c>
      <c r="C152" s="65">
        <v>173359</v>
      </c>
      <c r="D152" s="65">
        <f t="shared" si="17"/>
        <v>173.35900000000001</v>
      </c>
      <c r="F152" s="57">
        <v>1.1027400000000001E-3</v>
      </c>
      <c r="G152" s="65">
        <f t="shared" si="18"/>
        <v>1.1027400000000001</v>
      </c>
      <c r="H152" s="67">
        <v>173260</v>
      </c>
      <c r="I152" s="67">
        <f t="shared" si="19"/>
        <v>173.26</v>
      </c>
      <c r="K152" s="59">
        <v>1.0727099999999999E-3</v>
      </c>
      <c r="L152" s="66">
        <f t="shared" si="20"/>
        <v>1.0727099999999998</v>
      </c>
      <c r="M152" s="66">
        <v>173162</v>
      </c>
      <c r="N152" s="66">
        <f t="shared" si="21"/>
        <v>173.16200000000001</v>
      </c>
      <c r="P152" s="62">
        <v>8.0523499999999996E-4</v>
      </c>
      <c r="Q152" s="66">
        <f t="shared" si="22"/>
        <v>0.80523499999999992</v>
      </c>
      <c r="R152" s="66">
        <v>172556</v>
      </c>
      <c r="S152" s="66">
        <f t="shared" si="23"/>
        <v>172.55600000000001</v>
      </c>
    </row>
    <row r="153" spans="1:19" x14ac:dyDescent="0.25">
      <c r="A153" s="54">
        <v>1.09892E-3</v>
      </c>
      <c r="B153" s="64">
        <f t="shared" si="16"/>
        <v>1.0989199999999999</v>
      </c>
      <c r="C153" s="65">
        <v>174310</v>
      </c>
      <c r="D153" s="65">
        <f t="shared" si="17"/>
        <v>174.31</v>
      </c>
      <c r="F153" s="57">
        <v>1.11046E-3</v>
      </c>
      <c r="G153" s="65">
        <f t="shared" si="18"/>
        <v>1.11046</v>
      </c>
      <c r="H153" s="67">
        <v>174210</v>
      </c>
      <c r="I153" s="67">
        <f t="shared" si="19"/>
        <v>174.21</v>
      </c>
      <c r="K153" s="59">
        <v>1.0801700000000001E-3</v>
      </c>
      <c r="L153" s="66">
        <f t="shared" si="20"/>
        <v>1.0801700000000001</v>
      </c>
      <c r="M153" s="66">
        <v>174113</v>
      </c>
      <c r="N153" s="66">
        <f t="shared" si="21"/>
        <v>174.113</v>
      </c>
      <c r="P153" s="62">
        <v>8.1164799999999999E-4</v>
      </c>
      <c r="Q153" s="66">
        <f t="shared" si="22"/>
        <v>0.81164800000000004</v>
      </c>
      <c r="R153" s="66">
        <v>173510</v>
      </c>
      <c r="S153" s="66">
        <f t="shared" si="23"/>
        <v>173.51</v>
      </c>
    </row>
    <row r="154" spans="1:19" x14ac:dyDescent="0.25">
      <c r="A154" s="54">
        <v>1.10666E-3</v>
      </c>
      <c r="B154" s="64">
        <f t="shared" si="16"/>
        <v>1.10666</v>
      </c>
      <c r="C154" s="65">
        <v>175234</v>
      </c>
      <c r="D154" s="65">
        <f t="shared" si="17"/>
        <v>175.23400000000001</v>
      </c>
      <c r="F154" s="57">
        <v>1.11805E-3</v>
      </c>
      <c r="G154" s="65">
        <f t="shared" si="18"/>
        <v>1.11805</v>
      </c>
      <c r="H154" s="67">
        <v>175135</v>
      </c>
      <c r="I154" s="67">
        <f t="shared" si="19"/>
        <v>175.13499999999999</v>
      </c>
      <c r="K154" s="59">
        <v>1.0874999999999999E-3</v>
      </c>
      <c r="L154" s="66">
        <f t="shared" si="20"/>
        <v>1.0874999999999999</v>
      </c>
      <c r="M154" s="66">
        <v>175037</v>
      </c>
      <c r="N154" s="66">
        <f t="shared" si="21"/>
        <v>175.03700000000001</v>
      </c>
      <c r="P154" s="62">
        <v>8.1796699999999996E-4</v>
      </c>
      <c r="Q154" s="66">
        <f t="shared" si="22"/>
        <v>0.817967</v>
      </c>
      <c r="R154" s="66">
        <v>174437</v>
      </c>
      <c r="S154" s="66">
        <f t="shared" si="23"/>
        <v>174.43700000000001</v>
      </c>
    </row>
    <row r="155" spans="1:19" x14ac:dyDescent="0.25">
      <c r="A155" s="54">
        <v>1.1142400000000001E-3</v>
      </c>
      <c r="B155" s="64">
        <f t="shared" si="16"/>
        <v>1.1142400000000001</v>
      </c>
      <c r="C155" s="65">
        <v>176131</v>
      </c>
      <c r="D155" s="65">
        <f t="shared" si="17"/>
        <v>176.131</v>
      </c>
      <c r="F155" s="57">
        <v>1.1254800000000001E-3</v>
      </c>
      <c r="G155" s="65">
        <f t="shared" si="18"/>
        <v>1.12548</v>
      </c>
      <c r="H155" s="67">
        <v>176032</v>
      </c>
      <c r="I155" s="67">
        <f t="shared" si="19"/>
        <v>176.03200000000001</v>
      </c>
      <c r="K155" s="59">
        <v>1.0947000000000001E-3</v>
      </c>
      <c r="L155" s="66">
        <f t="shared" si="20"/>
        <v>1.0947</v>
      </c>
      <c r="M155" s="66">
        <v>175935</v>
      </c>
      <c r="N155" s="66">
        <f t="shared" si="21"/>
        <v>175.935</v>
      </c>
      <c r="P155" s="62">
        <v>8.24181E-4</v>
      </c>
      <c r="Q155" s="66">
        <f t="shared" si="22"/>
        <v>0.82418100000000005</v>
      </c>
      <c r="R155" s="66">
        <v>175337</v>
      </c>
      <c r="S155" s="66">
        <f t="shared" si="23"/>
        <v>175.33699999999999</v>
      </c>
    </row>
    <row r="156" spans="1:19" x14ac:dyDescent="0.25">
      <c r="A156" s="54">
        <v>1.1216799999999999E-3</v>
      </c>
      <c r="B156" s="64">
        <f t="shared" si="16"/>
        <v>1.12168</v>
      </c>
      <c r="C156" s="65">
        <v>177001</v>
      </c>
      <c r="D156" s="65">
        <f t="shared" si="17"/>
        <v>177.001</v>
      </c>
      <c r="F156" s="57">
        <v>1.1327799999999999E-3</v>
      </c>
      <c r="G156" s="65">
        <f t="shared" si="18"/>
        <v>1.1327799999999999</v>
      </c>
      <c r="H156" s="67">
        <v>176902</v>
      </c>
      <c r="I156" s="67">
        <f t="shared" si="19"/>
        <v>176.90199999999999</v>
      </c>
      <c r="K156" s="59">
        <v>1.10176E-3</v>
      </c>
      <c r="L156" s="66">
        <f t="shared" si="20"/>
        <v>1.1017600000000001</v>
      </c>
      <c r="M156" s="66">
        <v>176805</v>
      </c>
      <c r="N156" s="66">
        <f t="shared" si="21"/>
        <v>176.80500000000001</v>
      </c>
      <c r="P156" s="62">
        <v>8.3028900000000001E-4</v>
      </c>
      <c r="Q156" s="66">
        <f t="shared" si="22"/>
        <v>0.83028900000000005</v>
      </c>
      <c r="R156" s="66">
        <v>176210</v>
      </c>
      <c r="S156" s="66">
        <f t="shared" si="23"/>
        <v>176.21</v>
      </c>
    </row>
    <row r="157" spans="1:19" x14ac:dyDescent="0.25">
      <c r="A157" s="54">
        <v>1.12897E-3</v>
      </c>
      <c r="B157" s="64">
        <f t="shared" si="16"/>
        <v>1.12897</v>
      </c>
      <c r="C157" s="65">
        <v>177844</v>
      </c>
      <c r="D157" s="65">
        <f t="shared" si="17"/>
        <v>177.84399999999999</v>
      </c>
      <c r="F157" s="57">
        <v>1.13992E-3</v>
      </c>
      <c r="G157" s="65">
        <f t="shared" si="18"/>
        <v>1.13992</v>
      </c>
      <c r="H157" s="67">
        <v>177745</v>
      </c>
      <c r="I157" s="67">
        <f t="shared" si="19"/>
        <v>177.745</v>
      </c>
      <c r="K157" s="59">
        <v>1.1086799999999999E-3</v>
      </c>
      <c r="L157" s="66">
        <f t="shared" si="20"/>
        <v>1.1086799999999999</v>
      </c>
      <c r="M157" s="66">
        <v>177649</v>
      </c>
      <c r="N157" s="66">
        <f t="shared" si="21"/>
        <v>177.649</v>
      </c>
      <c r="P157" s="62">
        <v>8.3628200000000004E-4</v>
      </c>
      <c r="Q157" s="66">
        <f t="shared" si="22"/>
        <v>0.83628200000000008</v>
      </c>
      <c r="R157" s="66">
        <v>177056</v>
      </c>
      <c r="S157" s="66">
        <f t="shared" si="23"/>
        <v>177.05600000000001</v>
      </c>
    </row>
    <row r="158" spans="1:19" x14ac:dyDescent="0.25">
      <c r="A158" s="54">
        <v>1.13609E-3</v>
      </c>
      <c r="B158" s="64">
        <f t="shared" si="16"/>
        <v>1.13609</v>
      </c>
      <c r="C158" s="65">
        <v>178660</v>
      </c>
      <c r="D158" s="65">
        <f t="shared" si="17"/>
        <v>178.66</v>
      </c>
      <c r="F158" s="57">
        <v>1.1469E-3</v>
      </c>
      <c r="G158" s="65">
        <f t="shared" si="18"/>
        <v>1.1469</v>
      </c>
      <c r="H158" s="67">
        <v>178561</v>
      </c>
      <c r="I158" s="67">
        <f t="shared" si="19"/>
        <v>178.56100000000001</v>
      </c>
      <c r="K158" s="59">
        <v>1.1154800000000001E-3</v>
      </c>
      <c r="L158" s="66">
        <f t="shared" si="20"/>
        <v>1.11548</v>
      </c>
      <c r="M158" s="66">
        <v>178465</v>
      </c>
      <c r="N158" s="66">
        <f t="shared" si="21"/>
        <v>178.465</v>
      </c>
      <c r="P158" s="62">
        <v>8.4215400000000001E-4</v>
      </c>
      <c r="Q158" s="66">
        <f t="shared" si="22"/>
        <v>0.84215400000000007</v>
      </c>
      <c r="R158" s="66">
        <v>177875</v>
      </c>
      <c r="S158" s="66">
        <f t="shared" si="23"/>
        <v>177.875</v>
      </c>
    </row>
    <row r="159" spans="1:19" x14ac:dyDescent="0.25">
      <c r="A159" s="54">
        <v>1.14306E-3</v>
      </c>
      <c r="B159" s="64">
        <f t="shared" si="16"/>
        <v>1.14306</v>
      </c>
      <c r="C159" s="65">
        <v>179449</v>
      </c>
      <c r="D159" s="65">
        <f t="shared" si="17"/>
        <v>179.44900000000001</v>
      </c>
      <c r="F159" s="57">
        <v>1.1537299999999999E-3</v>
      </c>
      <c r="G159" s="65">
        <f t="shared" si="18"/>
        <v>1.1537299999999999</v>
      </c>
      <c r="H159" s="67">
        <v>179351</v>
      </c>
      <c r="I159" s="67">
        <f t="shared" si="19"/>
        <v>179.351</v>
      </c>
      <c r="K159" s="59">
        <v>1.1220900000000001E-3</v>
      </c>
      <c r="L159" s="66">
        <f t="shared" si="20"/>
        <v>1.12209</v>
      </c>
      <c r="M159" s="66">
        <v>179255</v>
      </c>
      <c r="N159" s="66">
        <f t="shared" si="21"/>
        <v>179.255</v>
      </c>
      <c r="P159" s="62">
        <v>8.4790899999999999E-4</v>
      </c>
      <c r="Q159" s="66">
        <f t="shared" si="22"/>
        <v>0.84790900000000002</v>
      </c>
      <c r="R159" s="66">
        <v>178667</v>
      </c>
      <c r="S159" s="66">
        <f t="shared" si="23"/>
        <v>178.667</v>
      </c>
    </row>
    <row r="160" spans="1:19" x14ac:dyDescent="0.25">
      <c r="A160" s="54">
        <v>1.1498700000000001E-3</v>
      </c>
      <c r="B160" s="64">
        <f t="shared" si="16"/>
        <v>1.1498700000000002</v>
      </c>
      <c r="C160" s="65">
        <v>180211</v>
      </c>
      <c r="D160" s="65">
        <f t="shared" si="17"/>
        <v>180.21100000000001</v>
      </c>
      <c r="F160" s="57">
        <v>1.1604499999999999E-3</v>
      </c>
      <c r="G160" s="65">
        <f t="shared" si="18"/>
        <v>1.16045</v>
      </c>
      <c r="H160" s="67">
        <v>180112</v>
      </c>
      <c r="I160" s="67">
        <f t="shared" si="19"/>
        <v>180.11199999999999</v>
      </c>
      <c r="K160" s="59">
        <v>1.1285900000000001E-3</v>
      </c>
      <c r="L160" s="66">
        <f t="shared" si="20"/>
        <v>1.12859</v>
      </c>
      <c r="M160" s="66">
        <v>180018</v>
      </c>
      <c r="N160" s="66">
        <f t="shared" si="21"/>
        <v>180.018</v>
      </c>
      <c r="P160" s="62">
        <v>8.5354699999999996E-4</v>
      </c>
      <c r="Q160" s="66">
        <f t="shared" si="22"/>
        <v>0.85354699999999994</v>
      </c>
      <c r="R160" s="66">
        <v>179432</v>
      </c>
      <c r="S160" s="66">
        <f t="shared" si="23"/>
        <v>179.43199999999999</v>
      </c>
    </row>
    <row r="161" spans="1:19" x14ac:dyDescent="0.25">
      <c r="A161" s="54">
        <v>1.1565099999999999E-3</v>
      </c>
      <c r="B161" s="64">
        <f t="shared" si="16"/>
        <v>1.1565099999999999</v>
      </c>
      <c r="C161" s="65">
        <v>180947</v>
      </c>
      <c r="D161" s="65">
        <f t="shared" si="17"/>
        <v>180.947</v>
      </c>
      <c r="F161" s="57">
        <v>1.16697E-3</v>
      </c>
      <c r="G161" s="65">
        <f t="shared" si="18"/>
        <v>1.1669700000000001</v>
      </c>
      <c r="H161" s="67">
        <v>180847</v>
      </c>
      <c r="I161" s="67">
        <f t="shared" si="19"/>
        <v>180.84700000000001</v>
      </c>
      <c r="K161" s="59">
        <v>1.13492E-3</v>
      </c>
      <c r="L161" s="66">
        <f t="shared" si="20"/>
        <v>1.1349199999999999</v>
      </c>
      <c r="M161" s="66">
        <v>180754</v>
      </c>
      <c r="N161" s="66">
        <f t="shared" si="21"/>
        <v>180.75399999999999</v>
      </c>
      <c r="P161" s="62">
        <v>8.5905200000000001E-4</v>
      </c>
      <c r="Q161" s="66">
        <f t="shared" si="22"/>
        <v>0.85905200000000004</v>
      </c>
      <c r="R161" s="66">
        <v>180170</v>
      </c>
      <c r="S161" s="66">
        <f t="shared" si="23"/>
        <v>180.17</v>
      </c>
    </row>
    <row r="162" spans="1:19" x14ac:dyDescent="0.25">
      <c r="A162" s="54">
        <v>1.1629800000000001E-3</v>
      </c>
      <c r="B162" s="64">
        <f t="shared" si="16"/>
        <v>1.1629800000000001</v>
      </c>
      <c r="C162" s="65">
        <v>181655</v>
      </c>
      <c r="D162" s="65">
        <f t="shared" si="17"/>
        <v>181.655</v>
      </c>
      <c r="F162" s="57">
        <v>1.1733100000000001E-3</v>
      </c>
      <c r="G162" s="65">
        <f t="shared" si="18"/>
        <v>1.1733100000000001</v>
      </c>
      <c r="H162" s="67">
        <v>181556</v>
      </c>
      <c r="I162" s="67">
        <f t="shared" si="19"/>
        <v>181.55600000000001</v>
      </c>
      <c r="K162" s="59">
        <v>1.1410999999999999E-3</v>
      </c>
      <c r="L162" s="66">
        <f t="shared" si="20"/>
        <v>1.1411</v>
      </c>
      <c r="M162" s="66">
        <v>181462</v>
      </c>
      <c r="N162" s="66">
        <f t="shared" si="21"/>
        <v>181.46199999999999</v>
      </c>
      <c r="P162" s="62">
        <v>8.6443200000000005E-4</v>
      </c>
      <c r="Q162" s="66">
        <f t="shared" si="22"/>
        <v>0.86443200000000009</v>
      </c>
      <c r="R162" s="66">
        <v>180881</v>
      </c>
      <c r="S162" s="66">
        <f t="shared" si="23"/>
        <v>180.881</v>
      </c>
    </row>
    <row r="163" spans="1:19" x14ac:dyDescent="0.25">
      <c r="A163" s="54">
        <v>1.16927E-3</v>
      </c>
      <c r="B163" s="64">
        <f t="shared" si="16"/>
        <v>1.16927</v>
      </c>
      <c r="C163" s="65">
        <v>182336</v>
      </c>
      <c r="D163" s="65">
        <f t="shared" si="17"/>
        <v>182.33600000000001</v>
      </c>
      <c r="F163" s="57">
        <v>1.1795E-3</v>
      </c>
      <c r="G163" s="65">
        <f t="shared" si="18"/>
        <v>1.1795</v>
      </c>
      <c r="H163" s="67">
        <v>182238</v>
      </c>
      <c r="I163" s="67">
        <f t="shared" si="19"/>
        <v>182.238</v>
      </c>
      <c r="K163" s="59">
        <v>1.14711E-3</v>
      </c>
      <c r="L163" s="66">
        <f t="shared" si="20"/>
        <v>1.1471100000000001</v>
      </c>
      <c r="M163" s="66">
        <v>182145</v>
      </c>
      <c r="N163" s="66">
        <f t="shared" si="21"/>
        <v>182.14500000000001</v>
      </c>
      <c r="P163" s="62">
        <v>8.6966799999999998E-4</v>
      </c>
      <c r="Q163" s="66">
        <f t="shared" si="22"/>
        <v>0.869668</v>
      </c>
      <c r="R163" s="66">
        <v>181566</v>
      </c>
      <c r="S163" s="66">
        <f t="shared" si="23"/>
        <v>181.566</v>
      </c>
    </row>
    <row r="164" spans="1:19" x14ac:dyDescent="0.25">
      <c r="A164" s="54">
        <v>1.1753899999999999E-3</v>
      </c>
      <c r="B164" s="64">
        <f t="shared" si="16"/>
        <v>1.1753899999999999</v>
      </c>
      <c r="C164" s="65">
        <v>182991</v>
      </c>
      <c r="D164" s="65">
        <f t="shared" si="17"/>
        <v>182.99100000000001</v>
      </c>
      <c r="F164" s="57">
        <v>1.1854999999999999E-3</v>
      </c>
      <c r="G164" s="65">
        <f t="shared" si="18"/>
        <v>1.1855</v>
      </c>
      <c r="H164" s="67">
        <v>182893</v>
      </c>
      <c r="I164" s="67">
        <f t="shared" si="19"/>
        <v>182.893</v>
      </c>
      <c r="K164" s="59">
        <v>1.15296E-3</v>
      </c>
      <c r="L164" s="66">
        <f t="shared" si="20"/>
        <v>1.15296</v>
      </c>
      <c r="M164" s="66">
        <v>182800</v>
      </c>
      <c r="N164" s="66">
        <f t="shared" si="21"/>
        <v>182.8</v>
      </c>
      <c r="P164" s="62">
        <v>8.7476700000000004E-4</v>
      </c>
      <c r="Q164" s="66">
        <f t="shared" si="22"/>
        <v>0.87476700000000007</v>
      </c>
      <c r="R164" s="66">
        <v>182223</v>
      </c>
      <c r="S164" s="66">
        <f t="shared" si="23"/>
        <v>182.22300000000001</v>
      </c>
    </row>
    <row r="165" spans="1:19" x14ac:dyDescent="0.25">
      <c r="A165" s="54">
        <v>1.18133E-3</v>
      </c>
      <c r="B165" s="64">
        <f t="shared" si="16"/>
        <v>1.18133</v>
      </c>
      <c r="C165" s="65">
        <v>183620</v>
      </c>
      <c r="D165" s="65">
        <f t="shared" si="17"/>
        <v>183.62</v>
      </c>
      <c r="F165" s="57">
        <v>1.1913200000000001E-3</v>
      </c>
      <c r="G165" s="65">
        <f t="shared" si="18"/>
        <v>1.1913200000000002</v>
      </c>
      <c r="H165" s="67">
        <v>183522</v>
      </c>
      <c r="I165" s="67">
        <f t="shared" si="19"/>
        <v>183.52199999999999</v>
      </c>
      <c r="K165" s="59">
        <v>1.1586400000000001E-3</v>
      </c>
      <c r="L165" s="66">
        <f t="shared" si="20"/>
        <v>1.1586400000000001</v>
      </c>
      <c r="M165" s="66">
        <v>183429</v>
      </c>
      <c r="N165" s="66">
        <f t="shared" si="21"/>
        <v>183.429</v>
      </c>
      <c r="P165" s="62">
        <v>8.7972300000000001E-4</v>
      </c>
      <c r="Q165" s="66">
        <f t="shared" si="22"/>
        <v>0.87972300000000003</v>
      </c>
      <c r="R165" s="66">
        <v>182854</v>
      </c>
      <c r="S165" s="66">
        <f t="shared" si="23"/>
        <v>182.85400000000001</v>
      </c>
    </row>
    <row r="166" spans="1:19" x14ac:dyDescent="0.25">
      <c r="A166" s="54">
        <v>1.1870800000000001E-3</v>
      </c>
      <c r="B166" s="64">
        <f t="shared" si="16"/>
        <v>1.1870800000000001</v>
      </c>
      <c r="C166" s="65">
        <v>184221</v>
      </c>
      <c r="D166" s="65">
        <f t="shared" si="17"/>
        <v>184.221</v>
      </c>
      <c r="F166" s="57">
        <v>1.19699E-3</v>
      </c>
      <c r="G166" s="65">
        <f t="shared" si="18"/>
        <v>1.19699</v>
      </c>
      <c r="H166" s="67">
        <v>184123</v>
      </c>
      <c r="I166" s="67">
        <f t="shared" si="19"/>
        <v>184.12299999999999</v>
      </c>
      <c r="K166" s="59">
        <v>1.1641399999999999E-3</v>
      </c>
      <c r="L166" s="66">
        <f t="shared" si="20"/>
        <v>1.16414</v>
      </c>
      <c r="M166" s="66">
        <v>184032</v>
      </c>
      <c r="N166" s="66">
        <f t="shared" si="21"/>
        <v>184.03200000000001</v>
      </c>
      <c r="P166" s="62">
        <v>8.8453200000000005E-4</v>
      </c>
      <c r="Q166" s="66">
        <f t="shared" si="22"/>
        <v>0.8845320000000001</v>
      </c>
      <c r="R166" s="66">
        <v>183459</v>
      </c>
      <c r="S166" s="66">
        <f t="shared" si="23"/>
        <v>183.459</v>
      </c>
    </row>
    <row r="167" spans="1:19" x14ac:dyDescent="0.25">
      <c r="A167" s="54">
        <v>1.19264E-3</v>
      </c>
      <c r="B167" s="64">
        <f t="shared" si="16"/>
        <v>1.1926399999999999</v>
      </c>
      <c r="C167" s="65">
        <v>184797</v>
      </c>
      <c r="D167" s="65">
        <f t="shared" si="17"/>
        <v>184.797</v>
      </c>
      <c r="F167" s="57">
        <v>1.20243E-3</v>
      </c>
      <c r="G167" s="65">
        <f t="shared" si="18"/>
        <v>1.2024299999999999</v>
      </c>
      <c r="H167" s="67">
        <v>184699</v>
      </c>
      <c r="I167" s="67">
        <f t="shared" si="19"/>
        <v>184.69900000000001</v>
      </c>
      <c r="K167" s="59">
        <v>1.16946E-3</v>
      </c>
      <c r="L167" s="66">
        <f t="shared" si="20"/>
        <v>1.1694599999999999</v>
      </c>
      <c r="M167" s="66">
        <v>184608</v>
      </c>
      <c r="N167" s="66">
        <f t="shared" si="21"/>
        <v>184.608</v>
      </c>
      <c r="P167" s="62">
        <v>8.8918600000000003E-4</v>
      </c>
      <c r="Q167" s="66">
        <f t="shared" si="22"/>
        <v>0.88918600000000003</v>
      </c>
      <c r="R167" s="66">
        <v>184038</v>
      </c>
      <c r="S167" s="66">
        <f t="shared" si="23"/>
        <v>184.03800000000001</v>
      </c>
    </row>
    <row r="168" spans="1:19" x14ac:dyDescent="0.25">
      <c r="A168" s="54">
        <v>1.19801E-3</v>
      </c>
      <c r="B168" s="64">
        <f t="shared" si="16"/>
        <v>1.19801</v>
      </c>
      <c r="C168" s="65">
        <v>185347</v>
      </c>
      <c r="D168" s="65">
        <f t="shared" si="17"/>
        <v>185.34700000000001</v>
      </c>
      <c r="F168" s="57">
        <v>1.2076299999999999E-3</v>
      </c>
      <c r="G168" s="65">
        <f t="shared" si="18"/>
        <v>1.20763</v>
      </c>
      <c r="H168" s="67">
        <v>185249</v>
      </c>
      <c r="I168" s="67">
        <f t="shared" si="19"/>
        <v>185.249</v>
      </c>
      <c r="K168" s="59">
        <v>1.17461E-3</v>
      </c>
      <c r="L168" s="66">
        <f t="shared" si="20"/>
        <v>1.1746099999999999</v>
      </c>
      <c r="M168" s="66">
        <v>185159</v>
      </c>
      <c r="N168" s="66">
        <f t="shared" si="21"/>
        <v>185.15899999999999</v>
      </c>
      <c r="P168" s="62">
        <v>8.9369099999999995E-4</v>
      </c>
      <c r="Q168" s="66">
        <f t="shared" si="22"/>
        <v>0.8936909999999999</v>
      </c>
      <c r="R168" s="66">
        <v>184591</v>
      </c>
      <c r="S168" s="66">
        <f t="shared" si="23"/>
        <v>184.59100000000001</v>
      </c>
    </row>
    <row r="169" spans="1:19" x14ac:dyDescent="0.25">
      <c r="A169" s="54">
        <v>1.20319E-3</v>
      </c>
      <c r="B169" s="64">
        <f t="shared" si="16"/>
        <v>1.20319</v>
      </c>
      <c r="C169" s="65">
        <v>185871</v>
      </c>
      <c r="D169" s="65">
        <f t="shared" si="17"/>
        <v>185.87100000000001</v>
      </c>
      <c r="F169" s="57">
        <v>1.2126800000000001E-3</v>
      </c>
      <c r="G169" s="65">
        <f t="shared" si="18"/>
        <v>1.21268</v>
      </c>
      <c r="H169" s="67">
        <v>185774</v>
      </c>
      <c r="I169" s="67">
        <f t="shared" si="19"/>
        <v>185.774</v>
      </c>
      <c r="K169" s="59">
        <v>1.17957E-3</v>
      </c>
      <c r="L169" s="66">
        <f t="shared" si="20"/>
        <v>1.17957</v>
      </c>
      <c r="M169" s="66">
        <v>185684</v>
      </c>
      <c r="N169" s="66">
        <f t="shared" si="21"/>
        <v>185.684</v>
      </c>
      <c r="P169" s="62">
        <v>8.98039E-4</v>
      </c>
      <c r="Q169" s="66">
        <f t="shared" si="22"/>
        <v>0.89803900000000003</v>
      </c>
      <c r="R169" s="66">
        <v>185117</v>
      </c>
      <c r="S169" s="66">
        <f t="shared" si="23"/>
        <v>185.11699999999999</v>
      </c>
    </row>
    <row r="170" spans="1:19" x14ac:dyDescent="0.25">
      <c r="A170" s="54">
        <v>1.20816E-3</v>
      </c>
      <c r="B170" s="64">
        <f t="shared" si="16"/>
        <v>1.2081599999999999</v>
      </c>
      <c r="C170" s="65">
        <v>186370</v>
      </c>
      <c r="D170" s="65">
        <f t="shared" si="17"/>
        <v>186.37</v>
      </c>
      <c r="F170" s="57">
        <v>1.2175199999999999E-3</v>
      </c>
      <c r="G170" s="65">
        <f t="shared" si="18"/>
        <v>1.2175199999999999</v>
      </c>
      <c r="H170" s="67">
        <v>186274</v>
      </c>
      <c r="I170" s="67">
        <f t="shared" si="19"/>
        <v>186.274</v>
      </c>
      <c r="K170" s="59">
        <v>1.18435E-3</v>
      </c>
      <c r="L170" s="66">
        <f t="shared" si="20"/>
        <v>1.18435</v>
      </c>
      <c r="M170" s="66">
        <v>186183</v>
      </c>
      <c r="N170" s="66">
        <f t="shared" si="21"/>
        <v>186.18299999999999</v>
      </c>
      <c r="P170" s="62">
        <v>9.0222100000000003E-4</v>
      </c>
      <c r="Q170" s="66">
        <f t="shared" si="22"/>
        <v>0.90222100000000005</v>
      </c>
      <c r="R170" s="66">
        <v>185619</v>
      </c>
      <c r="S170" s="66">
        <f t="shared" si="23"/>
        <v>185.619</v>
      </c>
    </row>
    <row r="171" spans="1:19" x14ac:dyDescent="0.25">
      <c r="A171" s="54">
        <v>1.21294E-3</v>
      </c>
      <c r="B171" s="64">
        <f t="shared" si="16"/>
        <v>1.2129400000000001</v>
      </c>
      <c r="C171" s="65">
        <v>186844</v>
      </c>
      <c r="D171" s="65">
        <f t="shared" si="17"/>
        <v>186.84399999999999</v>
      </c>
      <c r="F171" s="57">
        <v>1.22215E-3</v>
      </c>
      <c r="G171" s="65">
        <f t="shared" si="18"/>
        <v>1.2221500000000001</v>
      </c>
      <c r="H171" s="67">
        <v>186748</v>
      </c>
      <c r="I171" s="67">
        <f t="shared" si="19"/>
        <v>186.74799999999999</v>
      </c>
      <c r="K171" s="59">
        <v>1.1889400000000001E-3</v>
      </c>
      <c r="L171" s="66">
        <f t="shared" si="20"/>
        <v>1.1889400000000001</v>
      </c>
      <c r="M171" s="66">
        <v>186657</v>
      </c>
      <c r="N171" s="66">
        <f t="shared" si="21"/>
        <v>186.65700000000001</v>
      </c>
      <c r="P171" s="62">
        <v>9.0623699999999995E-4</v>
      </c>
      <c r="Q171" s="66">
        <f t="shared" si="22"/>
        <v>0.90623699999999996</v>
      </c>
      <c r="R171" s="66">
        <v>186096</v>
      </c>
      <c r="S171" s="66">
        <f t="shared" si="23"/>
        <v>186.096</v>
      </c>
    </row>
    <row r="172" spans="1:19" x14ac:dyDescent="0.25">
      <c r="A172" s="54">
        <v>1.21751E-3</v>
      </c>
      <c r="B172" s="64">
        <f t="shared" si="16"/>
        <v>1.2175100000000001</v>
      </c>
      <c r="C172" s="65">
        <v>187293</v>
      </c>
      <c r="D172" s="65">
        <f t="shared" si="17"/>
        <v>187.29300000000001</v>
      </c>
      <c r="F172" s="57">
        <v>1.2265900000000001E-3</v>
      </c>
      <c r="G172" s="65">
        <f t="shared" si="18"/>
        <v>1.2265900000000001</v>
      </c>
      <c r="H172" s="67">
        <v>187198</v>
      </c>
      <c r="I172" s="67">
        <f t="shared" si="19"/>
        <v>187.19800000000001</v>
      </c>
      <c r="K172" s="59">
        <v>1.1933499999999999E-3</v>
      </c>
      <c r="L172" s="66">
        <f t="shared" si="20"/>
        <v>1.1933499999999999</v>
      </c>
      <c r="M172" s="66">
        <v>187107</v>
      </c>
      <c r="N172" s="66">
        <f t="shared" si="21"/>
        <v>187.107</v>
      </c>
      <c r="P172" s="62">
        <v>9.1008899999999999E-4</v>
      </c>
      <c r="Q172" s="66">
        <f t="shared" si="22"/>
        <v>0.91008900000000004</v>
      </c>
      <c r="R172" s="66">
        <v>186547</v>
      </c>
      <c r="S172" s="66">
        <f t="shared" si="23"/>
        <v>186.547</v>
      </c>
    </row>
    <row r="173" spans="1:19" x14ac:dyDescent="0.25">
      <c r="A173" s="54">
        <v>1.2218800000000001E-3</v>
      </c>
      <c r="B173" s="64">
        <f t="shared" si="16"/>
        <v>1.2218800000000001</v>
      </c>
      <c r="C173" s="65">
        <v>187717</v>
      </c>
      <c r="D173" s="65">
        <f t="shared" si="17"/>
        <v>187.71700000000001</v>
      </c>
      <c r="F173" s="57">
        <v>1.2308200000000001E-3</v>
      </c>
      <c r="G173" s="65">
        <f t="shared" si="18"/>
        <v>1.23082</v>
      </c>
      <c r="H173" s="67">
        <v>187623</v>
      </c>
      <c r="I173" s="67">
        <f t="shared" si="19"/>
        <v>187.62299999999999</v>
      </c>
      <c r="K173" s="59">
        <v>1.1975499999999999E-3</v>
      </c>
      <c r="L173" s="66">
        <f t="shared" si="20"/>
        <v>1.1975499999999999</v>
      </c>
      <c r="M173" s="66">
        <v>187532</v>
      </c>
      <c r="N173" s="66">
        <f t="shared" si="21"/>
        <v>187.53200000000001</v>
      </c>
      <c r="P173" s="62">
        <v>9.1376100000000002E-4</v>
      </c>
      <c r="Q173" s="66">
        <f t="shared" si="22"/>
        <v>0.91376100000000005</v>
      </c>
      <c r="R173" s="66">
        <v>186974</v>
      </c>
      <c r="S173" s="66">
        <f t="shared" si="23"/>
        <v>186.97399999999999</v>
      </c>
    </row>
    <row r="174" spans="1:19" x14ac:dyDescent="0.25">
      <c r="A174" s="54">
        <v>1.2260400000000001E-3</v>
      </c>
      <c r="B174" s="64">
        <f t="shared" si="16"/>
        <v>1.22604</v>
      </c>
      <c r="C174" s="65">
        <v>188118</v>
      </c>
      <c r="D174" s="65">
        <f t="shared" si="17"/>
        <v>188.11799999999999</v>
      </c>
      <c r="F174" s="57">
        <v>1.23486E-3</v>
      </c>
      <c r="G174" s="65">
        <f t="shared" si="18"/>
        <v>1.2348599999999998</v>
      </c>
      <c r="H174" s="67">
        <v>188024</v>
      </c>
      <c r="I174" s="67">
        <f t="shared" si="19"/>
        <v>188.024</v>
      </c>
      <c r="K174" s="59">
        <v>1.20156E-3</v>
      </c>
      <c r="L174" s="66">
        <f t="shared" si="20"/>
        <v>1.20156</v>
      </c>
      <c r="M174" s="66">
        <v>187933</v>
      </c>
      <c r="N174" s="66">
        <f t="shared" si="21"/>
        <v>187.93299999999999</v>
      </c>
      <c r="P174" s="62">
        <v>9.1726799999999995E-4</v>
      </c>
      <c r="Q174" s="66">
        <f t="shared" si="22"/>
        <v>0.91726799999999997</v>
      </c>
      <c r="R174" s="66">
        <v>187377</v>
      </c>
      <c r="S174" s="66">
        <f t="shared" si="23"/>
        <v>187.37700000000001</v>
      </c>
    </row>
    <row r="175" spans="1:19" x14ac:dyDescent="0.25">
      <c r="A175" s="54">
        <v>1.22999E-3</v>
      </c>
      <c r="B175" s="64">
        <f t="shared" si="16"/>
        <v>1.2299900000000001</v>
      </c>
      <c r="C175" s="65">
        <v>188494</v>
      </c>
      <c r="D175" s="65">
        <f t="shared" si="17"/>
        <v>188.494</v>
      </c>
      <c r="F175" s="57">
        <v>1.2386999999999999E-3</v>
      </c>
      <c r="G175" s="65">
        <f t="shared" si="18"/>
        <v>1.2386999999999999</v>
      </c>
      <c r="H175" s="67">
        <v>188401</v>
      </c>
      <c r="I175" s="67">
        <f t="shared" si="19"/>
        <v>188.40100000000001</v>
      </c>
      <c r="K175" s="59">
        <v>1.20538E-3</v>
      </c>
      <c r="L175" s="66">
        <f t="shared" si="20"/>
        <v>1.2053800000000001</v>
      </c>
      <c r="M175" s="66">
        <v>188310</v>
      </c>
      <c r="N175" s="66">
        <f t="shared" si="21"/>
        <v>188.31</v>
      </c>
      <c r="P175" s="62">
        <v>9.2060099999999995E-4</v>
      </c>
      <c r="Q175" s="66">
        <f t="shared" si="22"/>
        <v>0.920601</v>
      </c>
      <c r="R175" s="66">
        <v>187756</v>
      </c>
      <c r="S175" s="66">
        <f t="shared" si="23"/>
        <v>187.756</v>
      </c>
    </row>
    <row r="176" spans="1:19" x14ac:dyDescent="0.25">
      <c r="A176" s="54">
        <v>1.2337400000000001E-3</v>
      </c>
      <c r="B176" s="64">
        <f t="shared" si="16"/>
        <v>1.2337400000000001</v>
      </c>
      <c r="C176" s="65">
        <v>188848</v>
      </c>
      <c r="D176" s="65">
        <f t="shared" si="17"/>
        <v>188.84800000000001</v>
      </c>
      <c r="F176" s="57">
        <v>1.2423499999999999E-3</v>
      </c>
      <c r="G176" s="65">
        <f t="shared" si="18"/>
        <v>1.2423499999999998</v>
      </c>
      <c r="H176" s="67">
        <v>188755</v>
      </c>
      <c r="I176" s="67">
        <f t="shared" si="19"/>
        <v>188.755</v>
      </c>
      <c r="K176" s="59">
        <v>1.209E-3</v>
      </c>
      <c r="L176" s="66">
        <f t="shared" si="20"/>
        <v>1.2090000000000001</v>
      </c>
      <c r="M176" s="66">
        <v>188665</v>
      </c>
      <c r="N176" s="66">
        <f t="shared" si="21"/>
        <v>188.66499999999999</v>
      </c>
      <c r="P176" s="62">
        <v>9.2376000000000003E-4</v>
      </c>
      <c r="Q176" s="66">
        <f t="shared" si="22"/>
        <v>0.92376000000000003</v>
      </c>
      <c r="R176" s="66">
        <v>188112</v>
      </c>
      <c r="S176" s="66">
        <f t="shared" si="23"/>
        <v>188.11199999999999</v>
      </c>
    </row>
    <row r="177" spans="1:19" x14ac:dyDescent="0.25">
      <c r="A177" s="54">
        <v>1.2372699999999999E-3</v>
      </c>
      <c r="B177" s="64">
        <f t="shared" si="16"/>
        <v>1.2372699999999999</v>
      </c>
      <c r="C177" s="65">
        <v>189179</v>
      </c>
      <c r="D177" s="65">
        <f t="shared" si="17"/>
        <v>189.179</v>
      </c>
      <c r="F177" s="57">
        <v>1.24577E-3</v>
      </c>
      <c r="G177" s="65">
        <f t="shared" si="18"/>
        <v>1.24577</v>
      </c>
      <c r="H177" s="67">
        <v>189088</v>
      </c>
      <c r="I177" s="67">
        <f t="shared" si="19"/>
        <v>189.08799999999999</v>
      </c>
      <c r="K177" s="59">
        <v>1.2124099999999999E-3</v>
      </c>
      <c r="L177" s="66">
        <f t="shared" si="20"/>
        <v>1.21241</v>
      </c>
      <c r="M177" s="66">
        <v>188996</v>
      </c>
      <c r="N177" s="66">
        <f t="shared" si="21"/>
        <v>188.99600000000001</v>
      </c>
      <c r="P177" s="62">
        <v>9.2673899999999999E-4</v>
      </c>
      <c r="Q177" s="66">
        <f t="shared" si="22"/>
        <v>0.92673899999999998</v>
      </c>
      <c r="R177" s="66">
        <v>188445</v>
      </c>
      <c r="S177" s="66">
        <f t="shared" si="23"/>
        <v>188.44499999999999</v>
      </c>
    </row>
    <row r="178" spans="1:19" x14ac:dyDescent="0.25">
      <c r="A178" s="54">
        <v>1.24059E-3</v>
      </c>
      <c r="B178" s="64">
        <f t="shared" si="16"/>
        <v>1.2405899999999999</v>
      </c>
      <c r="C178" s="65">
        <v>189488</v>
      </c>
      <c r="D178" s="65">
        <f t="shared" si="17"/>
        <v>189.488</v>
      </c>
      <c r="F178" s="57">
        <v>1.2490100000000001E-3</v>
      </c>
      <c r="G178" s="65">
        <f t="shared" si="18"/>
        <v>1.24901</v>
      </c>
      <c r="H178" s="67">
        <v>189397</v>
      </c>
      <c r="I178" s="67">
        <f t="shared" si="19"/>
        <v>189.39699999999999</v>
      </c>
      <c r="K178" s="59">
        <v>1.2156300000000001E-3</v>
      </c>
      <c r="L178" s="66">
        <f t="shared" si="20"/>
        <v>1.21563</v>
      </c>
      <c r="M178" s="66">
        <v>189305</v>
      </c>
      <c r="N178" s="66">
        <f t="shared" si="21"/>
        <v>189.30500000000001</v>
      </c>
      <c r="P178" s="62">
        <v>9.2954799999999998E-4</v>
      </c>
      <c r="Q178" s="66">
        <f t="shared" si="22"/>
        <v>0.92954799999999993</v>
      </c>
      <c r="R178" s="66">
        <v>188755</v>
      </c>
      <c r="S178" s="66">
        <f t="shared" si="23"/>
        <v>188.755</v>
      </c>
    </row>
    <row r="179" spans="1:19" x14ac:dyDescent="0.25">
      <c r="A179" s="54">
        <v>1.2437100000000001E-3</v>
      </c>
      <c r="B179" s="64">
        <f t="shared" si="16"/>
        <v>1.2437100000000001</v>
      </c>
      <c r="C179" s="65">
        <v>189775</v>
      </c>
      <c r="D179" s="65">
        <f t="shared" si="17"/>
        <v>189.77500000000001</v>
      </c>
      <c r="F179" s="57">
        <v>1.25205E-3</v>
      </c>
      <c r="G179" s="65">
        <f t="shared" si="18"/>
        <v>1.2520499999999999</v>
      </c>
      <c r="H179" s="67">
        <v>189684</v>
      </c>
      <c r="I179" s="67">
        <f t="shared" si="19"/>
        <v>189.684</v>
      </c>
      <c r="K179" s="59">
        <v>1.2186499999999999E-3</v>
      </c>
      <c r="L179" s="66">
        <f t="shared" si="20"/>
        <v>1.21865</v>
      </c>
      <c r="M179" s="66">
        <v>189593</v>
      </c>
      <c r="N179" s="66">
        <f t="shared" si="21"/>
        <v>189.59299999999999</v>
      </c>
      <c r="P179" s="62">
        <v>9.3218200000000004E-4</v>
      </c>
      <c r="Q179" s="66">
        <f t="shared" si="22"/>
        <v>0.93218200000000007</v>
      </c>
      <c r="R179" s="66">
        <v>189044</v>
      </c>
      <c r="S179" s="66">
        <f t="shared" si="23"/>
        <v>189.04400000000001</v>
      </c>
    </row>
    <row r="180" spans="1:19" x14ac:dyDescent="0.25">
      <c r="A180" s="54">
        <v>1.2466199999999999E-3</v>
      </c>
      <c r="B180" s="64">
        <f t="shared" si="16"/>
        <v>1.2466199999999998</v>
      </c>
      <c r="C180" s="65">
        <v>190040</v>
      </c>
      <c r="D180" s="65">
        <f t="shared" si="17"/>
        <v>190.04</v>
      </c>
      <c r="F180" s="57">
        <v>1.2548500000000001E-3</v>
      </c>
      <c r="G180" s="65">
        <f t="shared" si="18"/>
        <v>1.25485</v>
      </c>
      <c r="H180" s="67">
        <v>189951</v>
      </c>
      <c r="I180" s="67">
        <f t="shared" si="19"/>
        <v>189.95099999999999</v>
      </c>
      <c r="K180" s="59">
        <v>1.2214700000000001E-3</v>
      </c>
      <c r="L180" s="66">
        <f t="shared" si="20"/>
        <v>1.2214700000000001</v>
      </c>
      <c r="M180" s="66">
        <v>189859</v>
      </c>
      <c r="N180" s="66">
        <f t="shared" si="21"/>
        <v>189.85900000000001</v>
      </c>
      <c r="P180" s="62">
        <v>9.3464100000000005E-4</v>
      </c>
      <c r="Q180" s="66">
        <f t="shared" si="22"/>
        <v>0.93464100000000006</v>
      </c>
      <c r="R180" s="66">
        <v>189312</v>
      </c>
      <c r="S180" s="66">
        <f t="shared" si="23"/>
        <v>189.31200000000001</v>
      </c>
    </row>
    <row r="181" spans="1:19" x14ac:dyDescent="0.25">
      <c r="A181" s="54">
        <v>1.2493199999999999E-3</v>
      </c>
      <c r="B181" s="64">
        <f t="shared" si="16"/>
        <v>1.24932</v>
      </c>
      <c r="C181" s="65">
        <v>190286</v>
      </c>
      <c r="D181" s="65">
        <f t="shared" si="17"/>
        <v>190.286</v>
      </c>
      <c r="F181" s="57">
        <v>1.2575500000000001E-3</v>
      </c>
      <c r="G181" s="65">
        <f t="shared" si="18"/>
        <v>1.2575500000000002</v>
      </c>
      <c r="H181" s="67">
        <v>190197</v>
      </c>
      <c r="I181" s="67">
        <f t="shared" si="19"/>
        <v>190.197</v>
      </c>
      <c r="K181" s="59">
        <v>1.2240899999999999E-3</v>
      </c>
      <c r="L181" s="66">
        <f t="shared" si="20"/>
        <v>1.2240899999999999</v>
      </c>
      <c r="M181" s="66">
        <v>190104</v>
      </c>
      <c r="N181" s="66">
        <f t="shared" si="21"/>
        <v>190.10400000000001</v>
      </c>
      <c r="P181" s="62">
        <v>9.3692999999999999E-4</v>
      </c>
      <c r="Q181" s="66">
        <f t="shared" si="22"/>
        <v>0.93693000000000004</v>
      </c>
      <c r="R181" s="66">
        <v>189559</v>
      </c>
      <c r="S181" s="66">
        <f t="shared" si="23"/>
        <v>189.559</v>
      </c>
    </row>
    <row r="182" spans="1:19" x14ac:dyDescent="0.25">
      <c r="A182" s="54">
        <v>1.25183E-3</v>
      </c>
      <c r="B182" s="64">
        <f t="shared" si="16"/>
        <v>1.25183</v>
      </c>
      <c r="C182" s="65">
        <v>190511</v>
      </c>
      <c r="D182" s="65">
        <f t="shared" si="17"/>
        <v>190.511</v>
      </c>
      <c r="F182" s="57">
        <v>1.25997E-3</v>
      </c>
      <c r="G182" s="65">
        <f t="shared" si="18"/>
        <v>1.25997</v>
      </c>
      <c r="H182" s="67">
        <v>190423</v>
      </c>
      <c r="I182" s="67">
        <f t="shared" si="19"/>
        <v>190.423</v>
      </c>
      <c r="K182" s="59">
        <v>1.22652E-3</v>
      </c>
      <c r="L182" s="66">
        <f t="shared" si="20"/>
        <v>1.2265200000000001</v>
      </c>
      <c r="M182" s="66">
        <v>190330</v>
      </c>
      <c r="N182" s="66">
        <f t="shared" si="21"/>
        <v>190.33</v>
      </c>
      <c r="P182" s="62">
        <v>9.3904800000000005E-4</v>
      </c>
      <c r="Q182" s="66">
        <f t="shared" si="22"/>
        <v>0.9390480000000001</v>
      </c>
      <c r="R182" s="66">
        <v>189786</v>
      </c>
      <c r="S182" s="66">
        <f t="shared" si="23"/>
        <v>189.786</v>
      </c>
    </row>
    <row r="183" spans="1:19" x14ac:dyDescent="0.25">
      <c r="A183" s="54">
        <v>1.25413E-3</v>
      </c>
      <c r="B183" s="64">
        <f t="shared" si="16"/>
        <v>1.25413</v>
      </c>
      <c r="C183" s="65">
        <v>190717</v>
      </c>
      <c r="D183" s="65">
        <f t="shared" si="17"/>
        <v>190.71700000000001</v>
      </c>
      <c r="F183" s="57">
        <v>1.2622E-3</v>
      </c>
      <c r="G183" s="65">
        <f t="shared" si="18"/>
        <v>1.2622</v>
      </c>
      <c r="H183" s="67">
        <v>190629</v>
      </c>
      <c r="I183" s="67">
        <f t="shared" si="19"/>
        <v>190.62899999999999</v>
      </c>
      <c r="K183" s="59">
        <v>1.22876E-3</v>
      </c>
      <c r="L183" s="66">
        <f t="shared" si="20"/>
        <v>1.2287600000000001</v>
      </c>
      <c r="M183" s="66">
        <v>190536</v>
      </c>
      <c r="N183" s="66">
        <f t="shared" si="21"/>
        <v>190.536</v>
      </c>
      <c r="P183" s="62">
        <v>9.4099899999999998E-4</v>
      </c>
      <c r="Q183" s="66">
        <f t="shared" si="22"/>
        <v>0.94099900000000003</v>
      </c>
      <c r="R183" s="66">
        <v>189993</v>
      </c>
      <c r="S183" s="66">
        <f t="shared" si="23"/>
        <v>189.99299999999999</v>
      </c>
    </row>
    <row r="184" spans="1:19" x14ac:dyDescent="0.25">
      <c r="A184" s="54">
        <v>1.25625E-3</v>
      </c>
      <c r="B184" s="64">
        <f t="shared" si="16"/>
        <v>1.2562500000000001</v>
      </c>
      <c r="C184" s="65">
        <v>190904</v>
      </c>
      <c r="D184" s="65">
        <f t="shared" si="17"/>
        <v>190.904</v>
      </c>
      <c r="F184" s="57">
        <v>1.26425E-3</v>
      </c>
      <c r="G184" s="65">
        <f t="shared" si="18"/>
        <v>1.2642499999999999</v>
      </c>
      <c r="H184" s="67">
        <v>190817</v>
      </c>
      <c r="I184" s="67">
        <f t="shared" si="19"/>
        <v>190.81700000000001</v>
      </c>
      <c r="K184" s="59">
        <v>1.2308099999999999E-3</v>
      </c>
      <c r="L184" s="66">
        <f t="shared" si="20"/>
        <v>1.23081</v>
      </c>
      <c r="M184" s="66">
        <v>190724</v>
      </c>
      <c r="N184" s="66">
        <f t="shared" si="21"/>
        <v>190.72399999999999</v>
      </c>
      <c r="P184" s="62">
        <v>9.4278799999999996E-4</v>
      </c>
      <c r="Q184" s="66">
        <f t="shared" si="22"/>
        <v>0.94278799999999996</v>
      </c>
      <c r="R184" s="66">
        <v>190182</v>
      </c>
      <c r="S184" s="66">
        <f t="shared" si="23"/>
        <v>190.18199999999999</v>
      </c>
    </row>
    <row r="185" spans="1:19" x14ac:dyDescent="0.25">
      <c r="A185" s="54">
        <v>1.2581700000000001E-3</v>
      </c>
      <c r="B185" s="64">
        <f t="shared" si="16"/>
        <v>1.25817</v>
      </c>
      <c r="C185" s="65">
        <v>191073</v>
      </c>
      <c r="D185" s="65">
        <f t="shared" si="17"/>
        <v>191.07300000000001</v>
      </c>
      <c r="F185" s="57">
        <v>1.2660900000000001E-3</v>
      </c>
      <c r="G185" s="65">
        <f t="shared" si="18"/>
        <v>1.2660900000000002</v>
      </c>
      <c r="H185" s="67">
        <v>190987</v>
      </c>
      <c r="I185" s="67">
        <f t="shared" si="19"/>
        <v>190.98699999999999</v>
      </c>
      <c r="K185" s="59">
        <v>1.2326699999999999E-3</v>
      </c>
      <c r="L185" s="66">
        <f t="shared" si="20"/>
        <v>1.2326699999999999</v>
      </c>
      <c r="M185" s="66">
        <v>190893</v>
      </c>
      <c r="N185" s="66">
        <f t="shared" si="21"/>
        <v>190.893</v>
      </c>
      <c r="P185" s="62">
        <v>9.4441600000000001E-4</v>
      </c>
      <c r="Q185" s="66">
        <f t="shared" si="22"/>
        <v>0.94441600000000003</v>
      </c>
      <c r="R185" s="66">
        <v>190353</v>
      </c>
      <c r="S185" s="66">
        <f t="shared" si="23"/>
        <v>190.35300000000001</v>
      </c>
    </row>
    <row r="186" spans="1:19" x14ac:dyDescent="0.25">
      <c r="A186" s="54">
        <v>1.2599099999999999E-3</v>
      </c>
      <c r="B186" s="64">
        <f t="shared" si="16"/>
        <v>1.2599099999999999</v>
      </c>
      <c r="C186" s="65">
        <v>191225</v>
      </c>
      <c r="D186" s="65">
        <f t="shared" si="17"/>
        <v>191.22499999999999</v>
      </c>
      <c r="F186" s="57">
        <v>1.26779E-3</v>
      </c>
      <c r="G186" s="65">
        <f t="shared" si="18"/>
        <v>1.26779</v>
      </c>
      <c r="H186" s="67">
        <v>191140</v>
      </c>
      <c r="I186" s="67">
        <f t="shared" si="19"/>
        <v>191.14</v>
      </c>
      <c r="K186" s="59">
        <v>1.2343600000000001E-3</v>
      </c>
      <c r="L186" s="66">
        <f t="shared" si="20"/>
        <v>1.2343600000000001</v>
      </c>
      <c r="M186" s="66">
        <v>191046</v>
      </c>
      <c r="N186" s="66">
        <f t="shared" si="21"/>
        <v>191.04599999999999</v>
      </c>
      <c r="P186" s="62">
        <v>9.4589000000000001E-4</v>
      </c>
      <c r="Q186" s="66">
        <f t="shared" si="22"/>
        <v>0.94589000000000001</v>
      </c>
      <c r="R186" s="66">
        <v>190506</v>
      </c>
      <c r="S186" s="66">
        <f t="shared" si="23"/>
        <v>190.506</v>
      </c>
    </row>
    <row r="187" spans="1:19" x14ac:dyDescent="0.25">
      <c r="A187" s="54">
        <v>1.26147E-3</v>
      </c>
      <c r="B187" s="64">
        <f t="shared" si="16"/>
        <v>1.2614700000000001</v>
      </c>
      <c r="C187" s="65">
        <v>191360</v>
      </c>
      <c r="D187" s="65">
        <f t="shared" si="17"/>
        <v>191.36</v>
      </c>
      <c r="F187" s="57">
        <v>1.2692700000000001E-3</v>
      </c>
      <c r="G187" s="65">
        <f t="shared" si="18"/>
        <v>1.2692700000000001</v>
      </c>
      <c r="H187" s="67">
        <v>191275</v>
      </c>
      <c r="I187" s="67">
        <f t="shared" si="19"/>
        <v>191.27500000000001</v>
      </c>
      <c r="K187" s="59">
        <v>1.23587E-3</v>
      </c>
      <c r="L187" s="66">
        <f t="shared" si="20"/>
        <v>1.23587</v>
      </c>
      <c r="M187" s="66">
        <v>191181</v>
      </c>
      <c r="N187" s="66">
        <f t="shared" si="21"/>
        <v>191.18100000000001</v>
      </c>
      <c r="P187" s="62">
        <v>9.4721300000000003E-4</v>
      </c>
      <c r="Q187" s="66">
        <f t="shared" si="22"/>
        <v>0.94721299999999997</v>
      </c>
      <c r="R187" s="66">
        <v>190642</v>
      </c>
      <c r="S187" s="66">
        <f t="shared" si="23"/>
        <v>190.642</v>
      </c>
    </row>
    <row r="188" spans="1:19" x14ac:dyDescent="0.25">
      <c r="A188" s="54">
        <v>1.26286E-3</v>
      </c>
      <c r="B188" s="64">
        <f t="shared" si="16"/>
        <v>1.2628599999999999</v>
      </c>
      <c r="C188" s="65">
        <v>191480</v>
      </c>
      <c r="D188" s="65">
        <f t="shared" si="17"/>
        <v>191.48</v>
      </c>
      <c r="F188" s="57">
        <v>1.2706099999999999E-3</v>
      </c>
      <c r="G188" s="65">
        <f t="shared" si="18"/>
        <v>1.27061</v>
      </c>
      <c r="H188" s="67">
        <v>191395</v>
      </c>
      <c r="I188" s="67">
        <f t="shared" si="19"/>
        <v>191.39500000000001</v>
      </c>
      <c r="K188" s="59">
        <v>1.23722E-3</v>
      </c>
      <c r="L188" s="66">
        <f t="shared" si="20"/>
        <v>1.23722</v>
      </c>
      <c r="M188" s="66">
        <v>191301</v>
      </c>
      <c r="N188" s="66">
        <f t="shared" si="21"/>
        <v>191.30099999999999</v>
      </c>
      <c r="P188" s="62">
        <v>9.4839200000000005E-4</v>
      </c>
      <c r="Q188" s="66">
        <f t="shared" si="22"/>
        <v>0.94839200000000001</v>
      </c>
      <c r="R188" s="66">
        <v>190763</v>
      </c>
      <c r="S188" s="66">
        <f t="shared" si="23"/>
        <v>190.76300000000001</v>
      </c>
    </row>
    <row r="189" spans="1:19" x14ac:dyDescent="0.25">
      <c r="A189" s="54">
        <v>1.26409E-3</v>
      </c>
      <c r="B189" s="64">
        <f t="shared" si="16"/>
        <v>1.2640900000000002</v>
      </c>
      <c r="C189" s="65">
        <v>191584</v>
      </c>
      <c r="D189" s="65">
        <f t="shared" si="17"/>
        <v>191.584</v>
      </c>
      <c r="F189" s="57">
        <v>1.2717799999999999E-3</v>
      </c>
      <c r="G189" s="65">
        <f t="shared" si="18"/>
        <v>1.2717799999999999</v>
      </c>
      <c r="H189" s="67">
        <v>191500</v>
      </c>
      <c r="I189" s="67">
        <f t="shared" si="19"/>
        <v>191.5</v>
      </c>
      <c r="K189" s="59">
        <v>1.2384200000000001E-3</v>
      </c>
      <c r="L189" s="66">
        <f t="shared" si="20"/>
        <v>1.2384200000000001</v>
      </c>
      <c r="M189" s="66">
        <v>191406</v>
      </c>
      <c r="N189" s="66">
        <f t="shared" si="21"/>
        <v>191.40600000000001</v>
      </c>
      <c r="P189" s="62">
        <v>9.4943299999999996E-4</v>
      </c>
      <c r="Q189" s="66">
        <f t="shared" si="22"/>
        <v>0.94943299999999997</v>
      </c>
      <c r="R189" s="66">
        <v>190868</v>
      </c>
      <c r="S189" s="66">
        <f t="shared" si="23"/>
        <v>190.86799999999999</v>
      </c>
    </row>
    <row r="190" spans="1:19" x14ac:dyDescent="0.25">
      <c r="A190" s="54">
        <v>1.26516E-3</v>
      </c>
      <c r="B190" s="64">
        <f t="shared" si="16"/>
        <v>1.2651600000000001</v>
      </c>
      <c r="C190" s="65">
        <v>191675</v>
      </c>
      <c r="D190" s="65">
        <f t="shared" si="17"/>
        <v>191.67500000000001</v>
      </c>
      <c r="F190" s="57">
        <v>1.27279E-3</v>
      </c>
      <c r="G190" s="65">
        <f t="shared" si="18"/>
        <v>1.2727900000000001</v>
      </c>
      <c r="H190" s="67">
        <v>191591</v>
      </c>
      <c r="I190" s="67">
        <f t="shared" si="19"/>
        <v>191.59100000000001</v>
      </c>
      <c r="K190" s="59">
        <v>1.23946E-3</v>
      </c>
      <c r="L190" s="66">
        <f t="shared" si="20"/>
        <v>1.23946</v>
      </c>
      <c r="M190" s="66">
        <v>191496</v>
      </c>
      <c r="N190" s="66">
        <f t="shared" si="21"/>
        <v>191.49600000000001</v>
      </c>
      <c r="P190" s="62">
        <v>9.5034099999999995E-4</v>
      </c>
      <c r="Q190" s="66">
        <f t="shared" si="22"/>
        <v>0.95034099999999999</v>
      </c>
      <c r="R190" s="66">
        <v>190959</v>
      </c>
      <c r="S190" s="66">
        <f t="shared" si="23"/>
        <v>190.959</v>
      </c>
    </row>
    <row r="191" spans="1:19" x14ac:dyDescent="0.25">
      <c r="A191" s="54">
        <v>1.2660900000000001E-3</v>
      </c>
      <c r="B191" s="64">
        <f t="shared" si="16"/>
        <v>1.2660900000000002</v>
      </c>
      <c r="C191" s="65">
        <v>191752</v>
      </c>
      <c r="D191" s="65">
        <f t="shared" si="17"/>
        <v>191.75200000000001</v>
      </c>
      <c r="F191" s="57">
        <v>1.27367E-3</v>
      </c>
      <c r="G191" s="65">
        <f t="shared" si="18"/>
        <v>1.2736699999999999</v>
      </c>
      <c r="H191" s="67">
        <v>191669</v>
      </c>
      <c r="I191" s="67">
        <f t="shared" si="19"/>
        <v>191.66900000000001</v>
      </c>
      <c r="K191" s="59">
        <v>1.24036E-3</v>
      </c>
      <c r="L191" s="66">
        <f t="shared" si="20"/>
        <v>1.2403600000000001</v>
      </c>
      <c r="M191" s="66">
        <v>191574</v>
      </c>
      <c r="N191" s="66">
        <f t="shared" si="21"/>
        <v>191.57400000000001</v>
      </c>
      <c r="P191" s="62">
        <v>9.5112699999999996E-4</v>
      </c>
      <c r="Q191" s="66">
        <f t="shared" si="22"/>
        <v>0.95112699999999994</v>
      </c>
      <c r="R191" s="66">
        <v>191037</v>
      </c>
      <c r="S191" s="66">
        <f t="shared" si="23"/>
        <v>191.03700000000001</v>
      </c>
    </row>
    <row r="192" spans="1:19" x14ac:dyDescent="0.25">
      <c r="A192" s="54">
        <v>1.26688E-3</v>
      </c>
      <c r="B192" s="64">
        <f t="shared" si="16"/>
        <v>1.26688</v>
      </c>
      <c r="C192" s="65">
        <v>191817</v>
      </c>
      <c r="D192" s="65">
        <f t="shared" si="17"/>
        <v>191.81700000000001</v>
      </c>
      <c r="F192" s="57">
        <v>1.2744200000000001E-3</v>
      </c>
      <c r="G192" s="65">
        <f t="shared" si="18"/>
        <v>1.2744200000000001</v>
      </c>
      <c r="H192" s="67">
        <v>191734</v>
      </c>
      <c r="I192" s="67">
        <f t="shared" si="19"/>
        <v>191.73400000000001</v>
      </c>
      <c r="K192" s="59">
        <v>1.2411200000000001E-3</v>
      </c>
      <c r="L192" s="66">
        <f t="shared" si="20"/>
        <v>1.24112</v>
      </c>
      <c r="M192" s="66">
        <v>191639</v>
      </c>
      <c r="N192" s="66">
        <f t="shared" si="21"/>
        <v>191.63900000000001</v>
      </c>
      <c r="P192" s="62">
        <v>9.5179399999999995E-4</v>
      </c>
      <c r="Q192" s="66">
        <f t="shared" si="22"/>
        <v>0.95179399999999992</v>
      </c>
      <c r="R192" s="66">
        <v>191103</v>
      </c>
      <c r="S192" s="66">
        <f t="shared" si="23"/>
        <v>191.10300000000001</v>
      </c>
    </row>
    <row r="193" spans="1:19" x14ac:dyDescent="0.25">
      <c r="A193" s="54">
        <v>1.2675399999999999E-3</v>
      </c>
      <c r="B193" s="64">
        <f t="shared" si="16"/>
        <v>1.2675399999999999</v>
      </c>
      <c r="C193" s="65">
        <v>191870</v>
      </c>
      <c r="D193" s="65">
        <f t="shared" si="17"/>
        <v>191.87</v>
      </c>
      <c r="F193" s="57">
        <v>1.27505E-3</v>
      </c>
      <c r="G193" s="65">
        <f t="shared" si="18"/>
        <v>1.27505</v>
      </c>
      <c r="H193" s="67">
        <v>191789</v>
      </c>
      <c r="I193" s="67">
        <f t="shared" si="19"/>
        <v>191.78899999999999</v>
      </c>
      <c r="K193" s="59">
        <v>1.24176E-3</v>
      </c>
      <c r="L193" s="66">
        <f t="shared" si="20"/>
        <v>1.24176</v>
      </c>
      <c r="M193" s="66">
        <v>191693</v>
      </c>
      <c r="N193" s="66">
        <f t="shared" si="21"/>
        <v>191.69300000000001</v>
      </c>
      <c r="P193" s="62">
        <v>9.5235399999999998E-4</v>
      </c>
      <c r="Q193" s="66">
        <f t="shared" si="22"/>
        <v>0.95235400000000003</v>
      </c>
      <c r="R193" s="66">
        <v>191157</v>
      </c>
      <c r="S193" s="66">
        <f t="shared" si="23"/>
        <v>191.15700000000001</v>
      </c>
    </row>
    <row r="194" spans="1:19" x14ac:dyDescent="0.25">
      <c r="A194" s="54">
        <v>1.26808E-3</v>
      </c>
      <c r="B194" s="64">
        <f t="shared" si="16"/>
        <v>1.2680800000000001</v>
      </c>
      <c r="C194" s="65">
        <v>191914</v>
      </c>
      <c r="D194" s="65">
        <f t="shared" si="17"/>
        <v>191.91399999999999</v>
      </c>
      <c r="F194" s="57">
        <v>1.2755399999999999E-3</v>
      </c>
      <c r="G194" s="65">
        <f t="shared" si="18"/>
        <v>1.2755399999999999</v>
      </c>
      <c r="H194" s="67">
        <v>191832</v>
      </c>
      <c r="I194" s="67">
        <f t="shared" si="19"/>
        <v>191.83199999999999</v>
      </c>
      <c r="K194" s="59">
        <v>1.2422900000000001E-3</v>
      </c>
      <c r="L194" s="66">
        <f t="shared" si="20"/>
        <v>1.2422900000000001</v>
      </c>
      <c r="M194" s="66">
        <v>191736</v>
      </c>
      <c r="N194" s="66">
        <f t="shared" si="21"/>
        <v>191.73599999999999</v>
      </c>
      <c r="P194" s="62">
        <v>9.5281499999999998E-4</v>
      </c>
      <c r="Q194" s="66">
        <f t="shared" si="22"/>
        <v>0.95281499999999997</v>
      </c>
      <c r="R194" s="66">
        <v>191200</v>
      </c>
      <c r="S194" s="66">
        <f t="shared" si="23"/>
        <v>191.2</v>
      </c>
    </row>
    <row r="195" spans="1:19" x14ac:dyDescent="0.25">
      <c r="A195" s="54">
        <v>1.26852E-3</v>
      </c>
      <c r="B195" s="64">
        <f t="shared" ref="B195:B202" si="24">A195*1000</f>
        <v>1.2685199999999999</v>
      </c>
      <c r="C195" s="65">
        <v>191947</v>
      </c>
      <c r="D195" s="65">
        <f t="shared" ref="D195:D202" si="25">C195/1000</f>
        <v>191.947</v>
      </c>
      <c r="F195" s="57">
        <v>1.2759399999999999E-3</v>
      </c>
      <c r="G195" s="65">
        <f t="shared" ref="G195:G202" si="26">F195*1000</f>
        <v>1.2759399999999999</v>
      </c>
      <c r="H195" s="67">
        <v>191866</v>
      </c>
      <c r="I195" s="67">
        <f t="shared" ref="I195:I202" si="27">H195/1000</f>
        <v>191.86600000000001</v>
      </c>
      <c r="K195" s="59">
        <v>1.2427199999999999E-3</v>
      </c>
      <c r="L195" s="66">
        <f t="shared" ref="L195:L202" si="28">K195*1000</f>
        <v>1.2427199999999998</v>
      </c>
      <c r="M195" s="66">
        <v>191770</v>
      </c>
      <c r="N195" s="66">
        <f t="shared" ref="N195:N201" si="29">M195/1000</f>
        <v>191.77</v>
      </c>
      <c r="P195" s="62">
        <v>9.5318699999999998E-4</v>
      </c>
      <c r="Q195" s="66">
        <f t="shared" ref="Q195:Q202" si="30">P195*1000</f>
        <v>0.95318700000000001</v>
      </c>
      <c r="R195" s="66">
        <v>191234</v>
      </c>
      <c r="S195" s="66">
        <f t="shared" ref="S195:S202" si="31">R195/1000</f>
        <v>191.23400000000001</v>
      </c>
    </row>
    <row r="196" spans="1:19" x14ac:dyDescent="0.25">
      <c r="A196" s="54">
        <v>1.2688599999999999E-3</v>
      </c>
      <c r="B196" s="64">
        <f t="shared" si="24"/>
        <v>1.2688599999999999</v>
      </c>
      <c r="C196" s="65">
        <v>191973</v>
      </c>
      <c r="D196" s="65">
        <f t="shared" si="25"/>
        <v>191.97300000000001</v>
      </c>
      <c r="F196" s="57">
        <v>1.27626E-3</v>
      </c>
      <c r="G196" s="65">
        <f t="shared" si="26"/>
        <v>1.27626</v>
      </c>
      <c r="H196" s="67">
        <v>191892</v>
      </c>
      <c r="I196" s="67">
        <f t="shared" si="27"/>
        <v>191.892</v>
      </c>
      <c r="K196" s="59">
        <v>1.2430500000000001E-3</v>
      </c>
      <c r="L196" s="66">
        <f t="shared" si="28"/>
        <v>1.2430500000000002</v>
      </c>
      <c r="M196" s="66">
        <v>191795</v>
      </c>
      <c r="N196" s="66">
        <f t="shared" si="29"/>
        <v>191.79499999999999</v>
      </c>
      <c r="P196" s="62">
        <v>9.5347499999999996E-4</v>
      </c>
      <c r="Q196" s="66">
        <f t="shared" si="30"/>
        <v>0.95347499999999996</v>
      </c>
      <c r="R196" s="66">
        <v>191260</v>
      </c>
      <c r="S196" s="66">
        <f t="shared" si="31"/>
        <v>191.26</v>
      </c>
    </row>
    <row r="197" spans="1:19" x14ac:dyDescent="0.25">
      <c r="A197" s="54">
        <v>1.2691200000000001E-3</v>
      </c>
      <c r="B197" s="64">
        <f t="shared" si="24"/>
        <v>1.26912</v>
      </c>
      <c r="C197" s="65">
        <v>191991</v>
      </c>
      <c r="D197" s="65">
        <f t="shared" si="25"/>
        <v>191.99100000000001</v>
      </c>
      <c r="F197" s="57">
        <v>1.27647E-3</v>
      </c>
      <c r="G197" s="65">
        <f t="shared" si="26"/>
        <v>1.27647</v>
      </c>
      <c r="H197" s="67">
        <v>191910</v>
      </c>
      <c r="I197" s="67">
        <f t="shared" si="27"/>
        <v>191.91</v>
      </c>
      <c r="K197" s="59">
        <v>1.2432999999999999E-3</v>
      </c>
      <c r="L197" s="66">
        <f t="shared" si="28"/>
        <v>1.2432999999999998</v>
      </c>
      <c r="M197" s="66">
        <v>191813</v>
      </c>
      <c r="N197" s="66">
        <f t="shared" si="29"/>
        <v>191.81299999999999</v>
      </c>
      <c r="P197" s="62">
        <v>9.5369599999999997E-4</v>
      </c>
      <c r="Q197" s="66">
        <f t="shared" si="30"/>
        <v>0.95369599999999999</v>
      </c>
      <c r="R197" s="66">
        <v>191278</v>
      </c>
      <c r="S197" s="66">
        <f t="shared" si="31"/>
        <v>191.27799999999999</v>
      </c>
    </row>
    <row r="198" spans="1:19" x14ac:dyDescent="0.25">
      <c r="A198" s="54">
        <v>1.2693100000000001E-3</v>
      </c>
      <c r="B198" s="64">
        <f t="shared" si="24"/>
        <v>1.2693100000000002</v>
      </c>
      <c r="C198" s="65">
        <v>192003</v>
      </c>
      <c r="D198" s="65">
        <f t="shared" si="25"/>
        <v>192.00299999999999</v>
      </c>
      <c r="F198" s="57">
        <v>1.27663E-3</v>
      </c>
      <c r="G198" s="65">
        <f t="shared" si="26"/>
        <v>1.2766299999999999</v>
      </c>
      <c r="H198" s="67">
        <v>191924</v>
      </c>
      <c r="I198" s="67">
        <f t="shared" si="27"/>
        <v>191.92400000000001</v>
      </c>
      <c r="K198" s="59">
        <v>1.2434900000000001E-3</v>
      </c>
      <c r="L198" s="66">
        <f t="shared" si="28"/>
        <v>1.24349</v>
      </c>
      <c r="M198" s="66">
        <v>191825</v>
      </c>
      <c r="N198" s="66">
        <f t="shared" si="29"/>
        <v>191.82499999999999</v>
      </c>
      <c r="P198" s="62">
        <v>9.5385900000000004E-4</v>
      </c>
      <c r="Q198" s="66">
        <f t="shared" si="30"/>
        <v>0.95385900000000001</v>
      </c>
      <c r="R198" s="66">
        <v>191290</v>
      </c>
      <c r="S198" s="66">
        <f t="shared" si="31"/>
        <v>191.29</v>
      </c>
    </row>
    <row r="199" spans="1:19" x14ac:dyDescent="0.25">
      <c r="A199" s="54">
        <v>1.2694399999999999E-3</v>
      </c>
      <c r="B199" s="64">
        <f t="shared" si="24"/>
        <v>1.2694399999999999</v>
      </c>
      <c r="C199" s="65">
        <v>192010</v>
      </c>
      <c r="D199" s="65">
        <f t="shared" si="25"/>
        <v>192.01</v>
      </c>
      <c r="F199" s="57">
        <v>1.27673E-3</v>
      </c>
      <c r="G199" s="65">
        <f t="shared" si="26"/>
        <v>1.2767299999999999</v>
      </c>
      <c r="H199" s="67">
        <v>191930</v>
      </c>
      <c r="I199" s="67">
        <f t="shared" si="27"/>
        <v>191.93</v>
      </c>
      <c r="K199" s="59">
        <v>1.24361E-3</v>
      </c>
      <c r="L199" s="66">
        <f t="shared" si="28"/>
        <v>1.2436100000000001</v>
      </c>
      <c r="M199" s="66">
        <v>191832</v>
      </c>
      <c r="N199" s="66">
        <f t="shared" si="29"/>
        <v>191.83199999999999</v>
      </c>
      <c r="P199" s="62">
        <v>9.5396800000000003E-4</v>
      </c>
      <c r="Q199" s="66">
        <f t="shared" si="30"/>
        <v>0.95396800000000004</v>
      </c>
      <c r="R199" s="66">
        <v>191298</v>
      </c>
      <c r="S199" s="66">
        <f t="shared" si="31"/>
        <v>191.298</v>
      </c>
    </row>
    <row r="200" spans="1:19" x14ac:dyDescent="0.25">
      <c r="A200" s="54">
        <v>1.2695300000000001E-3</v>
      </c>
      <c r="B200" s="64">
        <f t="shared" si="24"/>
        <v>1.26953</v>
      </c>
      <c r="C200" s="65">
        <v>192013</v>
      </c>
      <c r="D200" s="65">
        <f t="shared" si="25"/>
        <v>192.01300000000001</v>
      </c>
      <c r="F200" s="57">
        <v>1.27676E-3</v>
      </c>
      <c r="G200" s="65">
        <f t="shared" si="26"/>
        <v>1.2767600000000001</v>
      </c>
      <c r="H200" s="67">
        <v>191933</v>
      </c>
      <c r="I200" s="67">
        <f t="shared" si="27"/>
        <v>191.93299999999999</v>
      </c>
      <c r="K200" s="59">
        <v>1.2436999999999999E-3</v>
      </c>
      <c r="L200" s="66">
        <f t="shared" si="28"/>
        <v>1.2437</v>
      </c>
      <c r="M200" s="66">
        <v>191835</v>
      </c>
      <c r="N200" s="66">
        <f t="shared" si="29"/>
        <v>191.83500000000001</v>
      </c>
      <c r="P200" s="62">
        <v>9.5404300000000001E-4</v>
      </c>
      <c r="Q200" s="66">
        <f t="shared" si="30"/>
        <v>0.95404299999999997</v>
      </c>
      <c r="R200" s="66">
        <v>191301</v>
      </c>
      <c r="S200" s="66">
        <f t="shared" si="31"/>
        <v>191.30099999999999</v>
      </c>
    </row>
    <row r="201" spans="1:19" x14ac:dyDescent="0.25">
      <c r="A201" s="54">
        <v>1.26958E-3</v>
      </c>
      <c r="B201" s="64">
        <f t="shared" si="24"/>
        <v>1.2695799999999999</v>
      </c>
      <c r="C201" s="65">
        <v>192013</v>
      </c>
      <c r="D201" s="65">
        <f t="shared" si="25"/>
        <v>192.01300000000001</v>
      </c>
      <c r="F201" s="57">
        <v>1.27676E-3</v>
      </c>
      <c r="G201" s="65">
        <f t="shared" si="26"/>
        <v>1.2767600000000001</v>
      </c>
      <c r="H201" s="67">
        <v>191936</v>
      </c>
      <c r="I201" s="67">
        <f t="shared" si="27"/>
        <v>191.93600000000001</v>
      </c>
      <c r="K201" s="59">
        <v>1.24376E-3</v>
      </c>
      <c r="L201" s="66">
        <f t="shared" si="28"/>
        <v>1.24376</v>
      </c>
      <c r="M201" s="66">
        <v>191836</v>
      </c>
      <c r="N201" s="66">
        <f t="shared" si="29"/>
        <v>191.83600000000001</v>
      </c>
      <c r="P201" s="62">
        <v>9.5409200000000003E-4</v>
      </c>
      <c r="Q201" s="66">
        <f t="shared" si="30"/>
        <v>0.95409200000000005</v>
      </c>
      <c r="R201" s="66">
        <v>191301</v>
      </c>
      <c r="S201" s="66">
        <f t="shared" si="31"/>
        <v>191.30099999999999</v>
      </c>
    </row>
    <row r="202" spans="1:19" x14ac:dyDescent="0.25">
      <c r="A202" s="54">
        <v>1.2696300000000001E-3</v>
      </c>
      <c r="B202" s="64">
        <f t="shared" si="24"/>
        <v>1.26963</v>
      </c>
      <c r="C202" s="65">
        <v>192013</v>
      </c>
      <c r="D202" s="65">
        <f t="shared" si="25"/>
        <v>192.01300000000001</v>
      </c>
      <c r="F202" s="57">
        <v>1.2767399999999999E-3</v>
      </c>
      <c r="G202" s="65">
        <f t="shared" si="26"/>
        <v>1.27674</v>
      </c>
      <c r="H202" s="67">
        <v>191936</v>
      </c>
      <c r="I202" s="67">
        <f t="shared" si="27"/>
        <v>191.93600000000001</v>
      </c>
      <c r="K202" s="59">
        <v>1.2438E-3</v>
      </c>
      <c r="L202" s="66">
        <f t="shared" si="28"/>
        <v>1.2438</v>
      </c>
      <c r="M202" s="66">
        <v>191835</v>
      </c>
      <c r="N202" s="66">
        <f>M202/1000</f>
        <v>191.83500000000001</v>
      </c>
      <c r="P202" s="62">
        <v>9.5412899999999996E-4</v>
      </c>
      <c r="Q202" s="66">
        <f t="shared" si="30"/>
        <v>0.954129</v>
      </c>
      <c r="R202" s="66">
        <v>191301</v>
      </c>
      <c r="S202" s="66">
        <f t="shared" si="31"/>
        <v>191.30099999999999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"/>
  <sheetViews>
    <sheetView topLeftCell="E1" workbookViewId="0">
      <selection activeCell="N26" sqref="N26"/>
    </sheetView>
  </sheetViews>
  <sheetFormatPr defaultRowHeight="15" x14ac:dyDescent="0.25"/>
  <cols>
    <col min="1" max="1" width="13.7109375" bestFit="1" customWidth="1"/>
    <col min="2" max="2" width="9.140625" style="51"/>
    <col min="3" max="3" width="22.28515625" style="53" bestFit="1" customWidth="1"/>
    <col min="4" max="4" width="22.28515625" bestFit="1" customWidth="1"/>
    <col min="7" max="7" width="9.140625" style="51"/>
    <col min="8" max="8" width="22.28515625" style="53" bestFit="1" customWidth="1"/>
    <col min="9" max="9" width="22.28515625" bestFit="1" customWidth="1"/>
    <col min="12" max="12" width="9.140625" style="53"/>
    <col min="13" max="13" width="22.28515625" style="53" bestFit="1" customWidth="1"/>
    <col min="14" max="14" width="22.28515625" bestFit="1" customWidth="1"/>
    <col min="16" max="16" width="12.28515625" bestFit="1" customWidth="1"/>
    <col min="17" max="17" width="12.28515625" style="53" customWidth="1"/>
    <col min="18" max="18" width="22.28515625" style="53" bestFit="1" customWidth="1"/>
    <col min="19" max="19" width="22.28515625" bestFit="1" customWidth="1"/>
  </cols>
  <sheetData>
    <row r="1" spans="1:19" x14ac:dyDescent="0.25">
      <c r="A1" s="45" t="s">
        <v>18</v>
      </c>
      <c r="B1" s="51" t="s">
        <v>17</v>
      </c>
      <c r="C1" s="53" t="s">
        <v>1</v>
      </c>
      <c r="D1" s="45" t="s">
        <v>1</v>
      </c>
      <c r="F1" s="47" t="s">
        <v>19</v>
      </c>
      <c r="G1" s="51" t="s">
        <v>17</v>
      </c>
      <c r="H1" s="53" t="s">
        <v>1</v>
      </c>
      <c r="I1" s="47" t="s">
        <v>1</v>
      </c>
      <c r="K1" s="49" t="s">
        <v>20</v>
      </c>
      <c r="L1" s="53" t="s">
        <v>17</v>
      </c>
      <c r="M1" s="53" t="s">
        <v>1</v>
      </c>
      <c r="N1" s="49" t="s">
        <v>1</v>
      </c>
      <c r="P1" s="51" t="s">
        <v>21</v>
      </c>
      <c r="Q1" s="53" t="s">
        <v>17</v>
      </c>
      <c r="R1" s="53" t="s">
        <v>1</v>
      </c>
      <c r="S1" s="51" t="s">
        <v>1</v>
      </c>
    </row>
    <row r="2" spans="1:19" x14ac:dyDescent="0.25">
      <c r="A2" s="45">
        <v>0</v>
      </c>
      <c r="B2" s="51">
        <f>A2/-1000000000</f>
        <v>0</v>
      </c>
      <c r="C2" s="53">
        <v>0</v>
      </c>
      <c r="D2" s="45">
        <f>C2/1000</f>
        <v>0</v>
      </c>
      <c r="F2" s="47">
        <v>0</v>
      </c>
      <c r="G2" s="51">
        <f>F2/-1000000000</f>
        <v>0</v>
      </c>
      <c r="H2" s="53">
        <v>0</v>
      </c>
      <c r="I2" s="47">
        <f>H2/1000</f>
        <v>0</v>
      </c>
      <c r="K2" s="49">
        <v>0</v>
      </c>
      <c r="L2" s="53">
        <f>K2/-1000000000</f>
        <v>0</v>
      </c>
      <c r="M2" s="53">
        <v>0</v>
      </c>
      <c r="N2" s="49">
        <f>M2/1000</f>
        <v>0</v>
      </c>
      <c r="P2" s="51">
        <v>0</v>
      </c>
      <c r="Q2" s="53">
        <f>P2/-1000000000</f>
        <v>0</v>
      </c>
      <c r="R2" s="53">
        <v>0</v>
      </c>
      <c r="S2" s="51">
        <f>R2/1000</f>
        <v>0</v>
      </c>
    </row>
    <row r="3" spans="1:19" x14ac:dyDescent="0.25">
      <c r="A3" s="45">
        <v>-1384.26</v>
      </c>
      <c r="B3" s="51">
        <f t="shared" ref="B3:B66" si="0">A3/-1000000000</f>
        <v>1.38426E-6</v>
      </c>
      <c r="C3" s="53">
        <v>0.247057</v>
      </c>
      <c r="D3" s="53">
        <f t="shared" ref="D3:D66" si="1">C3/1000</f>
        <v>2.4705700000000002E-4</v>
      </c>
      <c r="F3" s="47">
        <v>-1383</v>
      </c>
      <c r="G3" s="51">
        <f t="shared" ref="G3:G66" si="2">F3/-1000000000</f>
        <v>1.3829999999999999E-6</v>
      </c>
      <c r="H3" s="53">
        <v>0.247055</v>
      </c>
      <c r="I3" s="53">
        <f t="shared" ref="I3:I66" si="3">H3/1000</f>
        <v>2.4705499999999999E-4</v>
      </c>
      <c r="K3" s="49">
        <v>-1383.01</v>
      </c>
      <c r="L3" s="53">
        <f t="shared" ref="L3:L66" si="4">K3/-1000000000</f>
        <v>1.38301E-6</v>
      </c>
      <c r="M3" s="53">
        <v>0.24701300000000001</v>
      </c>
      <c r="N3" s="53">
        <f t="shared" ref="N3:N66" si="5">M3/1000</f>
        <v>2.4701300000000003E-4</v>
      </c>
      <c r="P3" s="51">
        <v>-3290.9</v>
      </c>
      <c r="Q3" s="53">
        <f t="shared" ref="Q3:Q66" si="6">P3/-1000000000</f>
        <v>3.2909000000000001E-6</v>
      </c>
      <c r="R3" s="53">
        <v>0.245616</v>
      </c>
      <c r="S3" s="53">
        <f t="shared" ref="S3:S66" si="7">R3/1000</f>
        <v>2.4561599999999999E-4</v>
      </c>
    </row>
    <row r="4" spans="1:19" x14ac:dyDescent="0.25">
      <c r="A4" s="45">
        <v>-11003.2</v>
      </c>
      <c r="B4" s="51">
        <f t="shared" si="0"/>
        <v>1.10032E-5</v>
      </c>
      <c r="C4" s="53">
        <v>1.9618199999999999</v>
      </c>
      <c r="D4" s="53">
        <f t="shared" si="1"/>
        <v>1.96182E-3</v>
      </c>
      <c r="F4" s="47">
        <v>-10992.4</v>
      </c>
      <c r="G4" s="51">
        <f t="shared" si="2"/>
        <v>1.09924E-5</v>
      </c>
      <c r="H4" s="53">
        <v>1.9617800000000001</v>
      </c>
      <c r="I4" s="53">
        <f t="shared" si="3"/>
        <v>1.9617800000000002E-3</v>
      </c>
      <c r="K4" s="49">
        <v>-10985.1</v>
      </c>
      <c r="L4" s="53">
        <f t="shared" si="4"/>
        <v>1.0985100000000001E-5</v>
      </c>
      <c r="M4" s="53">
        <v>1.9612499999999999</v>
      </c>
      <c r="N4" s="53">
        <f t="shared" si="5"/>
        <v>1.9612499999999999E-3</v>
      </c>
      <c r="P4" s="51">
        <v>-11684.9</v>
      </c>
      <c r="Q4" s="53">
        <f t="shared" si="6"/>
        <v>1.1684899999999999E-5</v>
      </c>
      <c r="R4" s="53">
        <v>1.94513</v>
      </c>
      <c r="S4" s="53">
        <f t="shared" si="7"/>
        <v>1.94513E-3</v>
      </c>
    </row>
    <row r="5" spans="1:19" x14ac:dyDescent="0.25">
      <c r="A5" s="45">
        <v>-36869.1</v>
      </c>
      <c r="B5" s="51">
        <f t="shared" si="0"/>
        <v>3.6869099999999996E-5</v>
      </c>
      <c r="C5" s="53">
        <v>6.5712700000000002</v>
      </c>
      <c r="D5" s="53">
        <f t="shared" si="1"/>
        <v>6.5712700000000006E-3</v>
      </c>
      <c r="F5" s="47">
        <v>-36832.6</v>
      </c>
      <c r="G5" s="51">
        <f t="shared" si="2"/>
        <v>3.6832599999999997E-5</v>
      </c>
      <c r="H5" s="53">
        <v>6.5711399999999998</v>
      </c>
      <c r="I5" s="53">
        <f t="shared" si="3"/>
        <v>6.5711399999999996E-3</v>
      </c>
      <c r="K5" s="49">
        <v>-36796.6</v>
      </c>
      <c r="L5" s="53">
        <f t="shared" si="4"/>
        <v>3.6796599999999999E-5</v>
      </c>
      <c r="M5" s="53">
        <v>6.5693599999999996</v>
      </c>
      <c r="N5" s="53">
        <f t="shared" si="5"/>
        <v>6.5693599999999998E-3</v>
      </c>
      <c r="P5" s="51">
        <v>-39096.400000000001</v>
      </c>
      <c r="Q5" s="53">
        <f t="shared" si="6"/>
        <v>3.9096400000000001E-5</v>
      </c>
      <c r="R5" s="53">
        <v>6.5150499999999996</v>
      </c>
      <c r="S5" s="53">
        <f t="shared" si="7"/>
        <v>6.5150499999999997E-3</v>
      </c>
    </row>
    <row r="6" spans="1:19" x14ac:dyDescent="0.25">
      <c r="A6" s="45">
        <v>-86747.9</v>
      </c>
      <c r="B6" s="51">
        <f t="shared" si="0"/>
        <v>8.6747899999999997E-5</v>
      </c>
      <c r="C6" s="53">
        <v>15.458500000000001</v>
      </c>
      <c r="D6" s="53">
        <f t="shared" si="1"/>
        <v>1.54585E-2</v>
      </c>
      <c r="F6" s="47">
        <v>-86661.8</v>
      </c>
      <c r="G6" s="51">
        <f t="shared" si="2"/>
        <v>8.6661800000000004E-5</v>
      </c>
      <c r="H6" s="53">
        <v>15.4582</v>
      </c>
      <c r="I6" s="53">
        <f t="shared" si="3"/>
        <v>1.54582E-2</v>
      </c>
      <c r="K6" s="49">
        <v>-86563.3</v>
      </c>
      <c r="L6" s="53">
        <f t="shared" si="4"/>
        <v>8.6563299999999998E-5</v>
      </c>
      <c r="M6" s="53">
        <v>15.454000000000001</v>
      </c>
      <c r="N6" s="53">
        <f t="shared" si="5"/>
        <v>1.5454000000000001E-2</v>
      </c>
      <c r="P6" s="51">
        <v>-91946.4</v>
      </c>
      <c r="Q6" s="53">
        <f t="shared" si="6"/>
        <v>9.1946399999999991E-5</v>
      </c>
      <c r="R6" s="53">
        <v>15.3264</v>
      </c>
      <c r="S6" s="53">
        <f t="shared" si="7"/>
        <v>1.53264E-2</v>
      </c>
    </row>
    <row r="7" spans="1:19" x14ac:dyDescent="0.25">
      <c r="A7" s="45">
        <v>-168162</v>
      </c>
      <c r="B7" s="51">
        <f t="shared" si="0"/>
        <v>1.6816199999999999E-4</v>
      </c>
      <c r="C7" s="53">
        <v>29.963100000000001</v>
      </c>
      <c r="D7" s="53">
        <f t="shared" si="1"/>
        <v>2.9963099999999999E-2</v>
      </c>
      <c r="F7" s="47">
        <v>-168013</v>
      </c>
      <c r="G7" s="51">
        <f t="shared" si="2"/>
        <v>1.6801300000000001E-4</v>
      </c>
      <c r="H7" s="53">
        <v>29.962599999999998</v>
      </c>
      <c r="I7" s="53">
        <f t="shared" si="3"/>
        <v>2.9962599999999999E-2</v>
      </c>
      <c r="K7" s="49">
        <v>-167787</v>
      </c>
      <c r="L7" s="53">
        <f t="shared" si="4"/>
        <v>1.67787E-4</v>
      </c>
      <c r="M7" s="53">
        <v>29.9544</v>
      </c>
      <c r="N7" s="53">
        <f t="shared" si="5"/>
        <v>2.9954399999999999E-2</v>
      </c>
      <c r="P7" s="51">
        <v>-178208</v>
      </c>
      <c r="Q7" s="53">
        <f t="shared" si="6"/>
        <v>1.7820800000000001E-4</v>
      </c>
      <c r="R7" s="53">
        <v>29.707000000000001</v>
      </c>
      <c r="S7" s="53">
        <f t="shared" si="7"/>
        <v>2.9707000000000001E-2</v>
      </c>
    </row>
    <row r="8" spans="1:19" x14ac:dyDescent="0.25">
      <c r="A8" s="45">
        <v>-288411</v>
      </c>
      <c r="B8" s="51">
        <f t="shared" si="0"/>
        <v>2.8841099999999997E-4</v>
      </c>
      <c r="C8" s="53">
        <v>51.381700000000002</v>
      </c>
      <c r="D8" s="53">
        <f t="shared" si="1"/>
        <v>5.1381700000000002E-2</v>
      </c>
      <c r="F8" s="47">
        <v>-288199</v>
      </c>
      <c r="G8" s="51">
        <f t="shared" si="2"/>
        <v>2.88199E-4</v>
      </c>
      <c r="H8" s="53">
        <v>51.380899999999997</v>
      </c>
      <c r="I8" s="53">
        <f t="shared" si="3"/>
        <v>5.13809E-2</v>
      </c>
      <c r="K8" s="49">
        <v>-287730</v>
      </c>
      <c r="L8" s="53">
        <f t="shared" si="4"/>
        <v>2.8772999999999998E-4</v>
      </c>
      <c r="M8" s="53">
        <v>51.366799999999998</v>
      </c>
      <c r="N8" s="53">
        <f t="shared" si="5"/>
        <v>5.1366799999999997E-2</v>
      </c>
      <c r="P8" s="51">
        <v>-305596</v>
      </c>
      <c r="Q8" s="53">
        <f t="shared" si="6"/>
        <v>3.0559599999999999E-4</v>
      </c>
      <c r="R8" s="53">
        <v>50.9422</v>
      </c>
      <c r="S8" s="53">
        <f t="shared" si="7"/>
        <v>5.09422E-2</v>
      </c>
    </row>
    <row r="9" spans="1:19" x14ac:dyDescent="0.25">
      <c r="A9" s="45">
        <v>-454548</v>
      </c>
      <c r="B9" s="51">
        <f t="shared" si="0"/>
        <v>4.5454799999999999E-4</v>
      </c>
      <c r="C9" s="53">
        <v>80.968400000000003</v>
      </c>
      <c r="D9" s="53">
        <f t="shared" si="1"/>
        <v>8.0968399999999996E-2</v>
      </c>
      <c r="F9" s="47">
        <v>-454239</v>
      </c>
      <c r="G9" s="51">
        <f t="shared" si="2"/>
        <v>4.54239E-4</v>
      </c>
      <c r="H9" s="53">
        <v>80.967200000000005</v>
      </c>
      <c r="I9" s="53">
        <f t="shared" si="3"/>
        <v>8.0967200000000003E-2</v>
      </c>
      <c r="K9" s="49">
        <v>-453416</v>
      </c>
      <c r="L9" s="53">
        <f t="shared" si="4"/>
        <v>4.53416E-4</v>
      </c>
      <c r="M9" s="53">
        <v>80.944699999999997</v>
      </c>
      <c r="N9" s="53">
        <f t="shared" si="5"/>
        <v>8.0944699999999994E-2</v>
      </c>
      <c r="P9" s="51">
        <v>-481588</v>
      </c>
      <c r="Q9" s="53">
        <f t="shared" si="6"/>
        <v>4.8158800000000002E-4</v>
      </c>
      <c r="R9" s="53">
        <v>80.276399999999995</v>
      </c>
      <c r="S9" s="53">
        <f t="shared" si="7"/>
        <v>8.0276399999999998E-2</v>
      </c>
    </row>
    <row r="10" spans="1:19" x14ac:dyDescent="0.25">
      <c r="A10" s="45">
        <v>-673374</v>
      </c>
      <c r="B10" s="51">
        <f t="shared" si="0"/>
        <v>6.7337400000000002E-4</v>
      </c>
      <c r="C10" s="53">
        <v>119.93600000000001</v>
      </c>
      <c r="D10" s="53">
        <f t="shared" si="1"/>
        <v>0.119936</v>
      </c>
      <c r="F10" s="47">
        <v>-672962</v>
      </c>
      <c r="G10" s="51">
        <f t="shared" si="2"/>
        <v>6.7296200000000004E-4</v>
      </c>
      <c r="H10" s="53">
        <v>119.935</v>
      </c>
      <c r="I10" s="53">
        <f t="shared" si="3"/>
        <v>0.119935</v>
      </c>
      <c r="K10" s="49">
        <v>-671639</v>
      </c>
      <c r="L10" s="53">
        <f t="shared" si="4"/>
        <v>6.7163900000000003E-4</v>
      </c>
      <c r="M10" s="53">
        <v>119.901</v>
      </c>
      <c r="N10" s="53">
        <f t="shared" si="5"/>
        <v>0.11990099999999999</v>
      </c>
      <c r="P10" s="51">
        <v>-713401</v>
      </c>
      <c r="Q10" s="53">
        <f t="shared" si="6"/>
        <v>7.1340100000000001E-4</v>
      </c>
      <c r="R10" s="53">
        <v>118.90900000000001</v>
      </c>
      <c r="S10" s="53">
        <f t="shared" si="7"/>
        <v>0.118909</v>
      </c>
    </row>
    <row r="11" spans="1:19" x14ac:dyDescent="0.25">
      <c r="A11" s="45">
        <v>-951441</v>
      </c>
      <c r="B11" s="51">
        <f t="shared" si="0"/>
        <v>9.5144100000000003E-4</v>
      </c>
      <c r="C11" s="53">
        <v>169.453</v>
      </c>
      <c r="D11" s="53">
        <f t="shared" si="1"/>
        <v>0.16945299999999999</v>
      </c>
      <c r="F11" s="47">
        <v>-950925</v>
      </c>
      <c r="G11" s="51">
        <f t="shared" si="2"/>
        <v>9.5092500000000003E-4</v>
      </c>
      <c r="H11" s="53">
        <v>169.45099999999999</v>
      </c>
      <c r="I11" s="53">
        <f t="shared" si="3"/>
        <v>0.16945099999999999</v>
      </c>
      <c r="K11" s="49">
        <v>-948945</v>
      </c>
      <c r="L11" s="53">
        <f t="shared" si="4"/>
        <v>9.4894499999999998E-4</v>
      </c>
      <c r="M11" s="53">
        <v>169.404</v>
      </c>
      <c r="N11" s="53">
        <f t="shared" si="5"/>
        <v>0.169404</v>
      </c>
      <c r="P11" s="52">
        <v>-1008000</v>
      </c>
      <c r="Q11" s="53">
        <f t="shared" si="6"/>
        <v>1.008E-3</v>
      </c>
      <c r="R11" s="53">
        <v>168.00200000000001</v>
      </c>
      <c r="S11" s="53">
        <f t="shared" si="7"/>
        <v>0.16800200000000001</v>
      </c>
    </row>
    <row r="12" spans="1:19" x14ac:dyDescent="0.25">
      <c r="A12" s="46">
        <v>-1295090</v>
      </c>
      <c r="B12" s="51">
        <f t="shared" si="0"/>
        <v>1.29509E-3</v>
      </c>
      <c r="C12" s="53">
        <v>230.65</v>
      </c>
      <c r="D12" s="53">
        <f t="shared" si="1"/>
        <v>0.23064999999999999</v>
      </c>
      <c r="F12" s="48">
        <v>-1294470</v>
      </c>
      <c r="G12" s="51">
        <f t="shared" si="2"/>
        <v>1.29447E-3</v>
      </c>
      <c r="H12" s="53">
        <v>230.64699999999999</v>
      </c>
      <c r="I12" s="53">
        <f t="shared" si="3"/>
        <v>0.23064699999999999</v>
      </c>
      <c r="K12" s="50">
        <v>-1291680</v>
      </c>
      <c r="L12" s="53">
        <f t="shared" si="4"/>
        <v>1.2916799999999999E-3</v>
      </c>
      <c r="M12" s="53">
        <v>230.584</v>
      </c>
      <c r="N12" s="53">
        <f t="shared" si="5"/>
        <v>0.23058400000000001</v>
      </c>
      <c r="P12" s="52">
        <v>-1368670</v>
      </c>
      <c r="Q12" s="53">
        <f t="shared" si="6"/>
        <v>1.36867E-3</v>
      </c>
      <c r="R12" s="53">
        <v>228.68899999999999</v>
      </c>
      <c r="S12" s="53">
        <f t="shared" si="7"/>
        <v>0.228689</v>
      </c>
    </row>
    <row r="13" spans="1:19" x14ac:dyDescent="0.25">
      <c r="A13" s="46">
        <v>-1710450</v>
      </c>
      <c r="B13" s="51">
        <f t="shared" si="0"/>
        <v>1.7104500000000001E-3</v>
      </c>
      <c r="C13" s="53">
        <v>304.61599999999999</v>
      </c>
      <c r="D13" s="53">
        <f t="shared" si="1"/>
        <v>0.304616</v>
      </c>
      <c r="F13" s="48">
        <v>-1709710</v>
      </c>
      <c r="G13" s="51">
        <f t="shared" si="2"/>
        <v>1.7097099999999999E-3</v>
      </c>
      <c r="H13" s="53">
        <v>304.613</v>
      </c>
      <c r="I13" s="53">
        <f t="shared" si="3"/>
        <v>0.30461300000000002</v>
      </c>
      <c r="K13" s="50">
        <v>-1705910</v>
      </c>
      <c r="L13" s="53">
        <f t="shared" si="4"/>
        <v>1.7059099999999999E-3</v>
      </c>
      <c r="M13" s="53">
        <v>304.52600000000001</v>
      </c>
      <c r="N13" s="53">
        <f t="shared" si="5"/>
        <v>0.30452600000000002</v>
      </c>
      <c r="P13" s="52">
        <v>-1798800</v>
      </c>
      <c r="Q13" s="53">
        <f t="shared" si="6"/>
        <v>1.7987999999999999E-3</v>
      </c>
      <c r="R13" s="53">
        <v>302.03899999999999</v>
      </c>
      <c r="S13" s="53">
        <f t="shared" si="7"/>
        <v>0.302039</v>
      </c>
    </row>
    <row r="14" spans="1:19" x14ac:dyDescent="0.25">
      <c r="A14" s="46">
        <v>-2203400</v>
      </c>
      <c r="B14" s="51">
        <f t="shared" si="0"/>
        <v>2.2033999999999999E-3</v>
      </c>
      <c r="C14" s="53">
        <v>392.39600000000002</v>
      </c>
      <c r="D14" s="53">
        <f t="shared" si="1"/>
        <v>0.39239600000000002</v>
      </c>
      <c r="F14" s="48">
        <v>-2202500</v>
      </c>
      <c r="G14" s="51">
        <f t="shared" si="2"/>
        <v>2.2025E-3</v>
      </c>
      <c r="H14" s="53">
        <v>392.392</v>
      </c>
      <c r="I14" s="53">
        <f t="shared" si="3"/>
        <v>0.39239200000000002</v>
      </c>
      <c r="K14" s="50">
        <v>-2197700</v>
      </c>
      <c r="L14" s="53">
        <f t="shared" si="4"/>
        <v>2.1976999999999999E-3</v>
      </c>
      <c r="M14" s="53">
        <v>392.28199999999998</v>
      </c>
      <c r="N14" s="53">
        <f t="shared" si="5"/>
        <v>0.39228199999999996</v>
      </c>
      <c r="P14" s="52">
        <v>-2308560</v>
      </c>
      <c r="Q14" s="53">
        <f t="shared" si="6"/>
        <v>2.3085599999999999E-3</v>
      </c>
      <c r="R14" s="53">
        <v>389.09500000000003</v>
      </c>
      <c r="S14" s="53">
        <f t="shared" si="7"/>
        <v>0.38909500000000002</v>
      </c>
    </row>
    <row r="15" spans="1:19" x14ac:dyDescent="0.25">
      <c r="A15" s="46">
        <v>-2779610</v>
      </c>
      <c r="B15" s="51">
        <f t="shared" si="0"/>
        <v>2.7796100000000001E-3</v>
      </c>
      <c r="C15" s="53">
        <v>495.00299999999999</v>
      </c>
      <c r="D15" s="53">
        <f t="shared" si="1"/>
        <v>0.49500299999999997</v>
      </c>
      <c r="F15" s="48">
        <v>-2778530</v>
      </c>
      <c r="G15" s="51">
        <f t="shared" si="2"/>
        <v>2.77853E-3</v>
      </c>
      <c r="H15" s="53">
        <v>494.99700000000001</v>
      </c>
      <c r="I15" s="53">
        <f t="shared" si="3"/>
        <v>0.49499700000000002</v>
      </c>
      <c r="K15" s="50">
        <v>-2772350</v>
      </c>
      <c r="L15" s="53">
        <f t="shared" si="4"/>
        <v>2.7723499999999998E-3</v>
      </c>
      <c r="M15" s="53">
        <v>494.858</v>
      </c>
      <c r="N15" s="53">
        <f t="shared" si="5"/>
        <v>0.49485800000000002</v>
      </c>
      <c r="P15" s="52">
        <v>-2905500</v>
      </c>
      <c r="Q15" s="53">
        <f t="shared" si="6"/>
        <v>2.9055000000000001E-3</v>
      </c>
      <c r="R15" s="53">
        <v>490.85500000000002</v>
      </c>
      <c r="S15" s="53">
        <f t="shared" si="7"/>
        <v>0.49085500000000004</v>
      </c>
    </row>
    <row r="16" spans="1:19" x14ac:dyDescent="0.25">
      <c r="A16" s="46">
        <v>-3444480</v>
      </c>
      <c r="B16" s="51">
        <f t="shared" si="0"/>
        <v>3.4444800000000002E-3</v>
      </c>
      <c r="C16" s="53">
        <v>613.399</v>
      </c>
      <c r="D16" s="53">
        <f t="shared" si="1"/>
        <v>0.61339900000000003</v>
      </c>
      <c r="F16" s="48">
        <v>-3443170</v>
      </c>
      <c r="G16" s="51">
        <f t="shared" si="2"/>
        <v>3.4431700000000002E-3</v>
      </c>
      <c r="H16" s="53">
        <v>613.39300000000003</v>
      </c>
      <c r="I16" s="53">
        <f t="shared" si="3"/>
        <v>0.61339300000000008</v>
      </c>
      <c r="K16" s="50">
        <v>-3435840</v>
      </c>
      <c r="L16" s="53">
        <f t="shared" si="4"/>
        <v>3.4358399999999999E-3</v>
      </c>
      <c r="M16" s="53">
        <v>613.21799999999996</v>
      </c>
      <c r="N16" s="53">
        <f t="shared" si="5"/>
        <v>0.61321799999999993</v>
      </c>
      <c r="P16" s="52">
        <v>-3591910</v>
      </c>
      <c r="Q16" s="53">
        <f t="shared" si="6"/>
        <v>3.5919099999999998E-3</v>
      </c>
      <c r="R16" s="53">
        <v>608.27599999999995</v>
      </c>
      <c r="S16" s="53">
        <f t="shared" si="7"/>
        <v>0.60827599999999993</v>
      </c>
    </row>
    <row r="17" spans="1:19" x14ac:dyDescent="0.25">
      <c r="A17" s="46">
        <v>-4203060</v>
      </c>
      <c r="B17" s="51">
        <f t="shared" si="0"/>
        <v>4.2030599999999998E-3</v>
      </c>
      <c r="C17" s="53">
        <v>748.52099999999996</v>
      </c>
      <c r="D17" s="53">
        <f t="shared" si="1"/>
        <v>0.74852099999999999</v>
      </c>
      <c r="F17" s="48">
        <v>-4201500</v>
      </c>
      <c r="G17" s="51">
        <f t="shared" si="2"/>
        <v>4.2015000000000004E-3</v>
      </c>
      <c r="H17" s="53">
        <v>748.51400000000001</v>
      </c>
      <c r="I17" s="53">
        <f t="shared" si="3"/>
        <v>0.74851400000000001</v>
      </c>
      <c r="K17" s="50">
        <v>-4192240</v>
      </c>
      <c r="L17" s="53">
        <f t="shared" si="4"/>
        <v>4.1922399999999999E-3</v>
      </c>
      <c r="M17" s="53">
        <v>748.30100000000004</v>
      </c>
      <c r="N17" s="53">
        <f t="shared" si="5"/>
        <v>0.74830099999999999</v>
      </c>
      <c r="P17" s="52">
        <v>-4373190</v>
      </c>
      <c r="Q17" s="53">
        <f t="shared" si="6"/>
        <v>4.3731899999999999E-3</v>
      </c>
      <c r="R17" s="53">
        <v>742.28300000000002</v>
      </c>
      <c r="S17" s="53">
        <f t="shared" si="7"/>
        <v>0.74228300000000003</v>
      </c>
    </row>
    <row r="18" spans="1:19" x14ac:dyDescent="0.25">
      <c r="A18" s="46">
        <v>-5060150</v>
      </c>
      <c r="B18" s="51">
        <f t="shared" si="0"/>
        <v>5.0601500000000002E-3</v>
      </c>
      <c r="C18" s="53">
        <v>901.25800000000004</v>
      </c>
      <c r="D18" s="53">
        <f t="shared" si="1"/>
        <v>0.901258</v>
      </c>
      <c r="F18" s="48">
        <v>-5058300</v>
      </c>
      <c r="G18" s="51">
        <f t="shared" si="2"/>
        <v>5.0582999999999999E-3</v>
      </c>
      <c r="H18" s="53">
        <v>901.24900000000002</v>
      </c>
      <c r="I18" s="53">
        <f t="shared" si="3"/>
        <v>0.90124900000000008</v>
      </c>
      <c r="K18" s="50">
        <v>-5048070</v>
      </c>
      <c r="L18" s="53">
        <f t="shared" si="4"/>
        <v>5.04807E-3</v>
      </c>
      <c r="M18" s="53">
        <v>900.98900000000003</v>
      </c>
      <c r="N18" s="53">
        <f t="shared" si="5"/>
        <v>0.90098900000000004</v>
      </c>
      <c r="P18" s="52">
        <v>-5257070</v>
      </c>
      <c r="Q18" s="53">
        <f t="shared" si="6"/>
        <v>5.25707E-3</v>
      </c>
      <c r="R18" s="53">
        <v>893.74900000000002</v>
      </c>
      <c r="S18" s="53">
        <f t="shared" si="7"/>
        <v>0.89374900000000002</v>
      </c>
    </row>
    <row r="19" spans="1:19" x14ac:dyDescent="0.25">
      <c r="A19" s="46">
        <v>-6020550</v>
      </c>
      <c r="B19" s="51">
        <f t="shared" si="0"/>
        <v>6.0205500000000004E-3</v>
      </c>
      <c r="C19" s="53">
        <v>1072.46</v>
      </c>
      <c r="D19" s="53">
        <f t="shared" si="1"/>
        <v>1.07246</v>
      </c>
      <c r="F19" s="48">
        <v>-6018380</v>
      </c>
      <c r="G19" s="51">
        <f t="shared" si="2"/>
        <v>6.0183800000000003E-3</v>
      </c>
      <c r="H19" s="53">
        <v>1072.45</v>
      </c>
      <c r="I19" s="53">
        <f t="shared" si="3"/>
        <v>1.0724500000000001</v>
      </c>
      <c r="K19" s="50">
        <v>-6008560</v>
      </c>
      <c r="L19" s="53">
        <f t="shared" si="4"/>
        <v>6.0085599999999996E-3</v>
      </c>
      <c r="M19" s="53">
        <v>1072.1500000000001</v>
      </c>
      <c r="N19" s="53">
        <f t="shared" si="5"/>
        <v>1.0721500000000002</v>
      </c>
      <c r="P19" s="52">
        <v>-6249060</v>
      </c>
      <c r="Q19" s="53">
        <f t="shared" si="6"/>
        <v>6.2490599999999999E-3</v>
      </c>
      <c r="R19" s="53">
        <v>1063.53</v>
      </c>
      <c r="S19" s="53">
        <f t="shared" si="7"/>
        <v>1.0635299999999999</v>
      </c>
    </row>
    <row r="20" spans="1:19" x14ac:dyDescent="0.25">
      <c r="A20" s="46">
        <v>-7088690</v>
      </c>
      <c r="B20" s="51">
        <f t="shared" si="0"/>
        <v>7.0886899999999999E-3</v>
      </c>
      <c r="C20" s="53">
        <v>1262.96</v>
      </c>
      <c r="D20" s="53">
        <f t="shared" si="1"/>
        <v>1.2629600000000001</v>
      </c>
      <c r="F20" s="48">
        <v>-7086200</v>
      </c>
      <c r="G20" s="51">
        <f t="shared" si="2"/>
        <v>7.0862E-3</v>
      </c>
      <c r="H20" s="53">
        <v>1262.94</v>
      </c>
      <c r="I20" s="53">
        <f t="shared" si="3"/>
        <v>1.26294</v>
      </c>
      <c r="K20" s="50">
        <v>-7074800</v>
      </c>
      <c r="L20" s="53">
        <f t="shared" si="4"/>
        <v>7.0748E-3</v>
      </c>
      <c r="M20" s="53">
        <v>1262.58</v>
      </c>
      <c r="N20" s="53">
        <f t="shared" si="5"/>
        <v>1.26258</v>
      </c>
      <c r="P20" s="52">
        <v>-7353720</v>
      </c>
      <c r="Q20" s="53">
        <f t="shared" si="6"/>
        <v>7.3537200000000002E-3</v>
      </c>
      <c r="R20" s="53">
        <v>1252.42</v>
      </c>
      <c r="S20" s="53">
        <f t="shared" si="7"/>
        <v>1.2524200000000001</v>
      </c>
    </row>
    <row r="21" spans="1:19" x14ac:dyDescent="0.25">
      <c r="A21" s="46">
        <v>-8268880</v>
      </c>
      <c r="B21" s="51">
        <f t="shared" si="0"/>
        <v>8.2688799999999993E-3</v>
      </c>
      <c r="C21" s="53">
        <v>1473.51</v>
      </c>
      <c r="D21" s="53">
        <f t="shared" si="1"/>
        <v>1.4735100000000001</v>
      </c>
      <c r="F21" s="48">
        <v>-8266030</v>
      </c>
      <c r="G21" s="51">
        <f t="shared" si="2"/>
        <v>8.2660300000000006E-3</v>
      </c>
      <c r="H21" s="53">
        <v>1473.49</v>
      </c>
      <c r="I21" s="53">
        <f t="shared" si="3"/>
        <v>1.47349</v>
      </c>
      <c r="K21" s="50">
        <v>-8253130</v>
      </c>
      <c r="L21" s="53">
        <f t="shared" si="4"/>
        <v>8.2531299999999991E-3</v>
      </c>
      <c r="M21" s="53">
        <v>1473.06</v>
      </c>
      <c r="N21" s="53">
        <f t="shared" si="5"/>
        <v>1.47306</v>
      </c>
      <c r="P21" s="52">
        <v>-8575770</v>
      </c>
      <c r="Q21" s="53">
        <f t="shared" si="6"/>
        <v>8.5757699999999999E-3</v>
      </c>
      <c r="R21" s="53">
        <v>1461.19</v>
      </c>
      <c r="S21" s="53">
        <f t="shared" si="7"/>
        <v>1.46119</v>
      </c>
    </row>
    <row r="22" spans="1:19" x14ac:dyDescent="0.25">
      <c r="A22" s="46">
        <v>-9565260</v>
      </c>
      <c r="B22" s="51">
        <f t="shared" si="0"/>
        <v>9.5652600000000008E-3</v>
      </c>
      <c r="C22" s="53">
        <v>1704.87</v>
      </c>
      <c r="D22" s="53">
        <f t="shared" si="1"/>
        <v>1.7048699999999999</v>
      </c>
      <c r="F22" s="48">
        <v>-9562040</v>
      </c>
      <c r="G22" s="51">
        <f t="shared" si="2"/>
        <v>9.5620400000000008E-3</v>
      </c>
      <c r="H22" s="53">
        <v>1704.85</v>
      </c>
      <c r="I22" s="53">
        <f t="shared" si="3"/>
        <v>1.70485</v>
      </c>
      <c r="K22" s="50">
        <v>-9545090</v>
      </c>
      <c r="L22" s="53">
        <f t="shared" si="4"/>
        <v>9.5450900000000009E-3</v>
      </c>
      <c r="M22" s="53">
        <v>1704.35</v>
      </c>
      <c r="N22" s="53">
        <f t="shared" si="5"/>
        <v>1.7043499999999998</v>
      </c>
      <c r="P22" s="52">
        <v>-9919620</v>
      </c>
      <c r="Q22" s="53">
        <f t="shared" si="6"/>
        <v>9.9196200000000005E-3</v>
      </c>
      <c r="R22" s="53">
        <v>1690.58</v>
      </c>
      <c r="S22" s="53">
        <f t="shared" si="7"/>
        <v>1.69058</v>
      </c>
    </row>
    <row r="23" spans="1:19" x14ac:dyDescent="0.25">
      <c r="A23" s="46">
        <v>-10981400</v>
      </c>
      <c r="B23" s="51">
        <f t="shared" si="0"/>
        <v>1.0981400000000001E-2</v>
      </c>
      <c r="C23" s="53">
        <v>1957.74</v>
      </c>
      <c r="D23" s="53">
        <f t="shared" si="1"/>
        <v>1.95774</v>
      </c>
      <c r="F23" s="48">
        <v>-10977800</v>
      </c>
      <c r="G23" s="51">
        <f t="shared" si="2"/>
        <v>1.0977799999999999E-2</v>
      </c>
      <c r="H23" s="53">
        <v>1957.72</v>
      </c>
      <c r="I23" s="53">
        <f t="shared" si="3"/>
        <v>1.9577200000000001</v>
      </c>
      <c r="K23" s="50">
        <v>-10956600</v>
      </c>
      <c r="L23" s="53">
        <f t="shared" si="4"/>
        <v>1.09566E-2</v>
      </c>
      <c r="M23" s="53">
        <v>1957.15</v>
      </c>
      <c r="N23" s="53">
        <f t="shared" si="5"/>
        <v>1.9571500000000002</v>
      </c>
      <c r="P23" s="52">
        <v>-11389400</v>
      </c>
      <c r="Q23" s="53">
        <f t="shared" si="6"/>
        <v>1.1389399999999999E-2</v>
      </c>
      <c r="R23" s="53">
        <v>1941.29</v>
      </c>
      <c r="S23" s="53">
        <f t="shared" si="7"/>
        <v>1.94129</v>
      </c>
    </row>
    <row r="24" spans="1:19" x14ac:dyDescent="0.25">
      <c r="A24" s="46">
        <v>-12520200</v>
      </c>
      <c r="B24" s="51">
        <f t="shared" si="0"/>
        <v>1.25202E-2</v>
      </c>
      <c r="C24" s="53">
        <v>2232.79</v>
      </c>
      <c r="D24" s="53">
        <f t="shared" si="1"/>
        <v>2.2327900000000001</v>
      </c>
      <c r="F24" s="48">
        <v>-12516200</v>
      </c>
      <c r="G24" s="51">
        <f t="shared" si="2"/>
        <v>1.25162E-2</v>
      </c>
      <c r="H24" s="53">
        <v>2232.77</v>
      </c>
      <c r="I24" s="53">
        <f t="shared" si="3"/>
        <v>2.2327699999999999</v>
      </c>
      <c r="K24" s="50">
        <v>-12498400</v>
      </c>
      <c r="L24" s="53">
        <f t="shared" si="4"/>
        <v>1.24984E-2</v>
      </c>
      <c r="M24" s="53">
        <v>2232.11</v>
      </c>
      <c r="N24" s="53">
        <f t="shared" si="5"/>
        <v>2.23211</v>
      </c>
      <c r="P24" s="52">
        <v>-12990000</v>
      </c>
      <c r="Q24" s="53">
        <f t="shared" si="6"/>
        <v>1.299E-2</v>
      </c>
      <c r="R24" s="53">
        <v>2213.9699999999998</v>
      </c>
      <c r="S24" s="53">
        <f t="shared" si="7"/>
        <v>2.2139699999999998</v>
      </c>
    </row>
    <row r="25" spans="1:19" x14ac:dyDescent="0.25">
      <c r="A25" s="46">
        <v>-14186100</v>
      </c>
      <c r="B25" s="51">
        <f t="shared" si="0"/>
        <v>1.41861E-2</v>
      </c>
      <c r="C25" s="53">
        <v>2530.67</v>
      </c>
      <c r="D25" s="53">
        <f t="shared" si="1"/>
        <v>2.5306700000000002</v>
      </c>
      <c r="F25" s="48">
        <v>-14181900</v>
      </c>
      <c r="G25" s="51">
        <f t="shared" si="2"/>
        <v>1.4181900000000001E-2</v>
      </c>
      <c r="H25" s="53">
        <v>2530.65</v>
      </c>
      <c r="I25" s="53">
        <f t="shared" si="3"/>
        <v>2.5306500000000001</v>
      </c>
      <c r="K25" s="50">
        <v>-14167400</v>
      </c>
      <c r="L25" s="53">
        <f t="shared" si="4"/>
        <v>1.41674E-2</v>
      </c>
      <c r="M25" s="53">
        <v>2529.91</v>
      </c>
      <c r="N25" s="53">
        <f t="shared" si="5"/>
        <v>2.5299099999999997</v>
      </c>
      <c r="P25" s="52">
        <v>-14723200</v>
      </c>
      <c r="Q25" s="53">
        <f t="shared" si="6"/>
        <v>1.4723200000000001E-2</v>
      </c>
      <c r="R25" s="53">
        <v>2509.2399999999998</v>
      </c>
      <c r="S25" s="53">
        <f t="shared" si="7"/>
        <v>2.5092399999999997</v>
      </c>
    </row>
    <row r="26" spans="1:19" x14ac:dyDescent="0.25">
      <c r="A26" s="46">
        <v>-15983000</v>
      </c>
      <c r="B26" s="51">
        <f t="shared" si="0"/>
        <v>1.5983000000000001E-2</v>
      </c>
      <c r="C26" s="53">
        <v>2851.96</v>
      </c>
      <c r="D26" s="53">
        <f t="shared" si="1"/>
        <v>2.8519600000000001</v>
      </c>
      <c r="F26" s="48">
        <v>-15978600</v>
      </c>
      <c r="G26" s="51">
        <f t="shared" si="2"/>
        <v>1.5978599999999999E-2</v>
      </c>
      <c r="H26" s="53">
        <v>2851.94</v>
      </c>
      <c r="I26" s="53">
        <f t="shared" si="3"/>
        <v>2.8519399999999999</v>
      </c>
      <c r="K26" s="50">
        <v>-15972600</v>
      </c>
      <c r="L26" s="53">
        <f t="shared" si="4"/>
        <v>1.59726E-2</v>
      </c>
      <c r="M26" s="53">
        <v>2851.08</v>
      </c>
      <c r="N26" s="53">
        <f t="shared" si="5"/>
        <v>2.8510800000000001</v>
      </c>
      <c r="P26" s="52">
        <v>-16594600</v>
      </c>
      <c r="Q26" s="53">
        <f t="shared" si="6"/>
        <v>1.6594600000000001E-2</v>
      </c>
      <c r="R26" s="53">
        <v>2827.71</v>
      </c>
      <c r="S26" s="53">
        <f t="shared" si="7"/>
        <v>2.8277100000000002</v>
      </c>
    </row>
    <row r="27" spans="1:19" x14ac:dyDescent="0.25">
      <c r="A27" s="46">
        <v>-17913000</v>
      </c>
      <c r="B27" s="51">
        <f t="shared" si="0"/>
        <v>1.7912999999999998E-2</v>
      </c>
      <c r="C27" s="53">
        <v>3197.24</v>
      </c>
      <c r="D27" s="53">
        <f t="shared" si="1"/>
        <v>3.1972399999999999</v>
      </c>
      <c r="F27" s="48">
        <v>-17908800</v>
      </c>
      <c r="G27" s="51">
        <f t="shared" si="2"/>
        <v>1.7908799999999999E-2</v>
      </c>
      <c r="H27" s="53">
        <v>3197.21</v>
      </c>
      <c r="I27" s="53">
        <f t="shared" si="3"/>
        <v>3.1972100000000001</v>
      </c>
      <c r="K27" s="50">
        <v>-17916000</v>
      </c>
      <c r="L27" s="53">
        <f t="shared" si="4"/>
        <v>1.7916000000000001E-2</v>
      </c>
      <c r="M27" s="53">
        <v>3196.24</v>
      </c>
      <c r="N27" s="53">
        <f t="shared" si="5"/>
        <v>3.19624</v>
      </c>
      <c r="P27" s="52">
        <v>-18608700</v>
      </c>
      <c r="Q27" s="53">
        <f t="shared" si="6"/>
        <v>1.8608699999999999E-2</v>
      </c>
      <c r="R27" s="53">
        <v>3169.9</v>
      </c>
      <c r="S27" s="53">
        <f t="shared" si="7"/>
        <v>3.1699000000000002</v>
      </c>
    </row>
    <row r="28" spans="1:19" x14ac:dyDescent="0.25">
      <c r="A28" s="46">
        <v>-19979500</v>
      </c>
      <c r="B28" s="51">
        <f t="shared" si="0"/>
        <v>1.9979500000000001E-2</v>
      </c>
      <c r="C28" s="53">
        <v>3567.03</v>
      </c>
      <c r="D28" s="53">
        <f t="shared" si="1"/>
        <v>3.5670300000000004</v>
      </c>
      <c r="F28" s="48">
        <v>-19975200</v>
      </c>
      <c r="G28" s="51">
        <f t="shared" si="2"/>
        <v>1.9975199999999999E-2</v>
      </c>
      <c r="H28" s="53">
        <v>3567</v>
      </c>
      <c r="I28" s="53">
        <f t="shared" si="3"/>
        <v>3.5670000000000002</v>
      </c>
      <c r="K28" s="50">
        <v>-19997700</v>
      </c>
      <c r="L28" s="53">
        <f t="shared" si="4"/>
        <v>1.99977E-2</v>
      </c>
      <c r="M28" s="53">
        <v>3565.94</v>
      </c>
      <c r="N28" s="53">
        <f t="shared" si="5"/>
        <v>3.5659399999999999</v>
      </c>
      <c r="P28" s="52">
        <v>-20765500</v>
      </c>
      <c r="Q28" s="53">
        <f t="shared" si="6"/>
        <v>2.0765499999999999E-2</v>
      </c>
      <c r="R28" s="53">
        <v>3536.36</v>
      </c>
      <c r="S28" s="53">
        <f t="shared" si="7"/>
        <v>3.5363600000000002</v>
      </c>
    </row>
    <row r="29" spans="1:19" x14ac:dyDescent="0.25">
      <c r="A29" s="46">
        <v>-22185900</v>
      </c>
      <c r="B29" s="51">
        <f t="shared" si="0"/>
        <v>2.2185900000000001E-2</v>
      </c>
      <c r="C29" s="53">
        <v>3961.85</v>
      </c>
      <c r="D29" s="53">
        <f t="shared" si="1"/>
        <v>3.9618500000000001</v>
      </c>
      <c r="F29" s="48">
        <v>-22181100</v>
      </c>
      <c r="G29" s="51">
        <f t="shared" si="2"/>
        <v>2.2181099999999999E-2</v>
      </c>
      <c r="H29" s="53">
        <v>3961.81</v>
      </c>
      <c r="I29" s="53">
        <f t="shared" si="3"/>
        <v>3.9618099999999998</v>
      </c>
      <c r="K29" s="50">
        <v>-22225800</v>
      </c>
      <c r="L29" s="53">
        <f t="shared" si="4"/>
        <v>2.22258E-2</v>
      </c>
      <c r="M29" s="53">
        <v>3960.61</v>
      </c>
      <c r="N29" s="53">
        <f t="shared" si="5"/>
        <v>3.96061</v>
      </c>
      <c r="P29" s="52">
        <v>-23070600</v>
      </c>
      <c r="Q29" s="53">
        <f t="shared" si="6"/>
        <v>2.30706E-2</v>
      </c>
      <c r="R29" s="53">
        <v>3927.57</v>
      </c>
      <c r="S29" s="53">
        <f t="shared" si="7"/>
        <v>3.9275700000000002</v>
      </c>
    </row>
    <row r="30" spans="1:19" x14ac:dyDescent="0.25">
      <c r="A30" s="46">
        <v>-24534000</v>
      </c>
      <c r="B30" s="51">
        <f t="shared" si="0"/>
        <v>2.4534E-2</v>
      </c>
      <c r="C30" s="53">
        <v>4382.13</v>
      </c>
      <c r="D30" s="53">
        <f t="shared" si="1"/>
        <v>4.3821300000000001</v>
      </c>
      <c r="F30" s="48">
        <v>-24532500</v>
      </c>
      <c r="G30" s="51">
        <f t="shared" si="2"/>
        <v>2.4532499999999999E-2</v>
      </c>
      <c r="H30" s="53">
        <v>4382.09</v>
      </c>
      <c r="I30" s="53">
        <f t="shared" si="3"/>
        <v>4.3820899999999998</v>
      </c>
      <c r="K30" s="50">
        <v>-24596200</v>
      </c>
      <c r="L30" s="53">
        <f t="shared" si="4"/>
        <v>2.4596199999999999E-2</v>
      </c>
      <c r="M30" s="53">
        <v>4380.75</v>
      </c>
      <c r="N30" s="53">
        <f t="shared" si="5"/>
        <v>4.3807499999999999</v>
      </c>
      <c r="P30" s="52">
        <v>-25526800</v>
      </c>
      <c r="Q30" s="53">
        <f t="shared" si="6"/>
        <v>2.5526799999999999E-2</v>
      </c>
      <c r="R30" s="53">
        <v>4343.97</v>
      </c>
      <c r="S30" s="53">
        <f t="shared" si="7"/>
        <v>4.3439700000000006</v>
      </c>
    </row>
    <row r="31" spans="1:19" x14ac:dyDescent="0.25">
      <c r="A31" s="46">
        <v>-27024200</v>
      </c>
      <c r="B31" s="51">
        <f t="shared" si="0"/>
        <v>2.7024200000000002E-2</v>
      </c>
      <c r="C31" s="53">
        <v>4828.34</v>
      </c>
      <c r="D31" s="53">
        <f t="shared" si="1"/>
        <v>4.8283399999999999</v>
      </c>
      <c r="F31" s="48">
        <v>-27036200</v>
      </c>
      <c r="G31" s="51">
        <f t="shared" si="2"/>
        <v>2.70362E-2</v>
      </c>
      <c r="H31" s="53">
        <v>4828.29</v>
      </c>
      <c r="I31" s="53">
        <f t="shared" si="3"/>
        <v>4.82829</v>
      </c>
      <c r="K31" s="50">
        <v>-27116900</v>
      </c>
      <c r="L31" s="53">
        <f t="shared" si="4"/>
        <v>2.7116899999999999E-2</v>
      </c>
      <c r="M31" s="53">
        <v>4826.8100000000004</v>
      </c>
      <c r="N31" s="53">
        <f t="shared" si="5"/>
        <v>4.82681</v>
      </c>
      <c r="P31" s="52">
        <v>-28137900</v>
      </c>
      <c r="Q31" s="53">
        <f t="shared" si="6"/>
        <v>2.81379E-2</v>
      </c>
      <c r="R31" s="53">
        <v>4785.99</v>
      </c>
      <c r="S31" s="53">
        <f t="shared" si="7"/>
        <v>4.78599</v>
      </c>
    </row>
    <row r="32" spans="1:19" x14ac:dyDescent="0.25">
      <c r="A32" s="46">
        <v>-29666000</v>
      </c>
      <c r="B32" s="51">
        <f t="shared" si="0"/>
        <v>2.9666000000000001E-2</v>
      </c>
      <c r="C32" s="53">
        <v>5300.87</v>
      </c>
      <c r="D32" s="53">
        <f t="shared" si="1"/>
        <v>5.3008699999999997</v>
      </c>
      <c r="F32" s="48">
        <v>-29692800</v>
      </c>
      <c r="G32" s="51">
        <f t="shared" si="2"/>
        <v>2.9692799999999998E-2</v>
      </c>
      <c r="H32" s="53">
        <v>5300.82</v>
      </c>
      <c r="I32" s="53">
        <f t="shared" si="3"/>
        <v>5.3008199999999999</v>
      </c>
      <c r="K32" s="50">
        <v>-29779000</v>
      </c>
      <c r="L32" s="53">
        <f t="shared" si="4"/>
        <v>2.9779E-2</v>
      </c>
      <c r="M32" s="53">
        <v>5299.17</v>
      </c>
      <c r="N32" s="53">
        <f t="shared" si="5"/>
        <v>5.2991700000000002</v>
      </c>
      <c r="P32" s="52">
        <v>-30904600</v>
      </c>
      <c r="Q32" s="53">
        <f t="shared" si="6"/>
        <v>3.0904600000000001E-2</v>
      </c>
      <c r="R32" s="53">
        <v>5254.01</v>
      </c>
      <c r="S32" s="53">
        <f t="shared" si="7"/>
        <v>5.2540100000000001</v>
      </c>
    </row>
    <row r="33" spans="1:19" x14ac:dyDescent="0.25">
      <c r="A33" s="46">
        <v>-32463400</v>
      </c>
      <c r="B33" s="51">
        <f t="shared" si="0"/>
        <v>3.2463400000000003E-2</v>
      </c>
      <c r="C33" s="53">
        <v>5800.08</v>
      </c>
      <c r="D33" s="53">
        <f t="shared" si="1"/>
        <v>5.8000800000000003</v>
      </c>
      <c r="F33" s="48">
        <v>-32489600</v>
      </c>
      <c r="G33" s="51">
        <f t="shared" si="2"/>
        <v>3.24896E-2</v>
      </c>
      <c r="H33" s="53">
        <v>5800.03</v>
      </c>
      <c r="I33" s="53">
        <f t="shared" si="3"/>
        <v>5.8000299999999996</v>
      </c>
      <c r="K33" s="50">
        <v>-32598400</v>
      </c>
      <c r="L33" s="53">
        <f t="shared" si="4"/>
        <v>3.25984E-2</v>
      </c>
      <c r="M33" s="53">
        <v>5798.19</v>
      </c>
      <c r="N33" s="53">
        <f t="shared" si="5"/>
        <v>5.79819</v>
      </c>
      <c r="P33" s="52">
        <v>-33830600</v>
      </c>
      <c r="Q33" s="53">
        <f t="shared" si="6"/>
        <v>3.3830600000000002E-2</v>
      </c>
      <c r="R33" s="53">
        <v>5748.39</v>
      </c>
      <c r="S33" s="53">
        <f t="shared" si="7"/>
        <v>5.7483900000000006</v>
      </c>
    </row>
    <row r="34" spans="1:19" x14ac:dyDescent="0.25">
      <c r="A34" s="46">
        <v>-35414800</v>
      </c>
      <c r="B34" s="51">
        <f t="shared" si="0"/>
        <v>3.5414800000000003E-2</v>
      </c>
      <c r="C34" s="53">
        <v>6326.31</v>
      </c>
      <c r="D34" s="53">
        <f t="shared" si="1"/>
        <v>6.3263100000000003</v>
      </c>
      <c r="F34" s="48">
        <v>-35443000</v>
      </c>
      <c r="G34" s="51">
        <f t="shared" si="2"/>
        <v>3.5443000000000002E-2</v>
      </c>
      <c r="H34" s="53">
        <v>6326.25</v>
      </c>
      <c r="I34" s="53">
        <f t="shared" si="3"/>
        <v>6.3262499999999999</v>
      </c>
      <c r="K34" s="50">
        <v>-35565300</v>
      </c>
      <c r="L34" s="53">
        <f t="shared" si="4"/>
        <v>3.5565300000000001E-2</v>
      </c>
      <c r="M34" s="53">
        <v>6324.24</v>
      </c>
      <c r="N34" s="53">
        <f t="shared" si="5"/>
        <v>6.3242399999999996</v>
      </c>
      <c r="P34" s="52">
        <v>-36918300</v>
      </c>
      <c r="Q34" s="53">
        <f t="shared" si="6"/>
        <v>3.6918300000000001E-2</v>
      </c>
      <c r="R34" s="53">
        <v>6269.45</v>
      </c>
      <c r="S34" s="53">
        <f t="shared" si="7"/>
        <v>6.26945</v>
      </c>
    </row>
    <row r="35" spans="1:19" x14ac:dyDescent="0.25">
      <c r="A35" s="46">
        <v>-38513800</v>
      </c>
      <c r="B35" s="51">
        <f t="shared" si="0"/>
        <v>3.8513800000000001E-2</v>
      </c>
      <c r="C35" s="53">
        <v>6879.88</v>
      </c>
      <c r="D35" s="53">
        <f t="shared" si="1"/>
        <v>6.87988</v>
      </c>
      <c r="F35" s="48">
        <v>-38552300</v>
      </c>
      <c r="G35" s="51">
        <f t="shared" si="2"/>
        <v>3.8552299999999998E-2</v>
      </c>
      <c r="H35" s="53">
        <v>6879.81</v>
      </c>
      <c r="I35" s="53">
        <f t="shared" si="3"/>
        <v>6.87981</v>
      </c>
      <c r="K35" s="50">
        <v>-38688900</v>
      </c>
      <c r="L35" s="53">
        <f t="shared" si="4"/>
        <v>3.8688899999999998E-2</v>
      </c>
      <c r="M35" s="53">
        <v>6877.62</v>
      </c>
      <c r="N35" s="53">
        <f t="shared" si="5"/>
        <v>6.8776200000000003</v>
      </c>
      <c r="P35" s="52">
        <v>-40168600</v>
      </c>
      <c r="Q35" s="53">
        <f t="shared" si="6"/>
        <v>4.0168599999999999E-2</v>
      </c>
      <c r="R35" s="53">
        <v>6817.46</v>
      </c>
      <c r="S35" s="53">
        <f t="shared" si="7"/>
        <v>6.8174599999999996</v>
      </c>
    </row>
    <row r="36" spans="1:19" x14ac:dyDescent="0.25">
      <c r="A36" s="46">
        <v>-41769100</v>
      </c>
      <c r="B36" s="51">
        <f t="shared" si="0"/>
        <v>4.1769100000000003E-2</v>
      </c>
      <c r="C36" s="53">
        <v>7461.07</v>
      </c>
      <c r="D36" s="53">
        <f t="shared" si="1"/>
        <v>7.4610699999999994</v>
      </c>
      <c r="F36" s="48">
        <v>-41809000</v>
      </c>
      <c r="G36" s="51">
        <f t="shared" si="2"/>
        <v>4.1808999999999999E-2</v>
      </c>
      <c r="H36" s="53">
        <v>7460.99</v>
      </c>
      <c r="I36" s="53">
        <f t="shared" si="3"/>
        <v>7.4609899999999998</v>
      </c>
      <c r="K36" s="50">
        <v>-41970600</v>
      </c>
      <c r="L36" s="53">
        <f t="shared" si="4"/>
        <v>4.1970599999999997E-2</v>
      </c>
      <c r="M36" s="53">
        <v>7458.58</v>
      </c>
      <c r="N36" s="53">
        <f t="shared" si="5"/>
        <v>7.4585799999999995</v>
      </c>
      <c r="P36" s="52">
        <v>-43592700</v>
      </c>
      <c r="Q36" s="53">
        <f t="shared" si="6"/>
        <v>4.3592699999999998E-2</v>
      </c>
      <c r="R36" s="53">
        <v>7392.71</v>
      </c>
      <c r="S36" s="53">
        <f t="shared" si="7"/>
        <v>7.3927100000000001</v>
      </c>
    </row>
    <row r="37" spans="1:19" x14ac:dyDescent="0.25">
      <c r="A37" s="46">
        <v>-45184000</v>
      </c>
      <c r="B37" s="51">
        <f t="shared" si="0"/>
        <v>4.5184000000000002E-2</v>
      </c>
      <c r="C37" s="53">
        <v>8070.09</v>
      </c>
      <c r="D37" s="53">
        <f t="shared" si="1"/>
        <v>8.0700900000000004</v>
      </c>
      <c r="F37" s="48">
        <v>-45236800</v>
      </c>
      <c r="G37" s="51">
        <f t="shared" si="2"/>
        <v>4.5236800000000001E-2</v>
      </c>
      <c r="H37" s="53">
        <v>8070.02</v>
      </c>
      <c r="I37" s="53">
        <f t="shared" si="3"/>
        <v>8.0700200000000013</v>
      </c>
      <c r="K37" s="50">
        <v>-45409000</v>
      </c>
      <c r="L37" s="53">
        <f t="shared" si="4"/>
        <v>4.5408999999999998E-2</v>
      </c>
      <c r="M37" s="53">
        <v>8067.4</v>
      </c>
      <c r="N37" s="53">
        <f t="shared" si="5"/>
        <v>8.0673999999999992</v>
      </c>
      <c r="P37" s="52">
        <v>-47176900</v>
      </c>
      <c r="Q37" s="53">
        <f t="shared" si="6"/>
        <v>4.7176900000000001E-2</v>
      </c>
      <c r="R37" s="53">
        <v>7995.41</v>
      </c>
      <c r="S37" s="53">
        <f t="shared" si="7"/>
        <v>7.9954099999999997</v>
      </c>
    </row>
    <row r="38" spans="1:19" x14ac:dyDescent="0.25">
      <c r="A38" s="46">
        <v>-48753400</v>
      </c>
      <c r="B38" s="51">
        <f t="shared" si="0"/>
        <v>4.8753400000000002E-2</v>
      </c>
      <c r="C38" s="53">
        <v>8707.2099999999991</v>
      </c>
      <c r="D38" s="53">
        <f t="shared" si="1"/>
        <v>8.7072099999999999</v>
      </c>
      <c r="F38" s="48">
        <v>-48819200</v>
      </c>
      <c r="G38" s="51">
        <f t="shared" si="2"/>
        <v>4.88192E-2</v>
      </c>
      <c r="H38" s="53">
        <v>8707.14</v>
      </c>
      <c r="I38" s="53">
        <f t="shared" si="3"/>
        <v>8.707139999999999</v>
      </c>
      <c r="K38" s="50">
        <v>-49008800</v>
      </c>
      <c r="L38" s="53">
        <f t="shared" si="4"/>
        <v>4.9008799999999998E-2</v>
      </c>
      <c r="M38" s="53">
        <v>8704.24</v>
      </c>
      <c r="N38" s="53">
        <f t="shared" si="5"/>
        <v>8.7042400000000004</v>
      </c>
      <c r="P38" s="52">
        <v>-50934000</v>
      </c>
      <c r="Q38" s="53">
        <f t="shared" si="6"/>
        <v>5.0934E-2</v>
      </c>
      <c r="R38" s="53">
        <v>8625.75</v>
      </c>
      <c r="S38" s="53">
        <f t="shared" si="7"/>
        <v>8.62575</v>
      </c>
    </row>
    <row r="39" spans="1:19" x14ac:dyDescent="0.25">
      <c r="A39" s="46">
        <v>-52479700</v>
      </c>
      <c r="B39" s="51">
        <f t="shared" si="0"/>
        <v>5.2479699999999997E-2</v>
      </c>
      <c r="C39" s="53">
        <v>9372.6</v>
      </c>
      <c r="D39" s="53">
        <f t="shared" si="1"/>
        <v>9.3726000000000003</v>
      </c>
      <c r="F39" s="48">
        <v>-52558700</v>
      </c>
      <c r="G39" s="51">
        <f t="shared" si="2"/>
        <v>5.25587E-2</v>
      </c>
      <c r="H39" s="53">
        <v>9372.5</v>
      </c>
      <c r="I39" s="53">
        <f t="shared" si="3"/>
        <v>9.3725000000000005</v>
      </c>
      <c r="K39" s="50">
        <v>-52769800</v>
      </c>
      <c r="L39" s="53">
        <f t="shared" si="4"/>
        <v>5.2769799999999999E-2</v>
      </c>
      <c r="M39" s="53">
        <v>9369.36</v>
      </c>
      <c r="N39" s="53">
        <f t="shared" si="5"/>
        <v>9.3693600000000004</v>
      </c>
      <c r="P39" s="52">
        <v>-54866400</v>
      </c>
      <c r="Q39" s="53">
        <f t="shared" si="6"/>
        <v>5.4866400000000003E-2</v>
      </c>
      <c r="R39" s="53">
        <v>9283.91</v>
      </c>
      <c r="S39" s="53">
        <f t="shared" si="7"/>
        <v>9.2839100000000006</v>
      </c>
    </row>
    <row r="40" spans="1:19" x14ac:dyDescent="0.25">
      <c r="A40" s="46">
        <v>-56377400</v>
      </c>
      <c r="B40" s="51">
        <f t="shared" si="0"/>
        <v>5.6377400000000001E-2</v>
      </c>
      <c r="C40" s="53">
        <v>10066.4</v>
      </c>
      <c r="D40" s="53">
        <f t="shared" si="1"/>
        <v>10.0664</v>
      </c>
      <c r="F40" s="48">
        <v>-56411300</v>
      </c>
      <c r="G40" s="51">
        <f t="shared" si="2"/>
        <v>5.6411299999999998E-2</v>
      </c>
      <c r="H40" s="53">
        <v>10066.299999999999</v>
      </c>
      <c r="I40" s="53">
        <f t="shared" si="3"/>
        <v>10.0663</v>
      </c>
      <c r="K40" s="50">
        <v>-56693100</v>
      </c>
      <c r="L40" s="53">
        <f t="shared" si="4"/>
        <v>5.6693100000000003E-2</v>
      </c>
      <c r="M40" s="53">
        <v>10062.9</v>
      </c>
      <c r="N40" s="53">
        <f t="shared" si="5"/>
        <v>10.062899999999999</v>
      </c>
      <c r="P40" s="52">
        <v>-58969900</v>
      </c>
      <c r="Q40" s="53">
        <f t="shared" si="6"/>
        <v>5.8969899999999999E-2</v>
      </c>
      <c r="R40" s="53">
        <v>9970.01</v>
      </c>
      <c r="S40" s="53">
        <f t="shared" si="7"/>
        <v>9.9700100000000003</v>
      </c>
    </row>
    <row r="41" spans="1:19" x14ac:dyDescent="0.25">
      <c r="A41" s="46">
        <v>-60414500</v>
      </c>
      <c r="B41" s="51">
        <f t="shared" si="0"/>
        <v>6.0414500000000003E-2</v>
      </c>
      <c r="C41" s="53">
        <v>10788.8</v>
      </c>
      <c r="D41" s="53">
        <f t="shared" si="1"/>
        <v>10.788799999999998</v>
      </c>
      <c r="F41" s="48">
        <v>-60492300</v>
      </c>
      <c r="G41" s="51">
        <f t="shared" si="2"/>
        <v>6.0492299999999999E-2</v>
      </c>
      <c r="H41" s="53">
        <v>10788.6</v>
      </c>
      <c r="I41" s="53">
        <f t="shared" si="3"/>
        <v>10.788600000000001</v>
      </c>
      <c r="K41" s="50">
        <v>-60779500</v>
      </c>
      <c r="L41" s="53">
        <f t="shared" si="4"/>
        <v>6.07795E-2</v>
      </c>
      <c r="M41" s="53">
        <v>10784.9</v>
      </c>
      <c r="N41" s="53">
        <f t="shared" si="5"/>
        <v>10.7849</v>
      </c>
      <c r="P41" s="52">
        <v>-63257800</v>
      </c>
      <c r="Q41" s="53">
        <f t="shared" si="6"/>
        <v>6.3257800000000003E-2</v>
      </c>
      <c r="R41" s="53">
        <v>10684.2</v>
      </c>
      <c r="S41" s="53">
        <f t="shared" si="7"/>
        <v>10.684200000000001</v>
      </c>
    </row>
    <row r="42" spans="1:19" x14ac:dyDescent="0.25">
      <c r="A42" s="46">
        <v>-64622700</v>
      </c>
      <c r="B42" s="51">
        <f t="shared" si="0"/>
        <v>6.4622700000000005E-2</v>
      </c>
      <c r="C42" s="53">
        <v>11539.8</v>
      </c>
      <c r="D42" s="53">
        <f t="shared" si="1"/>
        <v>11.5398</v>
      </c>
      <c r="F42" s="48">
        <v>-64726000</v>
      </c>
      <c r="G42" s="51">
        <f t="shared" si="2"/>
        <v>6.4726000000000006E-2</v>
      </c>
      <c r="H42" s="53">
        <v>11539.7</v>
      </c>
      <c r="I42" s="53">
        <f t="shared" si="3"/>
        <v>11.5397</v>
      </c>
      <c r="K42" s="50">
        <v>-65031800</v>
      </c>
      <c r="L42" s="53">
        <f t="shared" si="4"/>
        <v>6.5031800000000001E-2</v>
      </c>
      <c r="M42" s="53">
        <v>11535.7</v>
      </c>
      <c r="N42" s="53">
        <f t="shared" si="5"/>
        <v>11.5357</v>
      </c>
      <c r="P42" s="52">
        <v>-67728500</v>
      </c>
      <c r="Q42" s="53">
        <f t="shared" si="6"/>
        <v>6.7728499999999997E-2</v>
      </c>
      <c r="R42" s="53">
        <v>11426.5</v>
      </c>
      <c r="S42" s="53">
        <f t="shared" si="7"/>
        <v>11.426500000000001</v>
      </c>
    </row>
    <row r="43" spans="1:19" x14ac:dyDescent="0.25">
      <c r="A43" s="46">
        <v>-68994700</v>
      </c>
      <c r="B43" s="51">
        <f t="shared" si="0"/>
        <v>6.8994700000000006E-2</v>
      </c>
      <c r="C43" s="53">
        <v>12319.6</v>
      </c>
      <c r="D43" s="53">
        <f t="shared" si="1"/>
        <v>12.319600000000001</v>
      </c>
      <c r="F43" s="48">
        <v>-69117800</v>
      </c>
      <c r="G43" s="51">
        <f t="shared" si="2"/>
        <v>6.9117799999999993E-2</v>
      </c>
      <c r="H43" s="53">
        <v>12319.5</v>
      </c>
      <c r="I43" s="53">
        <f t="shared" si="3"/>
        <v>12.3195</v>
      </c>
      <c r="K43" s="50">
        <v>-69449000</v>
      </c>
      <c r="L43" s="53">
        <f t="shared" si="4"/>
        <v>6.9448999999999997E-2</v>
      </c>
      <c r="M43" s="53">
        <v>12315.1</v>
      </c>
      <c r="N43" s="53">
        <f t="shared" si="5"/>
        <v>12.315100000000001</v>
      </c>
      <c r="P43" s="52">
        <v>-72383800</v>
      </c>
      <c r="Q43" s="53">
        <f t="shared" si="6"/>
        <v>7.2383799999999998E-2</v>
      </c>
      <c r="R43" s="53">
        <v>12197</v>
      </c>
      <c r="S43" s="53">
        <f t="shared" si="7"/>
        <v>12.196999999999999</v>
      </c>
    </row>
    <row r="44" spans="1:19" x14ac:dyDescent="0.25">
      <c r="A44" s="46">
        <v>-73537800</v>
      </c>
      <c r="B44" s="51">
        <f t="shared" si="0"/>
        <v>7.35378E-2</v>
      </c>
      <c r="C44" s="53">
        <v>13128.1</v>
      </c>
      <c r="D44" s="53">
        <f t="shared" si="1"/>
        <v>13.1281</v>
      </c>
      <c r="F44" s="48">
        <v>-73618600</v>
      </c>
      <c r="G44" s="51">
        <f t="shared" si="2"/>
        <v>7.3618600000000006E-2</v>
      </c>
      <c r="H44" s="53">
        <v>13128</v>
      </c>
      <c r="I44" s="53">
        <f t="shared" si="3"/>
        <v>13.128</v>
      </c>
      <c r="K44" s="50">
        <v>-74034500</v>
      </c>
      <c r="L44" s="53">
        <f t="shared" si="4"/>
        <v>7.4034500000000003E-2</v>
      </c>
      <c r="M44" s="53">
        <v>13123.3</v>
      </c>
      <c r="N44" s="53">
        <f t="shared" si="5"/>
        <v>13.123299999999999</v>
      </c>
      <c r="P44" s="52">
        <v>-77214100</v>
      </c>
      <c r="Q44" s="53">
        <f t="shared" si="6"/>
        <v>7.7214099999999994E-2</v>
      </c>
      <c r="R44" s="53">
        <v>12995.6</v>
      </c>
      <c r="S44" s="53">
        <f t="shared" si="7"/>
        <v>12.9956</v>
      </c>
    </row>
    <row r="45" spans="1:19" x14ac:dyDescent="0.25">
      <c r="A45" s="46">
        <v>-78217000</v>
      </c>
      <c r="B45" s="51">
        <f t="shared" si="0"/>
        <v>7.8216999999999995E-2</v>
      </c>
      <c r="C45" s="53">
        <v>13965.5</v>
      </c>
      <c r="D45" s="53">
        <f t="shared" si="1"/>
        <v>13.9655</v>
      </c>
      <c r="F45" s="48">
        <v>-78332900</v>
      </c>
      <c r="G45" s="51">
        <f t="shared" si="2"/>
        <v>7.8332899999999997E-2</v>
      </c>
      <c r="H45" s="53">
        <v>13965.4</v>
      </c>
      <c r="I45" s="53">
        <f t="shared" si="3"/>
        <v>13.965399999999999</v>
      </c>
      <c r="K45" s="50">
        <v>-78781200</v>
      </c>
      <c r="L45" s="53">
        <f t="shared" si="4"/>
        <v>7.8781199999999996E-2</v>
      </c>
      <c r="M45" s="53">
        <v>13960.3</v>
      </c>
      <c r="N45" s="53">
        <f t="shared" si="5"/>
        <v>13.9603</v>
      </c>
      <c r="P45" s="52">
        <v>-82224300</v>
      </c>
      <c r="Q45" s="53">
        <f t="shared" si="6"/>
        <v>8.22243E-2</v>
      </c>
      <c r="R45" s="53">
        <v>13822.5</v>
      </c>
      <c r="S45" s="53">
        <f t="shared" si="7"/>
        <v>13.8225</v>
      </c>
    </row>
    <row r="46" spans="1:19" x14ac:dyDescent="0.25">
      <c r="A46" s="46">
        <v>-83098800</v>
      </c>
      <c r="B46" s="51">
        <f t="shared" si="0"/>
        <v>8.30988E-2</v>
      </c>
      <c r="C46" s="53">
        <v>14831.7</v>
      </c>
      <c r="D46" s="53">
        <f t="shared" si="1"/>
        <v>14.831700000000001</v>
      </c>
      <c r="F46" s="48">
        <v>-83220900</v>
      </c>
      <c r="G46" s="51">
        <f t="shared" si="2"/>
        <v>8.32209E-2</v>
      </c>
      <c r="H46" s="53">
        <v>14831.6</v>
      </c>
      <c r="I46" s="53">
        <f t="shared" si="3"/>
        <v>14.8316</v>
      </c>
      <c r="K46" s="50">
        <v>-83702000</v>
      </c>
      <c r="L46" s="53">
        <f t="shared" si="4"/>
        <v>8.3701999999999999E-2</v>
      </c>
      <c r="M46" s="53">
        <v>14826</v>
      </c>
      <c r="N46" s="53">
        <f t="shared" si="5"/>
        <v>14.826000000000001</v>
      </c>
      <c r="P46" s="52">
        <v>-87430700</v>
      </c>
      <c r="Q46" s="53">
        <f t="shared" si="6"/>
        <v>8.74307E-2</v>
      </c>
      <c r="R46" s="53">
        <v>14677.5</v>
      </c>
      <c r="S46" s="53">
        <f t="shared" si="7"/>
        <v>14.6775</v>
      </c>
    </row>
    <row r="47" spans="1:19" x14ac:dyDescent="0.25">
      <c r="A47" s="46">
        <v>-88118800</v>
      </c>
      <c r="B47" s="51">
        <f t="shared" si="0"/>
        <v>8.8118799999999997E-2</v>
      </c>
      <c r="C47" s="53">
        <v>15726.7</v>
      </c>
      <c r="D47" s="53">
        <f t="shared" si="1"/>
        <v>15.726700000000001</v>
      </c>
      <c r="F47" s="48">
        <v>-88240500</v>
      </c>
      <c r="G47" s="51">
        <f t="shared" si="2"/>
        <v>8.8240499999999999E-2</v>
      </c>
      <c r="H47" s="53">
        <v>15726.6</v>
      </c>
      <c r="I47" s="53">
        <f t="shared" si="3"/>
        <v>15.726600000000001</v>
      </c>
      <c r="K47" s="50">
        <v>-88790500</v>
      </c>
      <c r="L47" s="53">
        <f t="shared" si="4"/>
        <v>8.8790499999999994E-2</v>
      </c>
      <c r="M47" s="53">
        <v>15720.6</v>
      </c>
      <c r="N47" s="53">
        <f t="shared" si="5"/>
        <v>15.720600000000001</v>
      </c>
      <c r="P47" s="52">
        <v>-92823400</v>
      </c>
      <c r="Q47" s="53">
        <f t="shared" si="6"/>
        <v>9.28234E-2</v>
      </c>
      <c r="R47" s="53">
        <v>15560.6</v>
      </c>
      <c r="S47" s="53">
        <f t="shared" si="7"/>
        <v>15.560600000000001</v>
      </c>
    </row>
    <row r="48" spans="1:19" x14ac:dyDescent="0.25">
      <c r="A48" s="46">
        <v>-93278500</v>
      </c>
      <c r="B48" s="51">
        <f t="shared" si="0"/>
        <v>9.32785E-2</v>
      </c>
      <c r="C48" s="53">
        <v>16650.5</v>
      </c>
      <c r="D48" s="53">
        <f t="shared" si="1"/>
        <v>16.650500000000001</v>
      </c>
      <c r="F48" s="48">
        <v>-93471300</v>
      </c>
      <c r="G48" s="51">
        <f t="shared" si="2"/>
        <v>9.3471299999999993E-2</v>
      </c>
      <c r="H48" s="53">
        <v>16650.3</v>
      </c>
      <c r="I48" s="53">
        <f t="shared" si="3"/>
        <v>16.650299999999998</v>
      </c>
      <c r="K48" s="50">
        <v>-94048500</v>
      </c>
      <c r="L48" s="53">
        <f t="shared" si="4"/>
        <v>9.4048499999999993E-2</v>
      </c>
      <c r="M48" s="53">
        <v>16643.8</v>
      </c>
      <c r="N48" s="53">
        <f t="shared" si="5"/>
        <v>16.643799999999999</v>
      </c>
      <c r="P48" s="52">
        <v>-98402700</v>
      </c>
      <c r="Q48" s="53">
        <f t="shared" si="6"/>
        <v>9.8402699999999996E-2</v>
      </c>
      <c r="R48" s="53">
        <v>16471.599999999999</v>
      </c>
      <c r="S48" s="53">
        <f t="shared" si="7"/>
        <v>16.471599999999999</v>
      </c>
    </row>
    <row r="49" spans="1:19" x14ac:dyDescent="0.25">
      <c r="A49" s="46">
        <v>-98640600</v>
      </c>
      <c r="B49" s="51">
        <f t="shared" si="0"/>
        <v>9.8640599999999995E-2</v>
      </c>
      <c r="C49" s="53">
        <v>17602.900000000001</v>
      </c>
      <c r="D49" s="53">
        <f t="shared" si="1"/>
        <v>17.602900000000002</v>
      </c>
      <c r="F49" s="48">
        <v>-98831000</v>
      </c>
      <c r="G49" s="51">
        <f t="shared" si="2"/>
        <v>9.8831000000000002E-2</v>
      </c>
      <c r="H49" s="53">
        <v>17602.7</v>
      </c>
      <c r="I49" s="53">
        <f t="shared" si="3"/>
        <v>17.602700000000002</v>
      </c>
      <c r="K49" s="50">
        <v>-99471200</v>
      </c>
      <c r="L49" s="53">
        <f t="shared" si="4"/>
        <v>9.9471199999999996E-2</v>
      </c>
      <c r="M49" s="53">
        <v>17595.7</v>
      </c>
      <c r="N49" s="53">
        <f t="shared" si="5"/>
        <v>17.595700000000001</v>
      </c>
      <c r="P49" s="52">
        <v>-104172000</v>
      </c>
      <c r="Q49" s="53">
        <f t="shared" si="6"/>
        <v>0.104172</v>
      </c>
      <c r="R49" s="53">
        <v>17410.5</v>
      </c>
      <c r="S49" s="53">
        <f t="shared" si="7"/>
        <v>17.410499999999999</v>
      </c>
    </row>
    <row r="50" spans="1:19" x14ac:dyDescent="0.25">
      <c r="A50" s="46">
        <v>-104174000</v>
      </c>
      <c r="B50" s="51">
        <f t="shared" si="0"/>
        <v>0.104174</v>
      </c>
      <c r="C50" s="53">
        <v>18583.900000000001</v>
      </c>
      <c r="D50" s="53">
        <f t="shared" si="1"/>
        <v>18.5839</v>
      </c>
      <c r="F50" s="48">
        <v>-104365000</v>
      </c>
      <c r="G50" s="51">
        <f t="shared" si="2"/>
        <v>0.104365</v>
      </c>
      <c r="H50" s="53">
        <v>18583.7</v>
      </c>
      <c r="I50" s="53">
        <f t="shared" si="3"/>
        <v>18.5837</v>
      </c>
      <c r="K50" s="50">
        <v>-105071000</v>
      </c>
      <c r="L50" s="53">
        <f t="shared" si="4"/>
        <v>0.105071</v>
      </c>
      <c r="M50" s="53">
        <v>18576.099999999999</v>
      </c>
      <c r="N50" s="53">
        <f t="shared" si="5"/>
        <v>18.5761</v>
      </c>
      <c r="P50" s="52">
        <v>-110151000</v>
      </c>
      <c r="Q50" s="53">
        <f t="shared" si="6"/>
        <v>0.110151</v>
      </c>
      <c r="R50" s="53">
        <v>18377.099999999999</v>
      </c>
      <c r="S50" s="53">
        <f t="shared" si="7"/>
        <v>18.377099999999999</v>
      </c>
    </row>
    <row r="51" spans="1:19" x14ac:dyDescent="0.25">
      <c r="A51" s="46">
        <v>-109917000</v>
      </c>
      <c r="B51" s="51">
        <f t="shared" si="0"/>
        <v>0.109917</v>
      </c>
      <c r="C51" s="53">
        <v>19593.3</v>
      </c>
      <c r="D51" s="53">
        <f t="shared" si="1"/>
        <v>19.593299999999999</v>
      </c>
      <c r="F51" s="48">
        <v>-109992000</v>
      </c>
      <c r="G51" s="51">
        <f t="shared" si="2"/>
        <v>0.10999200000000001</v>
      </c>
      <c r="H51" s="53">
        <v>19593.099999999999</v>
      </c>
      <c r="I51" s="53">
        <f t="shared" si="3"/>
        <v>19.5931</v>
      </c>
      <c r="K51" s="50">
        <v>-110841000</v>
      </c>
      <c r="L51" s="53">
        <f t="shared" si="4"/>
        <v>0.110841</v>
      </c>
      <c r="M51" s="53">
        <v>19584.900000000001</v>
      </c>
      <c r="N51" s="53">
        <f t="shared" si="5"/>
        <v>19.584900000000001</v>
      </c>
      <c r="P51" s="52">
        <v>-116309000</v>
      </c>
      <c r="Q51" s="53">
        <f t="shared" si="6"/>
        <v>0.116309</v>
      </c>
      <c r="R51" s="53">
        <v>19371.2</v>
      </c>
      <c r="S51" s="53">
        <f t="shared" si="7"/>
        <v>19.371200000000002</v>
      </c>
    </row>
    <row r="52" spans="1:19" x14ac:dyDescent="0.25">
      <c r="A52" s="46">
        <v>-115663000</v>
      </c>
      <c r="B52" s="51">
        <f t="shared" si="0"/>
        <v>0.115663</v>
      </c>
      <c r="C52" s="53">
        <v>20631.099999999999</v>
      </c>
      <c r="D52" s="53">
        <f t="shared" si="1"/>
        <v>20.6311</v>
      </c>
      <c r="F52" s="48">
        <v>-115884000</v>
      </c>
      <c r="G52" s="51">
        <f t="shared" si="2"/>
        <v>0.115884</v>
      </c>
      <c r="H52" s="53">
        <v>20630.8</v>
      </c>
      <c r="I52" s="53">
        <f t="shared" si="3"/>
        <v>20.630800000000001</v>
      </c>
      <c r="K52" s="50">
        <v>-116792000</v>
      </c>
      <c r="L52" s="53">
        <f t="shared" si="4"/>
        <v>0.11679200000000001</v>
      </c>
      <c r="M52" s="53">
        <v>20621.900000000001</v>
      </c>
      <c r="N52" s="53">
        <f t="shared" si="5"/>
        <v>20.6219</v>
      </c>
      <c r="P52" s="52">
        <v>-122666000</v>
      </c>
      <c r="Q52" s="53">
        <f t="shared" si="6"/>
        <v>0.122666</v>
      </c>
      <c r="R52" s="53">
        <v>20392.599999999999</v>
      </c>
      <c r="S52" s="53">
        <f t="shared" si="7"/>
        <v>20.392599999999998</v>
      </c>
    </row>
    <row r="53" spans="1:19" x14ac:dyDescent="0.25">
      <c r="A53" s="46">
        <v>-121722000</v>
      </c>
      <c r="B53" s="51">
        <f t="shared" si="0"/>
        <v>0.121722</v>
      </c>
      <c r="C53" s="53">
        <v>21696.9</v>
      </c>
      <c r="D53" s="53">
        <f t="shared" si="1"/>
        <v>21.696900000000003</v>
      </c>
      <c r="F53" s="48">
        <v>-121908000</v>
      </c>
      <c r="G53" s="51">
        <f t="shared" si="2"/>
        <v>0.121908</v>
      </c>
      <c r="H53" s="53">
        <v>21696.6</v>
      </c>
      <c r="I53" s="53">
        <f t="shared" si="3"/>
        <v>21.6966</v>
      </c>
      <c r="K53" s="50">
        <v>-122922000</v>
      </c>
      <c r="L53" s="53">
        <f t="shared" si="4"/>
        <v>0.122922</v>
      </c>
      <c r="M53" s="53">
        <v>21687</v>
      </c>
      <c r="N53" s="53">
        <f t="shared" si="5"/>
        <v>21.687000000000001</v>
      </c>
      <c r="P53" s="52">
        <v>-129218000</v>
      </c>
      <c r="Q53" s="53">
        <f t="shared" si="6"/>
        <v>0.129218</v>
      </c>
      <c r="R53" s="53">
        <v>21441</v>
      </c>
      <c r="S53" s="53">
        <f t="shared" si="7"/>
        <v>21.440999999999999</v>
      </c>
    </row>
    <row r="54" spans="1:19" x14ac:dyDescent="0.25">
      <c r="A54" s="46">
        <v>-127955000</v>
      </c>
      <c r="B54" s="51">
        <f t="shared" si="0"/>
        <v>0.12795500000000001</v>
      </c>
      <c r="C54" s="53">
        <v>22790.7</v>
      </c>
      <c r="D54" s="53">
        <f t="shared" si="1"/>
        <v>22.790700000000001</v>
      </c>
      <c r="F54" s="48">
        <v>-128092000</v>
      </c>
      <c r="G54" s="51">
        <f t="shared" si="2"/>
        <v>0.12809200000000001</v>
      </c>
      <c r="H54" s="53">
        <v>22790.400000000001</v>
      </c>
      <c r="I54" s="53">
        <f t="shared" si="3"/>
        <v>22.790400000000002</v>
      </c>
      <c r="K54" s="50">
        <v>-129239000</v>
      </c>
      <c r="L54" s="53">
        <f t="shared" si="4"/>
        <v>0.12923899999999999</v>
      </c>
      <c r="M54" s="53">
        <v>22779.9</v>
      </c>
      <c r="N54" s="53">
        <f t="shared" si="5"/>
        <v>22.779900000000001</v>
      </c>
      <c r="P54" s="52">
        <v>-135976000</v>
      </c>
      <c r="Q54" s="53">
        <f t="shared" si="6"/>
        <v>0.13597600000000001</v>
      </c>
      <c r="R54" s="53">
        <v>22516.2</v>
      </c>
      <c r="S54" s="53">
        <f t="shared" si="7"/>
        <v>22.516200000000001</v>
      </c>
    </row>
    <row r="55" spans="1:19" x14ac:dyDescent="0.25">
      <c r="A55" s="46">
        <v>-134182000</v>
      </c>
      <c r="B55" s="51">
        <f t="shared" si="0"/>
        <v>0.134182</v>
      </c>
      <c r="C55" s="53">
        <v>23912.2</v>
      </c>
      <c r="D55" s="53">
        <f t="shared" si="1"/>
        <v>23.912200000000002</v>
      </c>
      <c r="F55" s="48">
        <v>-134403000</v>
      </c>
      <c r="G55" s="51">
        <f t="shared" si="2"/>
        <v>0.13440299999999999</v>
      </c>
      <c r="H55" s="53">
        <v>23911.9</v>
      </c>
      <c r="I55" s="53">
        <f t="shared" si="3"/>
        <v>23.911900000000003</v>
      </c>
      <c r="K55" s="50">
        <v>-135721000</v>
      </c>
      <c r="L55" s="53">
        <f t="shared" si="4"/>
        <v>0.13572100000000001</v>
      </c>
      <c r="M55" s="53">
        <v>23900.5</v>
      </c>
      <c r="N55" s="53">
        <f t="shared" si="5"/>
        <v>23.900500000000001</v>
      </c>
      <c r="P55" s="52">
        <v>-142967000</v>
      </c>
      <c r="Q55" s="53">
        <f t="shared" si="6"/>
        <v>0.14296700000000001</v>
      </c>
      <c r="R55" s="53">
        <v>23617.9</v>
      </c>
      <c r="S55" s="53">
        <f t="shared" si="7"/>
        <v>23.617900000000002</v>
      </c>
    </row>
    <row r="56" spans="1:19" x14ac:dyDescent="0.25">
      <c r="A56" s="46">
        <v>-140712000</v>
      </c>
      <c r="B56" s="51">
        <f t="shared" si="0"/>
        <v>0.140712</v>
      </c>
      <c r="C56" s="53">
        <v>25061.200000000001</v>
      </c>
      <c r="D56" s="53">
        <f t="shared" si="1"/>
        <v>25.061199999999999</v>
      </c>
      <c r="F56" s="48">
        <v>-141039000</v>
      </c>
      <c r="G56" s="51">
        <f t="shared" si="2"/>
        <v>0.141039</v>
      </c>
      <c r="H56" s="53">
        <v>25060.9</v>
      </c>
      <c r="I56" s="53">
        <f t="shared" si="3"/>
        <v>25.0609</v>
      </c>
      <c r="K56" s="50">
        <v>-142402000</v>
      </c>
      <c r="L56" s="53">
        <f t="shared" si="4"/>
        <v>0.142402</v>
      </c>
      <c r="M56" s="53">
        <v>25048.5</v>
      </c>
      <c r="N56" s="53">
        <f t="shared" si="5"/>
        <v>25.048500000000001</v>
      </c>
      <c r="P56" s="52">
        <v>-150150000</v>
      </c>
      <c r="Q56" s="53">
        <f t="shared" si="6"/>
        <v>0.15015000000000001</v>
      </c>
      <c r="R56" s="53">
        <v>24745.8</v>
      </c>
      <c r="S56" s="53">
        <f t="shared" si="7"/>
        <v>24.745799999999999</v>
      </c>
    </row>
    <row r="57" spans="1:19" x14ac:dyDescent="0.25">
      <c r="A57" s="46">
        <v>-147358000</v>
      </c>
      <c r="B57" s="51">
        <f t="shared" si="0"/>
        <v>0.14735799999999999</v>
      </c>
      <c r="C57" s="53">
        <v>26237.4</v>
      </c>
      <c r="D57" s="53">
        <f t="shared" si="1"/>
        <v>26.237400000000001</v>
      </c>
      <c r="F57" s="48">
        <v>-147645000</v>
      </c>
      <c r="G57" s="51">
        <f t="shared" si="2"/>
        <v>0.147645</v>
      </c>
      <c r="H57" s="53">
        <v>26237.1</v>
      </c>
      <c r="I57" s="53">
        <f t="shared" si="3"/>
        <v>26.237099999999998</v>
      </c>
      <c r="K57" s="50">
        <v>-149259000</v>
      </c>
      <c r="L57" s="53">
        <f t="shared" si="4"/>
        <v>0.149259</v>
      </c>
      <c r="M57" s="53">
        <v>26223.599999999999</v>
      </c>
      <c r="N57" s="53">
        <f t="shared" si="5"/>
        <v>26.223599999999998</v>
      </c>
      <c r="P57" s="52">
        <v>-157535000</v>
      </c>
      <c r="Q57" s="53">
        <f t="shared" si="6"/>
        <v>0.15753500000000001</v>
      </c>
      <c r="R57" s="53">
        <v>25899.5</v>
      </c>
      <c r="S57" s="53">
        <f t="shared" si="7"/>
        <v>25.8995</v>
      </c>
    </row>
    <row r="58" spans="1:19" x14ac:dyDescent="0.25">
      <c r="A58" s="46">
        <v>-154275000</v>
      </c>
      <c r="B58" s="51">
        <f t="shared" si="0"/>
        <v>0.154275</v>
      </c>
      <c r="C58" s="53">
        <v>27440.6</v>
      </c>
      <c r="D58" s="53">
        <f t="shared" si="1"/>
        <v>27.4406</v>
      </c>
      <c r="F58" s="48">
        <v>-154544000</v>
      </c>
      <c r="G58" s="51">
        <f t="shared" si="2"/>
        <v>0.15454399999999999</v>
      </c>
      <c r="H58" s="53">
        <v>27440.3</v>
      </c>
      <c r="I58" s="53">
        <f t="shared" si="3"/>
        <v>27.440300000000001</v>
      </c>
      <c r="K58" s="50">
        <v>-156355000</v>
      </c>
      <c r="L58" s="53">
        <f t="shared" si="4"/>
        <v>0.15635499999999999</v>
      </c>
      <c r="M58" s="53">
        <v>27425.5</v>
      </c>
      <c r="N58" s="53">
        <f t="shared" si="5"/>
        <v>27.4255</v>
      </c>
      <c r="P58" s="52">
        <v>-165134000</v>
      </c>
      <c r="Q58" s="53">
        <f t="shared" si="6"/>
        <v>0.165134</v>
      </c>
      <c r="R58" s="53">
        <v>27078.6</v>
      </c>
      <c r="S58" s="53">
        <f t="shared" si="7"/>
        <v>27.078599999999998</v>
      </c>
    </row>
    <row r="59" spans="1:19" x14ac:dyDescent="0.25">
      <c r="A59" s="46">
        <v>-161218000</v>
      </c>
      <c r="B59" s="51">
        <f t="shared" si="0"/>
        <v>0.161218</v>
      </c>
      <c r="C59" s="53">
        <v>28670.400000000001</v>
      </c>
      <c r="D59" s="53">
        <f t="shared" si="1"/>
        <v>28.670400000000001</v>
      </c>
      <c r="F59" s="48">
        <v>-161505000</v>
      </c>
      <c r="G59" s="51">
        <f t="shared" si="2"/>
        <v>0.16150500000000001</v>
      </c>
      <c r="H59" s="53">
        <v>28670.1</v>
      </c>
      <c r="I59" s="53">
        <f t="shared" si="3"/>
        <v>28.670099999999998</v>
      </c>
      <c r="K59" s="50">
        <v>-163620000</v>
      </c>
      <c r="L59" s="53">
        <f t="shared" si="4"/>
        <v>0.16361999999999999</v>
      </c>
      <c r="M59" s="53">
        <v>28653.8</v>
      </c>
      <c r="N59" s="53">
        <f t="shared" si="5"/>
        <v>28.6538</v>
      </c>
      <c r="P59" s="52">
        <v>-172971000</v>
      </c>
      <c r="Q59" s="53">
        <f t="shared" si="6"/>
        <v>0.17297100000000001</v>
      </c>
      <c r="R59" s="53">
        <v>28282.7</v>
      </c>
      <c r="S59" s="53">
        <f t="shared" si="7"/>
        <v>28.282700000000002</v>
      </c>
    </row>
    <row r="60" spans="1:19" x14ac:dyDescent="0.25">
      <c r="A60" s="46">
        <v>-168291000</v>
      </c>
      <c r="B60" s="51">
        <f t="shared" si="0"/>
        <v>0.168291</v>
      </c>
      <c r="C60" s="53">
        <v>29926.6</v>
      </c>
      <c r="D60" s="53">
        <f t="shared" si="1"/>
        <v>29.926599999999997</v>
      </c>
      <c r="F60" s="48">
        <v>-168650000</v>
      </c>
      <c r="G60" s="51">
        <f t="shared" si="2"/>
        <v>0.16864999999999999</v>
      </c>
      <c r="H60" s="53">
        <v>29926.3</v>
      </c>
      <c r="I60" s="53">
        <f t="shared" si="3"/>
        <v>29.926299999999998</v>
      </c>
      <c r="K60" s="50">
        <v>-171119000</v>
      </c>
      <c r="L60" s="53">
        <f t="shared" si="4"/>
        <v>0.17111899999999999</v>
      </c>
      <c r="M60" s="53">
        <v>29908.3</v>
      </c>
      <c r="N60" s="53">
        <f t="shared" si="5"/>
        <v>29.908300000000001</v>
      </c>
      <c r="P60" s="52">
        <v>-181022000</v>
      </c>
      <c r="Q60" s="53">
        <f t="shared" si="6"/>
        <v>0.18102199999999999</v>
      </c>
      <c r="R60" s="53">
        <v>29511.3</v>
      </c>
      <c r="S60" s="53">
        <f t="shared" si="7"/>
        <v>29.511299999999999</v>
      </c>
    </row>
    <row r="61" spans="1:19" x14ac:dyDescent="0.25">
      <c r="A61" s="46">
        <v>-175678000</v>
      </c>
      <c r="B61" s="51">
        <f t="shared" si="0"/>
        <v>0.175678</v>
      </c>
      <c r="C61" s="53">
        <v>31208.799999999999</v>
      </c>
      <c r="D61" s="53">
        <f t="shared" si="1"/>
        <v>31.2088</v>
      </c>
      <c r="F61" s="48">
        <v>-176001000</v>
      </c>
      <c r="G61" s="51">
        <f t="shared" si="2"/>
        <v>0.17600099999999999</v>
      </c>
      <c r="H61" s="53">
        <v>31208.5</v>
      </c>
      <c r="I61" s="53">
        <f t="shared" si="3"/>
        <v>31.208500000000001</v>
      </c>
      <c r="K61" s="50">
        <v>-178830000</v>
      </c>
      <c r="L61" s="53">
        <f t="shared" si="4"/>
        <v>0.17882999999999999</v>
      </c>
      <c r="M61" s="53">
        <v>31188.400000000001</v>
      </c>
      <c r="N61" s="53">
        <f t="shared" si="5"/>
        <v>31.188400000000001</v>
      </c>
      <c r="P61" s="52">
        <v>-189299000</v>
      </c>
      <c r="Q61" s="53">
        <f t="shared" si="6"/>
        <v>0.189299</v>
      </c>
      <c r="R61" s="53">
        <v>30764.1</v>
      </c>
      <c r="S61" s="53">
        <f t="shared" si="7"/>
        <v>30.764099999999999</v>
      </c>
    </row>
    <row r="62" spans="1:19" x14ac:dyDescent="0.25">
      <c r="A62" s="46">
        <v>-183315000</v>
      </c>
      <c r="B62" s="51">
        <f t="shared" si="0"/>
        <v>0.18331500000000001</v>
      </c>
      <c r="C62" s="53">
        <v>32516.7</v>
      </c>
      <c r="D62" s="53">
        <f t="shared" si="1"/>
        <v>32.5167</v>
      </c>
      <c r="F62" s="48">
        <v>-183561000</v>
      </c>
      <c r="G62" s="51">
        <f t="shared" si="2"/>
        <v>0.183561</v>
      </c>
      <c r="H62" s="53">
        <v>32516.400000000001</v>
      </c>
      <c r="I62" s="53">
        <f t="shared" si="3"/>
        <v>32.516400000000004</v>
      </c>
      <c r="K62" s="50">
        <v>-186812000</v>
      </c>
      <c r="L62" s="53">
        <f t="shared" si="4"/>
        <v>0.18681200000000001</v>
      </c>
      <c r="M62" s="53">
        <v>32493.7</v>
      </c>
      <c r="N62" s="53">
        <f t="shared" si="5"/>
        <v>32.493700000000004</v>
      </c>
      <c r="P62" s="52">
        <v>-197809000</v>
      </c>
      <c r="Q62" s="53">
        <f t="shared" si="6"/>
        <v>0.19780900000000001</v>
      </c>
      <c r="R62" s="53">
        <v>32040.400000000001</v>
      </c>
      <c r="S62" s="53">
        <f t="shared" si="7"/>
        <v>32.040399999999998</v>
      </c>
    </row>
    <row r="63" spans="1:19" x14ac:dyDescent="0.25">
      <c r="A63" s="46">
        <v>-190910000</v>
      </c>
      <c r="B63" s="51">
        <f t="shared" si="0"/>
        <v>0.19091</v>
      </c>
      <c r="C63" s="53">
        <v>33849.699999999997</v>
      </c>
      <c r="D63" s="53">
        <f t="shared" si="1"/>
        <v>33.849699999999999</v>
      </c>
      <c r="F63" s="48">
        <v>-191214000</v>
      </c>
      <c r="G63" s="51">
        <f t="shared" si="2"/>
        <v>0.191214</v>
      </c>
      <c r="H63" s="53">
        <v>33849.4</v>
      </c>
      <c r="I63" s="53">
        <f t="shared" si="3"/>
        <v>33.849400000000003</v>
      </c>
      <c r="K63" s="50">
        <v>-195105000</v>
      </c>
      <c r="L63" s="53">
        <f t="shared" si="4"/>
        <v>0.195105</v>
      </c>
      <c r="M63" s="53">
        <v>33823.800000000003</v>
      </c>
      <c r="N63" s="53">
        <f t="shared" si="5"/>
        <v>33.823800000000006</v>
      </c>
      <c r="P63" s="52">
        <v>-206569000</v>
      </c>
      <c r="Q63" s="53">
        <f t="shared" si="6"/>
        <v>0.206569</v>
      </c>
      <c r="R63" s="53">
        <v>33339.800000000003</v>
      </c>
      <c r="S63" s="53">
        <f t="shared" si="7"/>
        <v>33.339800000000004</v>
      </c>
    </row>
    <row r="64" spans="1:19" x14ac:dyDescent="0.25">
      <c r="A64" s="46">
        <v>-198762000</v>
      </c>
      <c r="B64" s="51">
        <f t="shared" si="0"/>
        <v>0.19876199999999999</v>
      </c>
      <c r="C64" s="53">
        <v>35207.699999999997</v>
      </c>
      <c r="D64" s="53">
        <f t="shared" si="1"/>
        <v>35.207699999999996</v>
      </c>
      <c r="F64" s="48">
        <v>-199108000</v>
      </c>
      <c r="G64" s="51">
        <f t="shared" si="2"/>
        <v>0.19910800000000001</v>
      </c>
      <c r="H64" s="53">
        <v>35207.4</v>
      </c>
      <c r="I64" s="53">
        <f t="shared" si="3"/>
        <v>35.2074</v>
      </c>
      <c r="K64" s="50">
        <v>-203726000</v>
      </c>
      <c r="L64" s="53">
        <f t="shared" si="4"/>
        <v>0.20372599999999999</v>
      </c>
      <c r="M64" s="53">
        <v>35177.800000000003</v>
      </c>
      <c r="N64" s="53">
        <f t="shared" si="5"/>
        <v>35.177800000000005</v>
      </c>
      <c r="P64" s="52">
        <v>-215560000</v>
      </c>
      <c r="Q64" s="53">
        <f t="shared" si="6"/>
        <v>0.21556</v>
      </c>
      <c r="R64" s="53">
        <v>34661.699999999997</v>
      </c>
      <c r="S64" s="53">
        <f t="shared" si="7"/>
        <v>34.661699999999996</v>
      </c>
    </row>
    <row r="65" spans="1:19" x14ac:dyDescent="0.25">
      <c r="A65" s="46">
        <v>-206844000</v>
      </c>
      <c r="B65" s="51">
        <f t="shared" si="0"/>
        <v>0.206844</v>
      </c>
      <c r="C65" s="53">
        <v>36590.199999999997</v>
      </c>
      <c r="D65" s="53">
        <f t="shared" si="1"/>
        <v>36.590199999999996</v>
      </c>
      <c r="F65" s="48">
        <v>-207356000</v>
      </c>
      <c r="G65" s="51">
        <f t="shared" si="2"/>
        <v>0.20735600000000001</v>
      </c>
      <c r="H65" s="53">
        <v>36589.9</v>
      </c>
      <c r="I65" s="53">
        <f t="shared" si="3"/>
        <v>36.5899</v>
      </c>
      <c r="K65" s="50">
        <v>-212756000</v>
      </c>
      <c r="L65" s="53">
        <f t="shared" si="4"/>
        <v>0.212756</v>
      </c>
      <c r="M65" s="53">
        <v>36555.1</v>
      </c>
      <c r="N65" s="53">
        <f t="shared" si="5"/>
        <v>36.555099999999996</v>
      </c>
      <c r="P65" s="52">
        <v>-224826000</v>
      </c>
      <c r="Q65" s="53">
        <f t="shared" si="6"/>
        <v>0.224826</v>
      </c>
      <c r="R65" s="53">
        <v>36005.5</v>
      </c>
      <c r="S65" s="53">
        <f t="shared" si="7"/>
        <v>36.005499999999998</v>
      </c>
    </row>
    <row r="66" spans="1:19" x14ac:dyDescent="0.25">
      <c r="A66" s="46">
        <v>-215282000</v>
      </c>
      <c r="B66" s="51">
        <f t="shared" si="0"/>
        <v>0.215282</v>
      </c>
      <c r="C66" s="53">
        <v>37996.6</v>
      </c>
      <c r="D66" s="53">
        <f t="shared" si="1"/>
        <v>37.996600000000001</v>
      </c>
      <c r="F66" s="48">
        <v>-215450000</v>
      </c>
      <c r="G66" s="51">
        <f t="shared" si="2"/>
        <v>0.21545</v>
      </c>
      <c r="H66" s="53">
        <v>37996.300000000003</v>
      </c>
      <c r="I66" s="53">
        <f t="shared" si="3"/>
        <v>37.996300000000005</v>
      </c>
      <c r="K66" s="50">
        <v>-222305000</v>
      </c>
      <c r="L66" s="53">
        <f t="shared" si="4"/>
        <v>0.222305</v>
      </c>
      <c r="M66" s="53">
        <v>37954.6</v>
      </c>
      <c r="N66" s="53">
        <f t="shared" si="5"/>
        <v>37.954599999999999</v>
      </c>
      <c r="P66" s="52">
        <v>-234347000</v>
      </c>
      <c r="Q66" s="53">
        <f t="shared" si="6"/>
        <v>0.234347</v>
      </c>
      <c r="R66" s="53">
        <v>37370.5</v>
      </c>
      <c r="S66" s="53">
        <f t="shared" si="7"/>
        <v>37.3705</v>
      </c>
    </row>
    <row r="67" spans="1:19" x14ac:dyDescent="0.25">
      <c r="A67" s="46">
        <v>-223750000</v>
      </c>
      <c r="B67" s="51">
        <f t="shared" ref="B67:B130" si="8">A67/-1000000000</f>
        <v>0.22375</v>
      </c>
      <c r="C67" s="53">
        <v>39426.6</v>
      </c>
      <c r="D67" s="53">
        <f t="shared" ref="D67:D130" si="9">C67/1000</f>
        <v>39.426600000000001</v>
      </c>
      <c r="F67" s="48">
        <v>-224034000</v>
      </c>
      <c r="G67" s="51">
        <f t="shared" ref="G67:G130" si="10">F67/-1000000000</f>
        <v>0.22403400000000001</v>
      </c>
      <c r="H67" s="53">
        <v>39426.400000000001</v>
      </c>
      <c r="I67" s="53">
        <f t="shared" ref="I67:I130" si="11">H67/1000</f>
        <v>39.426400000000001</v>
      </c>
      <c r="K67" s="50">
        <v>-232504000</v>
      </c>
      <c r="L67" s="53">
        <f t="shared" ref="L67:L130" si="12">K67/-1000000000</f>
        <v>0.23250399999999999</v>
      </c>
      <c r="M67" s="53">
        <v>39374.9</v>
      </c>
      <c r="N67" s="53">
        <f t="shared" ref="N67:N130" si="13">M67/1000</f>
        <v>39.374900000000004</v>
      </c>
      <c r="P67" s="52">
        <v>-244100000</v>
      </c>
      <c r="Q67" s="53">
        <f t="shared" ref="Q67:Q130" si="14">P67/-1000000000</f>
        <v>0.24410000000000001</v>
      </c>
      <c r="R67" s="53">
        <v>38756.300000000003</v>
      </c>
      <c r="S67" s="53">
        <f t="shared" ref="S67:S130" si="15">R67/1000</f>
        <v>38.756300000000003</v>
      </c>
    </row>
    <row r="68" spans="1:19" x14ac:dyDescent="0.25">
      <c r="A68" s="46">
        <v>-232757000</v>
      </c>
      <c r="B68" s="51">
        <f t="shared" si="8"/>
        <v>0.23275699999999999</v>
      </c>
      <c r="C68" s="53">
        <v>40879.599999999999</v>
      </c>
      <c r="D68" s="53">
        <f t="shared" si="9"/>
        <v>40.879599999999996</v>
      </c>
      <c r="F68" s="48">
        <v>-233063000</v>
      </c>
      <c r="G68" s="51">
        <f t="shared" si="10"/>
        <v>0.23306299999999999</v>
      </c>
      <c r="H68" s="53">
        <v>40879.5</v>
      </c>
      <c r="I68" s="53">
        <f t="shared" si="11"/>
        <v>40.8795</v>
      </c>
      <c r="K68" s="50">
        <v>-243572000</v>
      </c>
      <c r="L68" s="53">
        <f t="shared" si="12"/>
        <v>0.24357200000000001</v>
      </c>
      <c r="M68" s="53">
        <v>40813.800000000003</v>
      </c>
      <c r="N68" s="53">
        <f t="shared" si="13"/>
        <v>40.813800000000001</v>
      </c>
      <c r="P68" s="52">
        <v>-254157000</v>
      </c>
      <c r="Q68" s="53">
        <f t="shared" si="14"/>
        <v>0.25415700000000002</v>
      </c>
      <c r="R68" s="53">
        <v>40162</v>
      </c>
      <c r="S68" s="53">
        <f t="shared" si="15"/>
        <v>40.161999999999999</v>
      </c>
    </row>
    <row r="69" spans="1:19" x14ac:dyDescent="0.25">
      <c r="A69" s="46">
        <v>-242277000</v>
      </c>
      <c r="B69" s="51">
        <f t="shared" si="8"/>
        <v>0.24227699999999999</v>
      </c>
      <c r="C69" s="53">
        <v>42355</v>
      </c>
      <c r="D69" s="53">
        <f t="shared" si="9"/>
        <v>42.354999999999997</v>
      </c>
      <c r="F69" s="48">
        <v>-242624000</v>
      </c>
      <c r="G69" s="51">
        <f t="shared" si="10"/>
        <v>0.24262400000000001</v>
      </c>
      <c r="H69" s="53">
        <v>42355</v>
      </c>
      <c r="I69" s="53">
        <f t="shared" si="11"/>
        <v>42.354999999999997</v>
      </c>
      <c r="K69" s="50">
        <v>-255694000</v>
      </c>
      <c r="L69" s="53">
        <f t="shared" si="12"/>
        <v>0.25569399999999998</v>
      </c>
      <c r="M69" s="53">
        <v>42268.7</v>
      </c>
      <c r="N69" s="53">
        <f t="shared" si="13"/>
        <v>42.268699999999995</v>
      </c>
      <c r="P69" s="52">
        <v>-264527000</v>
      </c>
      <c r="Q69" s="53">
        <f t="shared" si="14"/>
        <v>0.26452700000000001</v>
      </c>
      <c r="R69" s="53">
        <v>41587</v>
      </c>
      <c r="S69" s="53">
        <f t="shared" si="15"/>
        <v>41.587000000000003</v>
      </c>
    </row>
    <row r="70" spans="1:19" x14ac:dyDescent="0.25">
      <c r="A70" s="46">
        <v>-252877000</v>
      </c>
      <c r="B70" s="51">
        <f t="shared" si="8"/>
        <v>0.25287700000000002</v>
      </c>
      <c r="C70" s="53">
        <v>43851.7</v>
      </c>
      <c r="D70" s="53">
        <f t="shared" si="9"/>
        <v>43.851699999999994</v>
      </c>
      <c r="F70" s="48">
        <v>-253241000</v>
      </c>
      <c r="G70" s="51">
        <f t="shared" si="10"/>
        <v>0.25324099999999999</v>
      </c>
      <c r="H70" s="53">
        <v>43852.1</v>
      </c>
      <c r="I70" s="53">
        <f t="shared" si="11"/>
        <v>43.8521</v>
      </c>
      <c r="K70" s="50">
        <v>-269041000</v>
      </c>
      <c r="L70" s="53">
        <f t="shared" si="12"/>
        <v>0.26904099999999997</v>
      </c>
      <c r="M70" s="53">
        <v>43736.2</v>
      </c>
      <c r="N70" s="53">
        <f t="shared" si="13"/>
        <v>43.736199999999997</v>
      </c>
      <c r="P70" s="52">
        <v>-275104000</v>
      </c>
      <c r="Q70" s="53">
        <f t="shared" si="14"/>
        <v>0.27510400000000002</v>
      </c>
      <c r="R70" s="53">
        <v>43030.5</v>
      </c>
      <c r="S70" s="53">
        <f t="shared" si="15"/>
        <v>43.030500000000004</v>
      </c>
    </row>
    <row r="71" spans="1:19" x14ac:dyDescent="0.25">
      <c r="A71" s="46">
        <v>-265698000</v>
      </c>
      <c r="B71" s="51">
        <f t="shared" si="8"/>
        <v>0.26569799999999999</v>
      </c>
      <c r="C71" s="53">
        <v>45367.4</v>
      </c>
      <c r="D71" s="53">
        <f t="shared" si="9"/>
        <v>45.367400000000004</v>
      </c>
      <c r="F71" s="48">
        <v>-266337000</v>
      </c>
      <c r="G71" s="51">
        <f t="shared" si="10"/>
        <v>0.26633699999999999</v>
      </c>
      <c r="H71" s="53">
        <v>45368.3</v>
      </c>
      <c r="I71" s="53">
        <f t="shared" si="11"/>
        <v>45.368300000000005</v>
      </c>
      <c r="K71" s="50">
        <v>-283718000</v>
      </c>
      <c r="L71" s="53">
        <f t="shared" si="12"/>
        <v>0.28371800000000003</v>
      </c>
      <c r="M71" s="53">
        <v>45213.5</v>
      </c>
      <c r="N71" s="53">
        <f t="shared" si="13"/>
        <v>45.213500000000003</v>
      </c>
      <c r="P71" s="52">
        <v>-286056000</v>
      </c>
      <c r="Q71" s="53">
        <f t="shared" si="14"/>
        <v>0.28605599999999998</v>
      </c>
      <c r="R71" s="53">
        <v>44491.8</v>
      </c>
      <c r="S71" s="53">
        <f t="shared" si="15"/>
        <v>44.491800000000005</v>
      </c>
    </row>
    <row r="72" spans="1:19" x14ac:dyDescent="0.25">
      <c r="A72" s="46">
        <v>-284643000</v>
      </c>
      <c r="B72" s="51">
        <f t="shared" si="8"/>
        <v>0.28464299999999998</v>
      </c>
      <c r="C72" s="53">
        <v>46891.199999999997</v>
      </c>
      <c r="D72" s="53">
        <f t="shared" si="9"/>
        <v>46.891199999999998</v>
      </c>
      <c r="F72" s="48">
        <v>-287487000</v>
      </c>
      <c r="G72" s="51">
        <f t="shared" si="10"/>
        <v>0.28748699999999999</v>
      </c>
      <c r="H72" s="53">
        <v>46890.7</v>
      </c>
      <c r="I72" s="53">
        <f t="shared" si="11"/>
        <v>46.890699999999995</v>
      </c>
      <c r="K72" s="50">
        <v>-299591000</v>
      </c>
      <c r="L72" s="53">
        <f t="shared" si="12"/>
        <v>0.299591</v>
      </c>
      <c r="M72" s="53">
        <v>46698.8</v>
      </c>
      <c r="N72" s="53">
        <f t="shared" si="13"/>
        <v>46.698800000000006</v>
      </c>
      <c r="P72" s="52">
        <v>-297241000</v>
      </c>
      <c r="Q72" s="53">
        <f t="shared" si="14"/>
        <v>0.29724099999999998</v>
      </c>
      <c r="R72" s="53">
        <v>45970.2</v>
      </c>
      <c r="S72" s="53">
        <f t="shared" si="15"/>
        <v>45.970199999999998</v>
      </c>
    </row>
    <row r="73" spans="1:19" x14ac:dyDescent="0.25">
      <c r="A73" s="46">
        <v>-312894000</v>
      </c>
      <c r="B73" s="51">
        <f t="shared" si="8"/>
        <v>0.31289400000000001</v>
      </c>
      <c r="C73" s="53">
        <v>48395.1</v>
      </c>
      <c r="D73" s="53">
        <f t="shared" si="9"/>
        <v>48.395099999999999</v>
      </c>
      <c r="F73" s="48">
        <v>-319593000</v>
      </c>
      <c r="G73" s="51">
        <f t="shared" si="10"/>
        <v>0.31959300000000002</v>
      </c>
      <c r="H73" s="53">
        <v>48386.3</v>
      </c>
      <c r="I73" s="53">
        <f t="shared" si="11"/>
        <v>48.386300000000006</v>
      </c>
      <c r="K73" s="50">
        <v>-316426000</v>
      </c>
      <c r="L73" s="53">
        <f t="shared" si="12"/>
        <v>0.31642599999999999</v>
      </c>
      <c r="M73" s="53">
        <v>48192.3</v>
      </c>
      <c r="N73" s="53">
        <f t="shared" si="13"/>
        <v>48.192300000000003</v>
      </c>
      <c r="P73" s="52">
        <v>-308814000</v>
      </c>
      <c r="Q73" s="53">
        <f t="shared" si="14"/>
        <v>0.30881399999999998</v>
      </c>
      <c r="R73" s="53">
        <v>47465</v>
      </c>
      <c r="S73" s="53">
        <f t="shared" si="15"/>
        <v>47.465000000000003</v>
      </c>
    </row>
    <row r="74" spans="1:19" x14ac:dyDescent="0.25">
      <c r="A74" s="46">
        <v>-342464000</v>
      </c>
      <c r="B74" s="51">
        <f t="shared" si="8"/>
        <v>0.34246399999999999</v>
      </c>
      <c r="C74" s="53">
        <v>49887.1</v>
      </c>
      <c r="D74" s="53">
        <f t="shared" si="9"/>
        <v>49.887099999999997</v>
      </c>
      <c r="F74" s="48">
        <v>-350689000</v>
      </c>
      <c r="G74" s="51">
        <f t="shared" si="10"/>
        <v>0.35068899999999997</v>
      </c>
      <c r="H74" s="53">
        <v>49873</v>
      </c>
      <c r="I74" s="53">
        <f t="shared" si="11"/>
        <v>49.872999999999998</v>
      </c>
      <c r="K74" s="50">
        <v>-333954000</v>
      </c>
      <c r="L74" s="53">
        <f t="shared" si="12"/>
        <v>0.33395399999999997</v>
      </c>
      <c r="M74" s="53">
        <v>49694.9</v>
      </c>
      <c r="N74" s="53">
        <f t="shared" si="13"/>
        <v>49.694900000000004</v>
      </c>
      <c r="P74" s="52">
        <v>-320682000</v>
      </c>
      <c r="Q74" s="53">
        <f t="shared" si="14"/>
        <v>0.32068200000000002</v>
      </c>
      <c r="R74" s="53">
        <v>48975.3</v>
      </c>
      <c r="S74" s="53">
        <f t="shared" si="15"/>
        <v>48.975300000000004</v>
      </c>
    </row>
    <row r="75" spans="1:19" x14ac:dyDescent="0.25">
      <c r="A75" s="46">
        <v>-369920000</v>
      </c>
      <c r="B75" s="51">
        <f t="shared" si="8"/>
        <v>0.36992000000000003</v>
      </c>
      <c r="C75" s="53">
        <v>51384.9</v>
      </c>
      <c r="D75" s="53">
        <f t="shared" si="9"/>
        <v>51.384900000000002</v>
      </c>
      <c r="F75" s="48">
        <v>-379376000</v>
      </c>
      <c r="G75" s="51">
        <f t="shared" si="10"/>
        <v>0.37937599999999999</v>
      </c>
      <c r="H75" s="53">
        <v>51368.800000000003</v>
      </c>
      <c r="I75" s="53">
        <f t="shared" si="11"/>
        <v>51.3688</v>
      </c>
      <c r="K75" s="50">
        <v>-351994000</v>
      </c>
      <c r="L75" s="53">
        <f t="shared" si="12"/>
        <v>0.35199399999999997</v>
      </c>
      <c r="M75" s="53">
        <v>51207.4</v>
      </c>
      <c r="N75" s="53">
        <f t="shared" si="13"/>
        <v>51.2074</v>
      </c>
      <c r="P75" s="52">
        <v>-332834000</v>
      </c>
      <c r="Q75" s="53">
        <f t="shared" si="14"/>
        <v>0.33283400000000002</v>
      </c>
      <c r="R75" s="53">
        <v>50500.3</v>
      </c>
      <c r="S75" s="53">
        <f t="shared" si="15"/>
        <v>50.500300000000003</v>
      </c>
    </row>
    <row r="76" spans="1:19" x14ac:dyDescent="0.25">
      <c r="A76" s="46">
        <v>-396249000</v>
      </c>
      <c r="B76" s="51">
        <f t="shared" si="8"/>
        <v>0.39624900000000002</v>
      </c>
      <c r="C76" s="53">
        <v>52895.8</v>
      </c>
      <c r="D76" s="53">
        <f t="shared" si="9"/>
        <v>52.895800000000001</v>
      </c>
      <c r="F76" s="48">
        <v>-406353000</v>
      </c>
      <c r="G76" s="51">
        <f t="shared" si="10"/>
        <v>0.40635300000000002</v>
      </c>
      <c r="H76" s="53">
        <v>52876.6</v>
      </c>
      <c r="I76" s="53">
        <f t="shared" si="11"/>
        <v>52.876599999999996</v>
      </c>
      <c r="K76" s="50">
        <v>-370470000</v>
      </c>
      <c r="L76" s="53">
        <f t="shared" si="12"/>
        <v>0.37047000000000002</v>
      </c>
      <c r="M76" s="53">
        <v>52730.6</v>
      </c>
      <c r="N76" s="53">
        <f t="shared" si="13"/>
        <v>52.730599999999995</v>
      </c>
      <c r="P76" s="52">
        <v>-345589000</v>
      </c>
      <c r="Q76" s="53">
        <f t="shared" si="14"/>
        <v>0.34558899999999998</v>
      </c>
      <c r="R76" s="53">
        <v>52038.8</v>
      </c>
      <c r="S76" s="53">
        <f t="shared" si="15"/>
        <v>52.038800000000002</v>
      </c>
    </row>
    <row r="77" spans="1:19" x14ac:dyDescent="0.25">
      <c r="A77" s="46">
        <v>-421062000</v>
      </c>
      <c r="B77" s="51">
        <f t="shared" si="8"/>
        <v>0.42106199999999999</v>
      </c>
      <c r="C77" s="53">
        <v>54417.8</v>
      </c>
      <c r="D77" s="53">
        <f t="shared" si="9"/>
        <v>54.4178</v>
      </c>
      <c r="F77" s="48">
        <v>-433371000</v>
      </c>
      <c r="G77" s="51">
        <f t="shared" si="10"/>
        <v>0.43337100000000001</v>
      </c>
      <c r="H77" s="53">
        <v>54395.199999999997</v>
      </c>
      <c r="I77" s="53">
        <f t="shared" si="11"/>
        <v>54.395199999999996</v>
      </c>
      <c r="K77" s="50">
        <v>-389298000</v>
      </c>
      <c r="L77" s="53">
        <f t="shared" si="12"/>
        <v>0.38929799999999998</v>
      </c>
      <c r="M77" s="53">
        <v>54264.4</v>
      </c>
      <c r="N77" s="53">
        <f t="shared" si="13"/>
        <v>54.264400000000002</v>
      </c>
      <c r="P77" s="52">
        <v>-358466000</v>
      </c>
      <c r="Q77" s="53">
        <f t="shared" si="14"/>
        <v>0.35846600000000001</v>
      </c>
      <c r="R77" s="53">
        <v>53590.8</v>
      </c>
      <c r="S77" s="53">
        <f t="shared" si="15"/>
        <v>53.590800000000002</v>
      </c>
    </row>
    <row r="78" spans="1:19" x14ac:dyDescent="0.25">
      <c r="A78" s="46">
        <v>-446246000</v>
      </c>
      <c r="B78" s="51">
        <f t="shared" si="8"/>
        <v>0.44624599999999998</v>
      </c>
      <c r="C78" s="53">
        <v>55952.9</v>
      </c>
      <c r="D78" s="53">
        <f t="shared" si="9"/>
        <v>55.9529</v>
      </c>
      <c r="F78" s="48">
        <v>-455331000</v>
      </c>
      <c r="G78" s="51">
        <f t="shared" si="10"/>
        <v>0.45533099999999999</v>
      </c>
      <c r="H78" s="53">
        <v>55925.2</v>
      </c>
      <c r="I78" s="53">
        <f t="shared" si="11"/>
        <v>55.925199999999997</v>
      </c>
      <c r="K78" s="50">
        <v>-408661000</v>
      </c>
      <c r="L78" s="53">
        <f t="shared" si="12"/>
        <v>0.408661</v>
      </c>
      <c r="M78" s="53">
        <v>55810.400000000001</v>
      </c>
      <c r="N78" s="53">
        <f t="shared" si="13"/>
        <v>55.810400000000001</v>
      </c>
      <c r="P78" s="52">
        <v>-371715000</v>
      </c>
      <c r="Q78" s="53">
        <f t="shared" si="14"/>
        <v>0.37171500000000002</v>
      </c>
      <c r="R78" s="53">
        <v>55155.3</v>
      </c>
      <c r="S78" s="53">
        <f t="shared" si="15"/>
        <v>55.155300000000004</v>
      </c>
    </row>
    <row r="79" spans="1:19" x14ac:dyDescent="0.25">
      <c r="A79" s="46">
        <v>-470425000</v>
      </c>
      <c r="B79" s="51">
        <f t="shared" si="8"/>
        <v>0.47042499999999998</v>
      </c>
      <c r="C79" s="53">
        <v>57500.5</v>
      </c>
      <c r="D79" s="53">
        <f t="shared" si="9"/>
        <v>57.500500000000002</v>
      </c>
      <c r="F79" s="48">
        <v>-481451000</v>
      </c>
      <c r="G79" s="51">
        <f t="shared" si="10"/>
        <v>0.48145100000000002</v>
      </c>
      <c r="H79" s="53">
        <v>57472.800000000003</v>
      </c>
      <c r="I79" s="53">
        <f t="shared" si="11"/>
        <v>57.472799999999999</v>
      </c>
      <c r="K79" s="50">
        <v>-427930000</v>
      </c>
      <c r="L79" s="53">
        <f t="shared" si="12"/>
        <v>0.42792999999999998</v>
      </c>
      <c r="M79" s="53">
        <v>57366.8</v>
      </c>
      <c r="N79" s="53">
        <f t="shared" si="13"/>
        <v>57.366800000000005</v>
      </c>
      <c r="P79" s="52">
        <v>-385387000</v>
      </c>
      <c r="Q79" s="53">
        <f t="shared" si="14"/>
        <v>0.38538699999999998</v>
      </c>
      <c r="R79" s="53">
        <v>56731.199999999997</v>
      </c>
      <c r="S79" s="53">
        <f t="shared" si="15"/>
        <v>56.731199999999994</v>
      </c>
    </row>
    <row r="80" spans="1:19" x14ac:dyDescent="0.25">
      <c r="A80" s="46">
        <v>-495168000</v>
      </c>
      <c r="B80" s="51">
        <f t="shared" si="8"/>
        <v>0.495168</v>
      </c>
      <c r="C80" s="53">
        <v>59061.5</v>
      </c>
      <c r="D80" s="53">
        <f t="shared" si="9"/>
        <v>59.061500000000002</v>
      </c>
      <c r="F80" s="48">
        <v>-506821000</v>
      </c>
      <c r="G80" s="51">
        <f t="shared" si="10"/>
        <v>0.50682099999999997</v>
      </c>
      <c r="H80" s="53">
        <v>59031.5</v>
      </c>
      <c r="I80" s="53">
        <f t="shared" si="11"/>
        <v>59.031500000000001</v>
      </c>
      <c r="K80" s="50">
        <v>-448112000</v>
      </c>
      <c r="L80" s="53">
        <f t="shared" si="12"/>
        <v>0.44811200000000001</v>
      </c>
      <c r="M80" s="53">
        <v>58934.400000000001</v>
      </c>
      <c r="N80" s="53">
        <f t="shared" si="13"/>
        <v>58.934400000000004</v>
      </c>
      <c r="P80" s="52">
        <v>-399463000</v>
      </c>
      <c r="Q80" s="53">
        <f t="shared" si="14"/>
        <v>0.39946300000000001</v>
      </c>
      <c r="R80" s="53">
        <v>58317.5</v>
      </c>
      <c r="S80" s="53">
        <f t="shared" si="15"/>
        <v>58.317500000000003</v>
      </c>
    </row>
    <row r="81" spans="1:19" x14ac:dyDescent="0.25">
      <c r="A81" s="46">
        <v>-522932000</v>
      </c>
      <c r="B81" s="51">
        <f t="shared" si="8"/>
        <v>0.52293199999999995</v>
      </c>
      <c r="C81" s="53">
        <v>60635</v>
      </c>
      <c r="D81" s="53">
        <f t="shared" si="9"/>
        <v>60.634999999999998</v>
      </c>
      <c r="F81" s="48">
        <v>-531869000</v>
      </c>
      <c r="G81" s="51">
        <f t="shared" si="10"/>
        <v>0.53186900000000004</v>
      </c>
      <c r="H81" s="53">
        <v>60604.1</v>
      </c>
      <c r="I81" s="53">
        <f t="shared" si="11"/>
        <v>60.604099999999995</v>
      </c>
      <c r="K81" s="50">
        <v>-468189000</v>
      </c>
      <c r="L81" s="53">
        <f t="shared" si="12"/>
        <v>0.46818900000000002</v>
      </c>
      <c r="M81" s="53">
        <v>60512.2</v>
      </c>
      <c r="N81" s="53">
        <f t="shared" si="13"/>
        <v>60.5122</v>
      </c>
      <c r="P81" s="52">
        <v>-413907000</v>
      </c>
      <c r="Q81" s="53">
        <f t="shared" si="14"/>
        <v>0.41390700000000002</v>
      </c>
      <c r="R81" s="53">
        <v>59914.400000000001</v>
      </c>
      <c r="S81" s="53">
        <f t="shared" si="15"/>
        <v>59.914400000000001</v>
      </c>
    </row>
    <row r="82" spans="1:19" x14ac:dyDescent="0.25">
      <c r="A82" s="46">
        <v>-556144000</v>
      </c>
      <c r="B82" s="51">
        <f t="shared" si="8"/>
        <v>0.55614399999999997</v>
      </c>
      <c r="C82" s="53">
        <v>62216.4</v>
      </c>
      <c r="D82" s="53">
        <f t="shared" si="9"/>
        <v>62.2164</v>
      </c>
      <c r="F82" s="48">
        <v>-559173000</v>
      </c>
      <c r="G82" s="51">
        <f t="shared" si="10"/>
        <v>0.55917300000000003</v>
      </c>
      <c r="H82" s="53">
        <v>62186.2</v>
      </c>
      <c r="I82" s="53">
        <f t="shared" si="11"/>
        <v>62.186199999999999</v>
      </c>
      <c r="K82" s="50">
        <v>-488414000</v>
      </c>
      <c r="L82" s="53">
        <f t="shared" si="12"/>
        <v>0.48841400000000001</v>
      </c>
      <c r="M82" s="53">
        <v>62099.9</v>
      </c>
      <c r="N82" s="53">
        <f t="shared" si="13"/>
        <v>62.099899999999998</v>
      </c>
      <c r="P82" s="52">
        <v>-428727000</v>
      </c>
      <c r="Q82" s="53">
        <f t="shared" si="14"/>
        <v>0.42872700000000002</v>
      </c>
      <c r="R82" s="53">
        <v>61520.4</v>
      </c>
      <c r="S82" s="53">
        <f t="shared" si="15"/>
        <v>61.520400000000002</v>
      </c>
    </row>
    <row r="83" spans="1:19" x14ac:dyDescent="0.25">
      <c r="A83" s="46">
        <v>-587328000</v>
      </c>
      <c r="B83" s="51">
        <f t="shared" si="8"/>
        <v>0.58732799999999996</v>
      </c>
      <c r="C83" s="53">
        <v>63810.7</v>
      </c>
      <c r="D83" s="53">
        <f t="shared" si="9"/>
        <v>63.810699999999997</v>
      </c>
      <c r="F83" s="48">
        <v>-594170000</v>
      </c>
      <c r="G83" s="51">
        <f t="shared" si="10"/>
        <v>0.59416999999999998</v>
      </c>
      <c r="H83" s="53">
        <v>63779.9</v>
      </c>
      <c r="I83" s="53">
        <f t="shared" si="11"/>
        <v>63.779900000000005</v>
      </c>
      <c r="K83" s="50">
        <v>-509152000</v>
      </c>
      <c r="L83" s="53">
        <f t="shared" si="12"/>
        <v>0.50915200000000005</v>
      </c>
      <c r="M83" s="53">
        <v>63697.3</v>
      </c>
      <c r="N83" s="53">
        <f t="shared" si="13"/>
        <v>63.697300000000006</v>
      </c>
      <c r="P83" s="52">
        <v>-443886000</v>
      </c>
      <c r="Q83" s="53">
        <f t="shared" si="14"/>
        <v>0.443886</v>
      </c>
      <c r="R83" s="53">
        <v>63134.9</v>
      </c>
      <c r="S83" s="53">
        <f t="shared" si="15"/>
        <v>63.134900000000002</v>
      </c>
    </row>
    <row r="84" spans="1:19" x14ac:dyDescent="0.25">
      <c r="A84" s="46">
        <v>-618824000</v>
      </c>
      <c r="B84" s="51">
        <f t="shared" si="8"/>
        <v>0.61882400000000004</v>
      </c>
      <c r="C84" s="53">
        <v>65413</v>
      </c>
      <c r="D84" s="53">
        <f t="shared" si="9"/>
        <v>65.412999999999997</v>
      </c>
      <c r="F84" s="48">
        <v>-624569000</v>
      </c>
      <c r="G84" s="51">
        <f t="shared" si="10"/>
        <v>0.62456900000000004</v>
      </c>
      <c r="H84" s="53">
        <v>65378.400000000001</v>
      </c>
      <c r="I84" s="53">
        <f t="shared" si="11"/>
        <v>65.378399999999999</v>
      </c>
      <c r="K84" s="50">
        <v>-530427000</v>
      </c>
      <c r="L84" s="53">
        <f t="shared" si="12"/>
        <v>0.53042699999999998</v>
      </c>
      <c r="M84" s="53">
        <v>65303.9</v>
      </c>
      <c r="N84" s="53">
        <f t="shared" si="13"/>
        <v>65.303899999999999</v>
      </c>
      <c r="P84" s="52">
        <v>-459682000</v>
      </c>
      <c r="Q84" s="53">
        <f t="shared" si="14"/>
        <v>0.45968199999999998</v>
      </c>
      <c r="R84" s="53">
        <v>64757.1</v>
      </c>
      <c r="S84" s="53">
        <f t="shared" si="15"/>
        <v>64.757099999999994</v>
      </c>
    </row>
    <row r="85" spans="1:19" x14ac:dyDescent="0.25">
      <c r="A85" s="46">
        <v>-650195000</v>
      </c>
      <c r="B85" s="51">
        <f t="shared" si="8"/>
        <v>0.65019499999999997</v>
      </c>
      <c r="C85" s="53">
        <v>67025.100000000006</v>
      </c>
      <c r="D85" s="53">
        <f t="shared" si="9"/>
        <v>67.025100000000009</v>
      </c>
      <c r="F85" s="48">
        <v>-659653000</v>
      </c>
      <c r="G85" s="51">
        <f t="shared" si="10"/>
        <v>0.65965300000000004</v>
      </c>
      <c r="H85" s="53">
        <v>66989.600000000006</v>
      </c>
      <c r="I85" s="53">
        <f t="shared" si="11"/>
        <v>66.98960000000001</v>
      </c>
      <c r="K85" s="50">
        <v>-551529000</v>
      </c>
      <c r="L85" s="53">
        <f t="shared" si="12"/>
        <v>0.55152900000000005</v>
      </c>
      <c r="M85" s="53">
        <v>66918.5</v>
      </c>
      <c r="N85" s="53">
        <f t="shared" si="13"/>
        <v>66.918499999999995</v>
      </c>
      <c r="P85" s="52">
        <v>-475250000</v>
      </c>
      <c r="Q85" s="53">
        <f t="shared" si="14"/>
        <v>0.47525000000000001</v>
      </c>
      <c r="R85" s="53">
        <v>66386.5</v>
      </c>
      <c r="S85" s="53">
        <f t="shared" si="15"/>
        <v>66.386499999999998</v>
      </c>
    </row>
    <row r="86" spans="1:19" x14ac:dyDescent="0.25">
      <c r="A86" s="46">
        <v>-682745000</v>
      </c>
      <c r="B86" s="51">
        <f t="shared" si="8"/>
        <v>0.68274500000000005</v>
      </c>
      <c r="C86" s="53">
        <v>68646</v>
      </c>
      <c r="D86" s="53">
        <f t="shared" si="9"/>
        <v>68.646000000000001</v>
      </c>
      <c r="F86" s="48">
        <v>-683170000</v>
      </c>
      <c r="G86" s="51">
        <f t="shared" si="10"/>
        <v>0.68317000000000005</v>
      </c>
      <c r="H86" s="53">
        <v>68605.100000000006</v>
      </c>
      <c r="I86" s="53">
        <f t="shared" si="11"/>
        <v>68.605100000000007</v>
      </c>
      <c r="K86" s="50">
        <v>-572675000</v>
      </c>
      <c r="L86" s="53">
        <f t="shared" si="12"/>
        <v>0.57267500000000005</v>
      </c>
      <c r="M86" s="53">
        <v>68541</v>
      </c>
      <c r="N86" s="53">
        <f t="shared" si="13"/>
        <v>68.540999999999997</v>
      </c>
      <c r="P86" s="52">
        <v>-491955000</v>
      </c>
      <c r="Q86" s="53">
        <f t="shared" si="14"/>
        <v>0.49195499999999998</v>
      </c>
      <c r="R86" s="53">
        <v>68021.8</v>
      </c>
      <c r="S86" s="53">
        <f t="shared" si="15"/>
        <v>68.021799999999999</v>
      </c>
    </row>
    <row r="87" spans="1:19" x14ac:dyDescent="0.25">
      <c r="A87" s="46">
        <v>-714498000</v>
      </c>
      <c r="B87" s="51">
        <f t="shared" si="8"/>
        <v>0.71449799999999997</v>
      </c>
      <c r="C87" s="53">
        <v>70274.2</v>
      </c>
      <c r="D87" s="53">
        <f t="shared" si="9"/>
        <v>70.274199999999993</v>
      </c>
      <c r="F87" s="48">
        <v>-720003000</v>
      </c>
      <c r="G87" s="51">
        <f t="shared" si="10"/>
        <v>0.72000299999999995</v>
      </c>
      <c r="H87" s="53">
        <v>70235.5</v>
      </c>
      <c r="I87" s="53">
        <f t="shared" si="11"/>
        <v>70.235500000000002</v>
      </c>
      <c r="K87" s="50">
        <v>-595260000</v>
      </c>
      <c r="L87" s="53">
        <f t="shared" si="12"/>
        <v>0.59526000000000001</v>
      </c>
      <c r="M87" s="53">
        <v>70170.899999999994</v>
      </c>
      <c r="N87" s="53">
        <f t="shared" si="13"/>
        <v>70.170899999999989</v>
      </c>
      <c r="P87" s="52">
        <v>-508887000</v>
      </c>
      <c r="Q87" s="53">
        <f t="shared" si="14"/>
        <v>0.50888699999999998</v>
      </c>
      <c r="R87" s="53">
        <v>69664</v>
      </c>
      <c r="S87" s="53">
        <f t="shared" si="15"/>
        <v>69.664000000000001</v>
      </c>
    </row>
    <row r="88" spans="1:19" x14ac:dyDescent="0.25">
      <c r="A88" s="46">
        <v>-744055000</v>
      </c>
      <c r="B88" s="51">
        <f t="shared" si="8"/>
        <v>0.74405500000000002</v>
      </c>
      <c r="C88" s="53">
        <v>71909.600000000006</v>
      </c>
      <c r="D88" s="53">
        <f t="shared" si="9"/>
        <v>71.909600000000012</v>
      </c>
      <c r="F88" s="48">
        <v>-742561000</v>
      </c>
      <c r="G88" s="51">
        <f t="shared" si="10"/>
        <v>0.74256100000000003</v>
      </c>
      <c r="H88" s="53">
        <v>71868.399999999994</v>
      </c>
      <c r="I88" s="53">
        <f t="shared" si="11"/>
        <v>71.868399999999994</v>
      </c>
      <c r="K88" s="50">
        <v>-617185000</v>
      </c>
      <c r="L88" s="53">
        <f t="shared" si="12"/>
        <v>0.61718499999999998</v>
      </c>
      <c r="M88" s="53">
        <v>71807.399999999994</v>
      </c>
      <c r="N88" s="53">
        <f t="shared" si="13"/>
        <v>71.807400000000001</v>
      </c>
      <c r="P88" s="52">
        <v>-525787000</v>
      </c>
      <c r="Q88" s="53">
        <f t="shared" si="14"/>
        <v>0.525787</v>
      </c>
      <c r="R88" s="53">
        <v>71311.5</v>
      </c>
      <c r="S88" s="53">
        <f t="shared" si="15"/>
        <v>71.311499999999995</v>
      </c>
    </row>
    <row r="89" spans="1:19" x14ac:dyDescent="0.25">
      <c r="A89" s="46">
        <v>-776799000</v>
      </c>
      <c r="B89" s="51">
        <f t="shared" si="8"/>
        <v>0.77679900000000002</v>
      </c>
      <c r="C89" s="53">
        <v>73551.5</v>
      </c>
      <c r="D89" s="53">
        <f t="shared" si="9"/>
        <v>73.551500000000004</v>
      </c>
      <c r="F89" s="48">
        <v>-777126000</v>
      </c>
      <c r="G89" s="51">
        <f t="shared" si="10"/>
        <v>0.77712599999999998</v>
      </c>
      <c r="H89" s="53">
        <v>73508.2</v>
      </c>
      <c r="I89" s="53">
        <f t="shared" si="11"/>
        <v>73.508200000000002</v>
      </c>
      <c r="K89" s="50">
        <v>-639774000</v>
      </c>
      <c r="L89" s="53">
        <f t="shared" si="12"/>
        <v>0.63977399999999995</v>
      </c>
      <c r="M89" s="53">
        <v>73449.899999999994</v>
      </c>
      <c r="N89" s="53">
        <f t="shared" si="13"/>
        <v>73.4499</v>
      </c>
      <c r="P89" s="52">
        <v>-543200000</v>
      </c>
      <c r="Q89" s="53">
        <f t="shared" si="14"/>
        <v>0.54320000000000002</v>
      </c>
      <c r="R89" s="53">
        <v>72963.100000000006</v>
      </c>
      <c r="S89" s="53">
        <f t="shared" si="15"/>
        <v>72.963100000000011</v>
      </c>
    </row>
    <row r="90" spans="1:19" x14ac:dyDescent="0.25">
      <c r="A90" s="46">
        <v>-808001000</v>
      </c>
      <c r="B90" s="51">
        <f t="shared" si="8"/>
        <v>0.80800099999999997</v>
      </c>
      <c r="C90" s="53">
        <v>75199</v>
      </c>
      <c r="D90" s="53">
        <f t="shared" si="9"/>
        <v>75.198999999999998</v>
      </c>
      <c r="F90" s="48">
        <v>-815698000</v>
      </c>
      <c r="G90" s="51">
        <f t="shared" si="10"/>
        <v>0.81569800000000003</v>
      </c>
      <c r="H90" s="53">
        <v>75155.100000000006</v>
      </c>
      <c r="I90" s="53">
        <f t="shared" si="11"/>
        <v>75.155100000000004</v>
      </c>
      <c r="K90" s="50">
        <v>-661867000</v>
      </c>
      <c r="L90" s="53">
        <f t="shared" si="12"/>
        <v>0.66186699999999998</v>
      </c>
      <c r="M90" s="53">
        <v>75098</v>
      </c>
      <c r="N90" s="53">
        <f t="shared" si="13"/>
        <v>75.097999999999999</v>
      </c>
      <c r="P90" s="52">
        <v>-561163000</v>
      </c>
      <c r="Q90" s="53">
        <f t="shared" si="14"/>
        <v>0.56116299999999997</v>
      </c>
      <c r="R90" s="53">
        <v>74619.100000000006</v>
      </c>
      <c r="S90" s="53">
        <f t="shared" si="15"/>
        <v>74.619100000000003</v>
      </c>
    </row>
    <row r="91" spans="1:19" x14ac:dyDescent="0.25">
      <c r="A91" s="46">
        <v>-834985000</v>
      </c>
      <c r="B91" s="51">
        <f t="shared" si="8"/>
        <v>0.83498499999999998</v>
      </c>
      <c r="C91" s="53">
        <v>76854.3</v>
      </c>
      <c r="D91" s="53">
        <f t="shared" si="9"/>
        <v>76.854300000000009</v>
      </c>
      <c r="F91" s="48">
        <v>-843708000</v>
      </c>
      <c r="G91" s="51">
        <f t="shared" si="10"/>
        <v>0.84370800000000001</v>
      </c>
      <c r="H91" s="53">
        <v>76812.600000000006</v>
      </c>
      <c r="I91" s="53">
        <f t="shared" si="11"/>
        <v>76.812600000000003</v>
      </c>
      <c r="K91" s="50">
        <v>-684734000</v>
      </c>
      <c r="L91" s="53">
        <f t="shared" si="12"/>
        <v>0.68473399999999995</v>
      </c>
      <c r="M91" s="53">
        <v>76750.7</v>
      </c>
      <c r="N91" s="53">
        <f t="shared" si="13"/>
        <v>76.750699999999995</v>
      </c>
      <c r="P91" s="52">
        <v>-579260000</v>
      </c>
      <c r="Q91" s="53">
        <f t="shared" si="14"/>
        <v>0.57926</v>
      </c>
      <c r="R91" s="53">
        <v>76278.600000000006</v>
      </c>
      <c r="S91" s="53">
        <f t="shared" si="15"/>
        <v>76.278600000000012</v>
      </c>
    </row>
    <row r="92" spans="1:19" x14ac:dyDescent="0.25">
      <c r="A92" s="46">
        <v>-875978000</v>
      </c>
      <c r="B92" s="51">
        <f t="shared" si="8"/>
        <v>0.87597800000000003</v>
      </c>
      <c r="C92" s="53">
        <v>78490.600000000006</v>
      </c>
      <c r="D92" s="53">
        <f t="shared" si="9"/>
        <v>78.490600000000001</v>
      </c>
      <c r="F92" s="48">
        <v>-880851000</v>
      </c>
      <c r="G92" s="51">
        <f t="shared" si="10"/>
        <v>0.88085100000000005</v>
      </c>
      <c r="H92" s="53">
        <v>78505.600000000006</v>
      </c>
      <c r="I92" s="53">
        <f t="shared" si="11"/>
        <v>78.505600000000001</v>
      </c>
      <c r="K92" s="50">
        <v>-708241000</v>
      </c>
      <c r="L92" s="53">
        <f t="shared" si="12"/>
        <v>0.70824100000000001</v>
      </c>
      <c r="M92" s="53">
        <v>78407.3</v>
      </c>
      <c r="N92" s="53">
        <f t="shared" si="13"/>
        <v>78.407300000000006</v>
      </c>
      <c r="P92" s="52">
        <v>-597920000</v>
      </c>
      <c r="Q92" s="53">
        <f t="shared" si="14"/>
        <v>0.59792000000000001</v>
      </c>
      <c r="R92" s="53">
        <v>77940.2</v>
      </c>
      <c r="S92" s="53">
        <f t="shared" si="15"/>
        <v>77.94019999999999</v>
      </c>
    </row>
    <row r="93" spans="1:19" x14ac:dyDescent="0.25">
      <c r="A93" s="46">
        <v>-901736000</v>
      </c>
      <c r="B93" s="51">
        <f t="shared" si="8"/>
        <v>0.90173599999999998</v>
      </c>
      <c r="C93" s="53">
        <v>80204.100000000006</v>
      </c>
      <c r="D93" s="53">
        <f t="shared" si="9"/>
        <v>80.204100000000011</v>
      </c>
      <c r="F93" s="48">
        <v>-896133000</v>
      </c>
      <c r="G93" s="51">
        <f t="shared" si="10"/>
        <v>0.89613299999999996</v>
      </c>
      <c r="H93" s="53">
        <v>80126.600000000006</v>
      </c>
      <c r="I93" s="53">
        <f t="shared" si="11"/>
        <v>80.12660000000001</v>
      </c>
      <c r="K93" s="50">
        <v>-731654000</v>
      </c>
      <c r="L93" s="53">
        <f t="shared" si="12"/>
        <v>0.73165400000000003</v>
      </c>
      <c r="M93" s="53">
        <v>80067.8</v>
      </c>
      <c r="N93" s="53">
        <f t="shared" si="13"/>
        <v>80.067800000000005</v>
      </c>
      <c r="P93" s="52">
        <v>-616516000</v>
      </c>
      <c r="Q93" s="53">
        <f t="shared" si="14"/>
        <v>0.61651599999999995</v>
      </c>
      <c r="R93" s="53">
        <v>79605.100000000006</v>
      </c>
      <c r="S93" s="53">
        <f t="shared" si="15"/>
        <v>79.605100000000007</v>
      </c>
    </row>
    <row r="94" spans="1:19" x14ac:dyDescent="0.25">
      <c r="A94" s="46">
        <v>-931440000</v>
      </c>
      <c r="B94" s="51">
        <f t="shared" si="8"/>
        <v>0.93144000000000005</v>
      </c>
      <c r="C94" s="53">
        <v>81850.100000000006</v>
      </c>
      <c r="D94" s="53">
        <f t="shared" si="9"/>
        <v>81.850100000000012</v>
      </c>
      <c r="F94" s="48">
        <v>-941444000</v>
      </c>
      <c r="G94" s="51">
        <f t="shared" si="10"/>
        <v>0.94144399999999995</v>
      </c>
      <c r="H94" s="53">
        <v>81834.399999999994</v>
      </c>
      <c r="I94" s="53">
        <f t="shared" si="11"/>
        <v>81.834399999999988</v>
      </c>
      <c r="K94" s="50">
        <v>-755182000</v>
      </c>
      <c r="L94" s="53">
        <f t="shared" si="12"/>
        <v>0.75518200000000002</v>
      </c>
      <c r="M94" s="53">
        <v>81731.3</v>
      </c>
      <c r="N94" s="53">
        <f t="shared" si="13"/>
        <v>81.731300000000005</v>
      </c>
      <c r="P94" s="52">
        <v>-635866000</v>
      </c>
      <c r="Q94" s="53">
        <f t="shared" si="14"/>
        <v>0.63586600000000004</v>
      </c>
      <c r="R94" s="53">
        <v>81272</v>
      </c>
      <c r="S94" s="53">
        <f t="shared" si="15"/>
        <v>81.272000000000006</v>
      </c>
    </row>
    <row r="95" spans="1:19" x14ac:dyDescent="0.25">
      <c r="A95" s="46">
        <v>-967448000</v>
      </c>
      <c r="B95" s="51">
        <f t="shared" si="8"/>
        <v>0.96744799999999997</v>
      </c>
      <c r="C95" s="53">
        <v>83545.2</v>
      </c>
      <c r="D95" s="53">
        <f t="shared" si="9"/>
        <v>83.545199999999994</v>
      </c>
      <c r="F95" s="48">
        <v>-954453000</v>
      </c>
      <c r="G95" s="51">
        <f t="shared" si="10"/>
        <v>0.954453</v>
      </c>
      <c r="H95" s="53">
        <v>83490.399999999994</v>
      </c>
      <c r="I95" s="53">
        <f t="shared" si="11"/>
        <v>83.490399999999994</v>
      </c>
      <c r="K95" s="50">
        <v>-779158000</v>
      </c>
      <c r="L95" s="53">
        <f t="shared" si="12"/>
        <v>0.77915800000000002</v>
      </c>
      <c r="M95" s="53">
        <v>83397.2</v>
      </c>
      <c r="N95" s="53">
        <f t="shared" si="13"/>
        <v>83.397199999999998</v>
      </c>
      <c r="P95" s="52">
        <v>-655166000</v>
      </c>
      <c r="Q95" s="53">
        <f t="shared" si="14"/>
        <v>0.65516600000000003</v>
      </c>
      <c r="R95" s="53">
        <v>82939.899999999994</v>
      </c>
      <c r="S95" s="53">
        <f t="shared" si="15"/>
        <v>82.939899999999994</v>
      </c>
    </row>
    <row r="96" spans="1:19" x14ac:dyDescent="0.25">
      <c r="A96" s="46">
        <v>-1003210000</v>
      </c>
      <c r="B96" s="51">
        <f t="shared" si="8"/>
        <v>1.0032099999999999</v>
      </c>
      <c r="C96" s="53">
        <v>85208.5</v>
      </c>
      <c r="D96" s="53">
        <f t="shared" si="9"/>
        <v>85.208500000000001</v>
      </c>
      <c r="F96" s="48">
        <v>-979044000</v>
      </c>
      <c r="G96" s="51">
        <f t="shared" si="10"/>
        <v>0.97904400000000003</v>
      </c>
      <c r="H96" s="53">
        <v>85154.9</v>
      </c>
      <c r="I96" s="53">
        <f t="shared" si="11"/>
        <v>85.154899999999998</v>
      </c>
      <c r="K96" s="50">
        <v>-803332000</v>
      </c>
      <c r="L96" s="53">
        <f t="shared" si="12"/>
        <v>0.80333200000000005</v>
      </c>
      <c r="M96" s="53">
        <v>85064.4</v>
      </c>
      <c r="N96" s="53">
        <f t="shared" si="13"/>
        <v>85.064399999999992</v>
      </c>
      <c r="P96" s="52">
        <v>-674975000</v>
      </c>
      <c r="Q96" s="53">
        <f t="shared" si="14"/>
        <v>0.67497499999999999</v>
      </c>
      <c r="R96" s="53">
        <v>84608.5</v>
      </c>
      <c r="S96" s="53">
        <f t="shared" si="15"/>
        <v>84.608500000000006</v>
      </c>
    </row>
    <row r="97" spans="1:19" x14ac:dyDescent="0.25">
      <c r="A97" s="46">
        <v>-1021880000</v>
      </c>
      <c r="B97" s="51">
        <f t="shared" si="8"/>
        <v>1.0218799999999999</v>
      </c>
      <c r="C97" s="53">
        <v>86885.8</v>
      </c>
      <c r="D97" s="53">
        <f t="shared" si="9"/>
        <v>86.885800000000003</v>
      </c>
      <c r="F97" s="48">
        <v>-1003190000</v>
      </c>
      <c r="G97" s="51">
        <f t="shared" si="10"/>
        <v>1.00319</v>
      </c>
      <c r="H97" s="53">
        <v>86825.5</v>
      </c>
      <c r="I97" s="53">
        <f t="shared" si="11"/>
        <v>86.825500000000005</v>
      </c>
      <c r="K97" s="50">
        <v>-827788000</v>
      </c>
      <c r="L97" s="53">
        <f t="shared" si="12"/>
        <v>0.82778799999999997</v>
      </c>
      <c r="M97" s="53">
        <v>86733.1</v>
      </c>
      <c r="N97" s="53">
        <f t="shared" si="13"/>
        <v>86.733100000000007</v>
      </c>
      <c r="P97" s="52">
        <v>-694394000</v>
      </c>
      <c r="Q97" s="53">
        <f t="shared" si="14"/>
        <v>0.69439399999999996</v>
      </c>
      <c r="R97" s="53">
        <v>86277.1</v>
      </c>
      <c r="S97" s="53">
        <f t="shared" si="15"/>
        <v>86.277100000000004</v>
      </c>
    </row>
    <row r="98" spans="1:19" x14ac:dyDescent="0.25">
      <c r="A98" s="46">
        <v>-1053800000</v>
      </c>
      <c r="B98" s="51">
        <f t="shared" si="8"/>
        <v>1.0538000000000001</v>
      </c>
      <c r="C98" s="53">
        <v>88565.7</v>
      </c>
      <c r="D98" s="53">
        <f t="shared" si="9"/>
        <v>88.565699999999993</v>
      </c>
      <c r="F98" s="48">
        <v>-1032670000</v>
      </c>
      <c r="G98" s="51">
        <f t="shared" si="10"/>
        <v>1.03267</v>
      </c>
      <c r="H98" s="53">
        <v>88506.5</v>
      </c>
      <c r="I98" s="53">
        <f t="shared" si="11"/>
        <v>88.506500000000003</v>
      </c>
      <c r="K98" s="50">
        <v>-851798000</v>
      </c>
      <c r="L98" s="53">
        <f t="shared" si="12"/>
        <v>0.85179800000000006</v>
      </c>
      <c r="M98" s="53">
        <v>88402.2</v>
      </c>
      <c r="N98" s="53">
        <f t="shared" si="13"/>
        <v>88.402199999999993</v>
      </c>
      <c r="P98" s="52">
        <v>-715023000</v>
      </c>
      <c r="Q98" s="53">
        <f t="shared" si="14"/>
        <v>0.71502299999999996</v>
      </c>
      <c r="R98" s="53">
        <v>87946</v>
      </c>
      <c r="S98" s="53">
        <f t="shared" si="15"/>
        <v>87.945999999999998</v>
      </c>
    </row>
    <row r="99" spans="1:19" x14ac:dyDescent="0.25">
      <c r="A99" s="46">
        <v>-1088470000</v>
      </c>
      <c r="B99" s="51">
        <f t="shared" si="8"/>
        <v>1.08847</v>
      </c>
      <c r="C99" s="53">
        <v>90229.6</v>
      </c>
      <c r="D99" s="53">
        <f t="shared" si="9"/>
        <v>90.229600000000005</v>
      </c>
      <c r="F99" s="48">
        <v>-1065460000</v>
      </c>
      <c r="G99" s="51">
        <f t="shared" si="10"/>
        <v>1.0654600000000001</v>
      </c>
      <c r="H99" s="53">
        <v>90178.2</v>
      </c>
      <c r="I99" s="53">
        <f t="shared" si="11"/>
        <v>90.178200000000004</v>
      </c>
      <c r="K99" s="50">
        <v>-876630000</v>
      </c>
      <c r="L99" s="53">
        <f t="shared" si="12"/>
        <v>0.87663000000000002</v>
      </c>
      <c r="M99" s="53">
        <v>90071.2</v>
      </c>
      <c r="N99" s="53">
        <f t="shared" si="13"/>
        <v>90.07119999999999</v>
      </c>
      <c r="P99" s="52">
        <v>-735918000</v>
      </c>
      <c r="Q99" s="53">
        <f t="shared" si="14"/>
        <v>0.73591799999999996</v>
      </c>
      <c r="R99" s="53">
        <v>89614.1</v>
      </c>
      <c r="S99" s="53">
        <f t="shared" si="15"/>
        <v>89.614100000000008</v>
      </c>
    </row>
    <row r="100" spans="1:19" x14ac:dyDescent="0.25">
      <c r="A100" s="46">
        <v>-1123170000</v>
      </c>
      <c r="B100" s="51">
        <f t="shared" si="8"/>
        <v>1.12317</v>
      </c>
      <c r="C100" s="53">
        <v>91919.8</v>
      </c>
      <c r="D100" s="53">
        <f t="shared" si="9"/>
        <v>91.919800000000009</v>
      </c>
      <c r="F100" s="48">
        <v>-1087840000</v>
      </c>
      <c r="G100" s="51">
        <f t="shared" si="10"/>
        <v>1.0878399999999999</v>
      </c>
      <c r="H100" s="53">
        <v>91863.3</v>
      </c>
      <c r="I100" s="53">
        <f t="shared" si="11"/>
        <v>91.86330000000001</v>
      </c>
      <c r="K100" s="50">
        <v>-901534000</v>
      </c>
      <c r="L100" s="53">
        <f t="shared" si="12"/>
        <v>0.90153399999999995</v>
      </c>
      <c r="M100" s="53">
        <v>91739.6</v>
      </c>
      <c r="N100" s="53">
        <f t="shared" si="13"/>
        <v>91.73960000000001</v>
      </c>
      <c r="P100" s="52">
        <v>-756419000</v>
      </c>
      <c r="Q100" s="53">
        <f t="shared" si="14"/>
        <v>0.75641899999999995</v>
      </c>
      <c r="R100" s="53">
        <v>91280.5</v>
      </c>
      <c r="S100" s="53">
        <f t="shared" si="15"/>
        <v>91.280500000000004</v>
      </c>
    </row>
    <row r="101" spans="1:19" x14ac:dyDescent="0.25">
      <c r="A101" s="46">
        <v>-1156860000</v>
      </c>
      <c r="B101" s="51">
        <f t="shared" si="8"/>
        <v>1.15686</v>
      </c>
      <c r="C101" s="53">
        <v>93597.8</v>
      </c>
      <c r="D101" s="53">
        <f t="shared" si="9"/>
        <v>93.597800000000007</v>
      </c>
      <c r="F101" s="48">
        <v>-1134040000</v>
      </c>
      <c r="G101" s="51">
        <f t="shared" si="10"/>
        <v>1.1340399999999999</v>
      </c>
      <c r="H101" s="53">
        <v>93542.2</v>
      </c>
      <c r="I101" s="53">
        <f t="shared" si="11"/>
        <v>93.542199999999994</v>
      </c>
      <c r="K101" s="50">
        <v>-926035000</v>
      </c>
      <c r="L101" s="53">
        <f t="shared" si="12"/>
        <v>0.92603500000000005</v>
      </c>
      <c r="M101" s="53">
        <v>93406</v>
      </c>
      <c r="N101" s="53">
        <f t="shared" si="13"/>
        <v>93.406000000000006</v>
      </c>
      <c r="P101" s="52">
        <v>-777196000</v>
      </c>
      <c r="Q101" s="53">
        <f t="shared" si="14"/>
        <v>0.777196</v>
      </c>
      <c r="R101" s="53">
        <v>92944.6</v>
      </c>
      <c r="S101" s="53">
        <f t="shared" si="15"/>
        <v>92.944600000000008</v>
      </c>
    </row>
    <row r="102" spans="1:19" x14ac:dyDescent="0.25">
      <c r="A102" s="46">
        <v>-1184170000</v>
      </c>
      <c r="B102" s="51">
        <f t="shared" si="8"/>
        <v>1.1841699999999999</v>
      </c>
      <c r="C102" s="53">
        <v>95276.3</v>
      </c>
      <c r="D102" s="53">
        <f t="shared" si="9"/>
        <v>95.276300000000006</v>
      </c>
      <c r="F102" s="48">
        <v>-1169380000</v>
      </c>
      <c r="G102" s="51">
        <f t="shared" si="10"/>
        <v>1.1693800000000001</v>
      </c>
      <c r="H102" s="53">
        <v>95226.7</v>
      </c>
      <c r="I102" s="53">
        <f t="shared" si="11"/>
        <v>95.226699999999994</v>
      </c>
      <c r="K102" s="50">
        <v>-950841000</v>
      </c>
      <c r="L102" s="53">
        <f t="shared" si="12"/>
        <v>0.95084100000000005</v>
      </c>
      <c r="M102" s="53">
        <v>95070.3</v>
      </c>
      <c r="N102" s="53">
        <f t="shared" si="13"/>
        <v>95.070300000000003</v>
      </c>
      <c r="P102" s="52">
        <v>-797875000</v>
      </c>
      <c r="Q102" s="53">
        <f t="shared" si="14"/>
        <v>0.797875</v>
      </c>
      <c r="R102" s="53">
        <v>94607.1</v>
      </c>
      <c r="S102" s="53">
        <f t="shared" si="15"/>
        <v>94.607100000000003</v>
      </c>
    </row>
    <row r="103" spans="1:19" x14ac:dyDescent="0.25">
      <c r="A103" s="46">
        <v>-1216360000</v>
      </c>
      <c r="B103" s="51">
        <f t="shared" si="8"/>
        <v>1.2163600000000001</v>
      </c>
      <c r="C103" s="53">
        <v>96930.7</v>
      </c>
      <c r="D103" s="53">
        <f t="shared" si="9"/>
        <v>96.930700000000002</v>
      </c>
      <c r="F103" s="48">
        <v>-1179360000</v>
      </c>
      <c r="G103" s="51">
        <f t="shared" si="10"/>
        <v>1.17936</v>
      </c>
      <c r="H103" s="53">
        <v>96870.5</v>
      </c>
      <c r="I103" s="53">
        <f t="shared" si="11"/>
        <v>96.870500000000007</v>
      </c>
      <c r="K103" s="50">
        <v>-977235000</v>
      </c>
      <c r="L103" s="53">
        <f t="shared" si="12"/>
        <v>0.97723499999999996</v>
      </c>
      <c r="M103" s="53">
        <v>96731.8</v>
      </c>
      <c r="N103" s="53">
        <f t="shared" si="13"/>
        <v>96.731800000000007</v>
      </c>
      <c r="P103" s="52">
        <v>-819405000</v>
      </c>
      <c r="Q103" s="53">
        <f t="shared" si="14"/>
        <v>0.81940500000000005</v>
      </c>
      <c r="R103" s="53">
        <v>96266.2</v>
      </c>
      <c r="S103" s="53">
        <f t="shared" si="15"/>
        <v>96.266199999999998</v>
      </c>
    </row>
    <row r="104" spans="1:19" x14ac:dyDescent="0.25">
      <c r="A104" s="46">
        <v>-1244620000</v>
      </c>
      <c r="B104" s="51">
        <f t="shared" si="8"/>
        <v>1.2446200000000001</v>
      </c>
      <c r="C104" s="53">
        <v>98606.6</v>
      </c>
      <c r="D104" s="53">
        <f t="shared" si="9"/>
        <v>98.6066</v>
      </c>
      <c r="F104" s="48">
        <v>-1207920000</v>
      </c>
      <c r="G104" s="51">
        <f t="shared" si="10"/>
        <v>1.2079200000000001</v>
      </c>
      <c r="H104" s="53">
        <v>98553.5</v>
      </c>
      <c r="I104" s="53">
        <f t="shared" si="11"/>
        <v>98.5535</v>
      </c>
      <c r="K104" s="50">
        <v>-1002280000</v>
      </c>
      <c r="L104" s="53">
        <f t="shared" si="12"/>
        <v>1.0022800000000001</v>
      </c>
      <c r="M104" s="53">
        <v>98390.8</v>
      </c>
      <c r="N104" s="53">
        <f t="shared" si="13"/>
        <v>98.390799999999999</v>
      </c>
      <c r="P104" s="52">
        <v>-840896000</v>
      </c>
      <c r="Q104" s="53">
        <f t="shared" si="14"/>
        <v>0.84089599999999998</v>
      </c>
      <c r="R104" s="53">
        <v>97922.2</v>
      </c>
      <c r="S104" s="53">
        <f t="shared" si="15"/>
        <v>97.922200000000004</v>
      </c>
    </row>
    <row r="105" spans="1:19" x14ac:dyDescent="0.25">
      <c r="A105" s="46">
        <v>-1273180000</v>
      </c>
      <c r="B105" s="51">
        <f t="shared" si="8"/>
        <v>1.27318</v>
      </c>
      <c r="C105" s="53">
        <v>100256</v>
      </c>
      <c r="D105" s="53">
        <f t="shared" si="9"/>
        <v>100.256</v>
      </c>
      <c r="F105" s="48">
        <v>-1240940000</v>
      </c>
      <c r="G105" s="51">
        <f t="shared" si="10"/>
        <v>1.2409399999999999</v>
      </c>
      <c r="H105" s="53">
        <v>100212</v>
      </c>
      <c r="I105" s="53">
        <f t="shared" si="11"/>
        <v>100.212</v>
      </c>
      <c r="K105" s="50">
        <v>-1027440000</v>
      </c>
      <c r="L105" s="53">
        <f t="shared" si="12"/>
        <v>1.0274399999999999</v>
      </c>
      <c r="M105" s="53">
        <v>100046</v>
      </c>
      <c r="N105" s="53">
        <f t="shared" si="13"/>
        <v>100.04600000000001</v>
      </c>
      <c r="P105" s="52">
        <v>-862128000</v>
      </c>
      <c r="Q105" s="53">
        <f t="shared" si="14"/>
        <v>0.86212800000000001</v>
      </c>
      <c r="R105" s="53">
        <v>99573.8</v>
      </c>
      <c r="S105" s="53">
        <f t="shared" si="15"/>
        <v>99.573800000000006</v>
      </c>
    </row>
    <row r="106" spans="1:19" x14ac:dyDescent="0.25">
      <c r="A106" s="46">
        <v>-1308240000</v>
      </c>
      <c r="B106" s="51">
        <f t="shared" si="8"/>
        <v>1.3082400000000001</v>
      </c>
      <c r="C106" s="53">
        <v>101926</v>
      </c>
      <c r="D106" s="53">
        <f t="shared" si="9"/>
        <v>101.926</v>
      </c>
      <c r="F106" s="48">
        <v>-1276220000</v>
      </c>
      <c r="G106" s="51">
        <f t="shared" si="10"/>
        <v>1.2762199999999999</v>
      </c>
      <c r="H106" s="53">
        <v>101851</v>
      </c>
      <c r="I106" s="53">
        <f t="shared" si="11"/>
        <v>101.851</v>
      </c>
      <c r="K106" s="50">
        <v>-1053070000</v>
      </c>
      <c r="L106" s="53">
        <f t="shared" si="12"/>
        <v>1.05307</v>
      </c>
      <c r="M106" s="53">
        <v>101695</v>
      </c>
      <c r="N106" s="53">
        <f t="shared" si="13"/>
        <v>101.69499999999999</v>
      </c>
      <c r="P106" s="52">
        <v>-884647000</v>
      </c>
      <c r="Q106" s="53">
        <f t="shared" si="14"/>
        <v>0.88464699999999996</v>
      </c>
      <c r="R106" s="53">
        <v>101221</v>
      </c>
      <c r="S106" s="53">
        <f t="shared" si="15"/>
        <v>101.221</v>
      </c>
    </row>
    <row r="107" spans="1:19" x14ac:dyDescent="0.25">
      <c r="A107" s="46">
        <v>-1328020000</v>
      </c>
      <c r="B107" s="51">
        <f t="shared" si="8"/>
        <v>1.32802</v>
      </c>
      <c r="C107" s="53">
        <v>103565</v>
      </c>
      <c r="D107" s="53">
        <f t="shared" si="9"/>
        <v>103.565</v>
      </c>
      <c r="F107" s="48">
        <v>-1308240000</v>
      </c>
      <c r="G107" s="51">
        <f t="shared" si="10"/>
        <v>1.3082400000000001</v>
      </c>
      <c r="H107" s="53">
        <v>103529</v>
      </c>
      <c r="I107" s="53">
        <f t="shared" si="11"/>
        <v>103.529</v>
      </c>
      <c r="K107" s="50">
        <v>-1079760000</v>
      </c>
      <c r="L107" s="53">
        <f t="shared" si="12"/>
        <v>1.0797600000000001</v>
      </c>
      <c r="M107" s="53">
        <v>103340</v>
      </c>
      <c r="N107" s="53">
        <f t="shared" si="13"/>
        <v>103.34</v>
      </c>
      <c r="P107" s="52">
        <v>-906221000</v>
      </c>
      <c r="Q107" s="53">
        <f t="shared" si="14"/>
        <v>0.90622100000000005</v>
      </c>
      <c r="R107" s="53">
        <v>102863</v>
      </c>
      <c r="S107" s="53">
        <f t="shared" si="15"/>
        <v>102.863</v>
      </c>
    </row>
    <row r="108" spans="1:19" x14ac:dyDescent="0.25">
      <c r="A108" s="46">
        <v>-1359610000</v>
      </c>
      <c r="B108" s="51">
        <f t="shared" si="8"/>
        <v>1.35961</v>
      </c>
      <c r="C108" s="53">
        <v>105221</v>
      </c>
      <c r="D108" s="53">
        <f t="shared" si="9"/>
        <v>105.221</v>
      </c>
      <c r="F108" s="48">
        <v>-1338460000</v>
      </c>
      <c r="G108" s="51">
        <f t="shared" si="10"/>
        <v>1.33846</v>
      </c>
      <c r="H108" s="53">
        <v>105192</v>
      </c>
      <c r="I108" s="53">
        <f t="shared" si="11"/>
        <v>105.19199999999999</v>
      </c>
      <c r="K108" s="50">
        <v>-1106080000</v>
      </c>
      <c r="L108" s="53">
        <f t="shared" si="12"/>
        <v>1.10608</v>
      </c>
      <c r="M108" s="53">
        <v>104979</v>
      </c>
      <c r="N108" s="53">
        <f t="shared" si="13"/>
        <v>104.979</v>
      </c>
      <c r="P108" s="52">
        <v>-927347000</v>
      </c>
      <c r="Q108" s="53">
        <f t="shared" si="14"/>
        <v>0.92734700000000003</v>
      </c>
      <c r="R108" s="53">
        <v>104499</v>
      </c>
      <c r="S108" s="53">
        <f t="shared" si="15"/>
        <v>104.499</v>
      </c>
    </row>
    <row r="109" spans="1:19" x14ac:dyDescent="0.25">
      <c r="A109" s="46">
        <v>-1403480000</v>
      </c>
      <c r="B109" s="51">
        <f t="shared" si="8"/>
        <v>1.4034800000000001</v>
      </c>
      <c r="C109" s="53">
        <v>106829</v>
      </c>
      <c r="D109" s="53">
        <f t="shared" si="9"/>
        <v>106.82899999999999</v>
      </c>
      <c r="F109" s="48">
        <v>-1355890000</v>
      </c>
      <c r="G109" s="51">
        <f t="shared" si="10"/>
        <v>1.35589</v>
      </c>
      <c r="H109" s="53">
        <v>106810</v>
      </c>
      <c r="I109" s="53">
        <f t="shared" si="11"/>
        <v>106.81</v>
      </c>
      <c r="K109" s="50">
        <v>-1132340000</v>
      </c>
      <c r="L109" s="53">
        <f t="shared" si="12"/>
        <v>1.1323399999999999</v>
      </c>
      <c r="M109" s="53">
        <v>106612</v>
      </c>
      <c r="N109" s="53">
        <f t="shared" si="13"/>
        <v>106.61199999999999</v>
      </c>
      <c r="P109" s="52">
        <v>-949908000</v>
      </c>
      <c r="Q109" s="53">
        <f t="shared" si="14"/>
        <v>0.94990799999999997</v>
      </c>
      <c r="R109" s="53">
        <v>106128</v>
      </c>
      <c r="S109" s="53">
        <f t="shared" si="15"/>
        <v>106.128</v>
      </c>
    </row>
    <row r="110" spans="1:19" x14ac:dyDescent="0.25">
      <c r="A110" s="46">
        <v>-1420280000</v>
      </c>
      <c r="B110" s="51">
        <f t="shared" si="8"/>
        <v>1.42028</v>
      </c>
      <c r="C110" s="53">
        <v>108492</v>
      </c>
      <c r="D110" s="53">
        <f t="shared" si="9"/>
        <v>108.492</v>
      </c>
      <c r="F110" s="48">
        <v>-1398460000</v>
      </c>
      <c r="G110" s="51">
        <f t="shared" si="10"/>
        <v>1.39846</v>
      </c>
      <c r="H110" s="53">
        <v>108428</v>
      </c>
      <c r="I110" s="53">
        <f t="shared" si="11"/>
        <v>108.428</v>
      </c>
      <c r="K110" s="50">
        <v>-1156850000</v>
      </c>
      <c r="L110" s="53">
        <f t="shared" si="12"/>
        <v>1.1568499999999999</v>
      </c>
      <c r="M110" s="53">
        <v>108238</v>
      </c>
      <c r="N110" s="53">
        <f t="shared" si="13"/>
        <v>108.238</v>
      </c>
      <c r="P110" s="52">
        <v>-972386000</v>
      </c>
      <c r="Q110" s="53">
        <f t="shared" si="14"/>
        <v>0.97238599999999997</v>
      </c>
      <c r="R110" s="53">
        <v>107751</v>
      </c>
      <c r="S110" s="53">
        <f t="shared" si="15"/>
        <v>107.751</v>
      </c>
    </row>
    <row r="111" spans="1:19" x14ac:dyDescent="0.25">
      <c r="A111" s="46">
        <v>-1469850000</v>
      </c>
      <c r="B111" s="51">
        <f t="shared" si="8"/>
        <v>1.4698500000000001</v>
      </c>
      <c r="C111" s="53">
        <v>110089</v>
      </c>
      <c r="D111" s="53">
        <f t="shared" si="9"/>
        <v>110.089</v>
      </c>
      <c r="F111" s="48">
        <v>-1413020000</v>
      </c>
      <c r="G111" s="51">
        <f t="shared" si="10"/>
        <v>1.4130199999999999</v>
      </c>
      <c r="H111" s="53">
        <v>110074</v>
      </c>
      <c r="I111" s="53">
        <f t="shared" si="11"/>
        <v>110.074</v>
      </c>
      <c r="K111" s="50">
        <v>-1184820000</v>
      </c>
      <c r="L111" s="53">
        <f t="shared" si="12"/>
        <v>1.18482</v>
      </c>
      <c r="M111" s="53">
        <v>109856</v>
      </c>
      <c r="N111" s="53">
        <f t="shared" si="13"/>
        <v>109.85599999999999</v>
      </c>
      <c r="P111" s="52">
        <v>-993548000</v>
      </c>
      <c r="Q111" s="53">
        <f t="shared" si="14"/>
        <v>0.99354799999999999</v>
      </c>
      <c r="R111" s="53">
        <v>109366</v>
      </c>
      <c r="S111" s="53">
        <f t="shared" si="15"/>
        <v>109.366</v>
      </c>
    </row>
    <row r="112" spans="1:19" x14ac:dyDescent="0.25">
      <c r="A112" s="46">
        <v>-1484400000</v>
      </c>
      <c r="B112" s="51">
        <f t="shared" si="8"/>
        <v>1.4843999999999999</v>
      </c>
      <c r="C112" s="53">
        <v>111707</v>
      </c>
      <c r="D112" s="53">
        <f t="shared" si="9"/>
        <v>111.70699999999999</v>
      </c>
      <c r="F112" s="48">
        <v>-1450990000</v>
      </c>
      <c r="G112" s="51">
        <f t="shared" si="10"/>
        <v>1.45099</v>
      </c>
      <c r="H112" s="53">
        <v>111681</v>
      </c>
      <c r="I112" s="53">
        <f t="shared" si="11"/>
        <v>111.681</v>
      </c>
      <c r="K112" s="50">
        <v>-1209420000</v>
      </c>
      <c r="L112" s="53">
        <f t="shared" si="12"/>
        <v>1.2094199999999999</v>
      </c>
      <c r="M112" s="53">
        <v>111469</v>
      </c>
      <c r="N112" s="53">
        <f t="shared" si="13"/>
        <v>111.46899999999999</v>
      </c>
      <c r="P112" s="52">
        <v>-1016830000</v>
      </c>
      <c r="Q112" s="53">
        <f t="shared" si="14"/>
        <v>1.0168299999999999</v>
      </c>
      <c r="R112" s="53">
        <v>110976</v>
      </c>
      <c r="S112" s="53">
        <f t="shared" si="15"/>
        <v>110.976</v>
      </c>
    </row>
    <row r="113" spans="1:19" x14ac:dyDescent="0.25">
      <c r="A113" s="46">
        <v>-1517330000</v>
      </c>
      <c r="B113" s="51">
        <f t="shared" si="8"/>
        <v>1.5173300000000001</v>
      </c>
      <c r="C113" s="53">
        <v>113327</v>
      </c>
      <c r="D113" s="53">
        <f t="shared" si="9"/>
        <v>113.327</v>
      </c>
      <c r="F113" s="48">
        <v>-1482600000</v>
      </c>
      <c r="G113" s="51">
        <f t="shared" si="10"/>
        <v>1.4825999999999999</v>
      </c>
      <c r="H113" s="53">
        <v>113313</v>
      </c>
      <c r="I113" s="53">
        <f t="shared" si="11"/>
        <v>113.313</v>
      </c>
      <c r="K113" s="50">
        <v>-1237170000</v>
      </c>
      <c r="L113" s="53">
        <f t="shared" si="12"/>
        <v>1.2371700000000001</v>
      </c>
      <c r="M113" s="53">
        <v>113072</v>
      </c>
      <c r="N113" s="53">
        <f t="shared" si="13"/>
        <v>113.072</v>
      </c>
      <c r="P113" s="52">
        <v>-1038560000</v>
      </c>
      <c r="Q113" s="53">
        <f t="shared" si="14"/>
        <v>1.0385599999999999</v>
      </c>
      <c r="R113" s="53">
        <v>112576</v>
      </c>
      <c r="S113" s="53">
        <f t="shared" si="15"/>
        <v>112.57599999999999</v>
      </c>
    </row>
    <row r="114" spans="1:19" x14ac:dyDescent="0.25">
      <c r="A114" s="46">
        <v>-1539280000</v>
      </c>
      <c r="B114" s="51">
        <f t="shared" si="8"/>
        <v>1.53928</v>
      </c>
      <c r="C114" s="53">
        <v>114917</v>
      </c>
      <c r="D114" s="53">
        <f t="shared" si="9"/>
        <v>114.917</v>
      </c>
      <c r="F114" s="48">
        <v>-1492650000</v>
      </c>
      <c r="G114" s="51">
        <f t="shared" si="10"/>
        <v>1.49265</v>
      </c>
      <c r="H114" s="53">
        <v>114889</v>
      </c>
      <c r="I114" s="53">
        <f t="shared" si="11"/>
        <v>114.889</v>
      </c>
      <c r="K114" s="50">
        <v>-1261520000</v>
      </c>
      <c r="L114" s="53">
        <f t="shared" si="12"/>
        <v>1.26152</v>
      </c>
      <c r="M114" s="53">
        <v>114666</v>
      </c>
      <c r="N114" s="53">
        <f t="shared" si="13"/>
        <v>114.666</v>
      </c>
      <c r="P114" s="52">
        <v>-1060900000</v>
      </c>
      <c r="Q114" s="53">
        <f t="shared" si="14"/>
        <v>1.0609</v>
      </c>
      <c r="R114" s="53">
        <v>114166</v>
      </c>
      <c r="S114" s="53">
        <f t="shared" si="15"/>
        <v>114.166</v>
      </c>
    </row>
    <row r="115" spans="1:19" x14ac:dyDescent="0.25">
      <c r="A115" s="46">
        <v>-1580670000</v>
      </c>
      <c r="B115" s="51">
        <f t="shared" si="8"/>
        <v>1.58067</v>
      </c>
      <c r="C115" s="53">
        <v>116485</v>
      </c>
      <c r="D115" s="53">
        <f t="shared" si="9"/>
        <v>116.485</v>
      </c>
      <c r="F115" s="48">
        <v>-1532410000</v>
      </c>
      <c r="G115" s="51">
        <f t="shared" si="10"/>
        <v>1.53241</v>
      </c>
      <c r="H115" s="53">
        <v>116516</v>
      </c>
      <c r="I115" s="53">
        <f t="shared" si="11"/>
        <v>116.51600000000001</v>
      </c>
      <c r="K115" s="50">
        <v>-1288340000</v>
      </c>
      <c r="L115" s="53">
        <f t="shared" si="12"/>
        <v>1.28834</v>
      </c>
      <c r="M115" s="53">
        <v>116251</v>
      </c>
      <c r="N115" s="53">
        <f t="shared" si="13"/>
        <v>116.251</v>
      </c>
      <c r="P115" s="52">
        <v>-1082350000</v>
      </c>
      <c r="Q115" s="53">
        <f t="shared" si="14"/>
        <v>1.0823499999999999</v>
      </c>
      <c r="R115" s="53">
        <v>115745</v>
      </c>
      <c r="S115" s="53">
        <f t="shared" si="15"/>
        <v>115.745</v>
      </c>
    </row>
    <row r="116" spans="1:19" x14ac:dyDescent="0.25">
      <c r="A116" s="46">
        <v>-1607640000</v>
      </c>
      <c r="B116" s="51">
        <f t="shared" si="8"/>
        <v>1.60764</v>
      </c>
      <c r="C116" s="53">
        <v>118085</v>
      </c>
      <c r="D116" s="53">
        <f t="shared" si="9"/>
        <v>118.08499999999999</v>
      </c>
      <c r="F116" s="48">
        <v>-1563640000</v>
      </c>
      <c r="G116" s="51">
        <f t="shared" si="10"/>
        <v>1.5636399999999999</v>
      </c>
      <c r="H116" s="53">
        <v>118094</v>
      </c>
      <c r="I116" s="53">
        <f t="shared" si="11"/>
        <v>118.09399999999999</v>
      </c>
      <c r="K116" s="50">
        <v>-1314340000</v>
      </c>
      <c r="L116" s="53">
        <f t="shared" si="12"/>
        <v>1.3143400000000001</v>
      </c>
      <c r="M116" s="53">
        <v>117826</v>
      </c>
      <c r="N116" s="53">
        <f t="shared" si="13"/>
        <v>117.82599999999999</v>
      </c>
      <c r="P116" s="52">
        <v>-1104100000</v>
      </c>
      <c r="Q116" s="53">
        <f t="shared" si="14"/>
        <v>1.1041000000000001</v>
      </c>
      <c r="R116" s="53">
        <v>117314</v>
      </c>
      <c r="S116" s="53">
        <f t="shared" si="15"/>
        <v>117.31399999999999</v>
      </c>
    </row>
    <row r="117" spans="1:19" x14ac:dyDescent="0.25">
      <c r="A117" s="46">
        <v>-1627570000</v>
      </c>
      <c r="B117" s="51">
        <f t="shared" si="8"/>
        <v>1.62757</v>
      </c>
      <c r="C117" s="53">
        <v>119659</v>
      </c>
      <c r="D117" s="53">
        <f t="shared" si="9"/>
        <v>119.65900000000001</v>
      </c>
      <c r="F117" s="48">
        <v>-1576580000</v>
      </c>
      <c r="G117" s="51">
        <f t="shared" si="10"/>
        <v>1.5765800000000001</v>
      </c>
      <c r="H117" s="53">
        <v>119648</v>
      </c>
      <c r="I117" s="53">
        <f t="shared" si="11"/>
        <v>119.648</v>
      </c>
      <c r="K117" s="50">
        <v>-1340410000</v>
      </c>
      <c r="L117" s="53">
        <f t="shared" si="12"/>
        <v>1.3404100000000001</v>
      </c>
      <c r="M117" s="53">
        <v>119390</v>
      </c>
      <c r="N117" s="53">
        <f t="shared" si="13"/>
        <v>119.39</v>
      </c>
      <c r="P117" s="52">
        <v>-1126170000</v>
      </c>
      <c r="Q117" s="53">
        <f t="shared" si="14"/>
        <v>1.1261699999999999</v>
      </c>
      <c r="R117" s="53">
        <v>118872</v>
      </c>
      <c r="S117" s="53">
        <f t="shared" si="15"/>
        <v>118.872</v>
      </c>
    </row>
    <row r="118" spans="1:19" x14ac:dyDescent="0.25">
      <c r="A118" s="46">
        <v>-1653840000</v>
      </c>
      <c r="B118" s="51">
        <f t="shared" si="8"/>
        <v>1.65384</v>
      </c>
      <c r="C118" s="53">
        <v>121210</v>
      </c>
      <c r="D118" s="53">
        <f t="shared" si="9"/>
        <v>121.21</v>
      </c>
      <c r="F118" s="48">
        <v>-1626760000</v>
      </c>
      <c r="G118" s="51">
        <f t="shared" si="10"/>
        <v>1.62676</v>
      </c>
      <c r="H118" s="53">
        <v>121209</v>
      </c>
      <c r="I118" s="53">
        <f t="shared" si="11"/>
        <v>121.209</v>
      </c>
      <c r="K118" s="50">
        <v>-1366460000</v>
      </c>
      <c r="L118" s="53">
        <f t="shared" si="12"/>
        <v>1.36646</v>
      </c>
      <c r="M118" s="53">
        <v>120943</v>
      </c>
      <c r="N118" s="53">
        <f t="shared" si="13"/>
        <v>120.943</v>
      </c>
      <c r="P118" s="52">
        <v>-1148590000</v>
      </c>
      <c r="Q118" s="53">
        <f t="shared" si="14"/>
        <v>1.14859</v>
      </c>
      <c r="R118" s="53">
        <v>120420</v>
      </c>
      <c r="S118" s="53">
        <f t="shared" si="15"/>
        <v>120.42</v>
      </c>
    </row>
    <row r="119" spans="1:19" x14ac:dyDescent="0.25">
      <c r="A119" s="46">
        <v>-1681020000</v>
      </c>
      <c r="B119" s="51">
        <f t="shared" si="8"/>
        <v>1.68102</v>
      </c>
      <c r="C119" s="53">
        <v>122753</v>
      </c>
      <c r="D119" s="53">
        <f t="shared" si="9"/>
        <v>122.753</v>
      </c>
      <c r="F119" s="48">
        <v>-1634650000</v>
      </c>
      <c r="G119" s="51">
        <f t="shared" si="10"/>
        <v>1.6346499999999999</v>
      </c>
      <c r="H119" s="53">
        <v>122758</v>
      </c>
      <c r="I119" s="53">
        <f t="shared" si="11"/>
        <v>122.758</v>
      </c>
      <c r="K119" s="50">
        <v>-1393690000</v>
      </c>
      <c r="L119" s="53">
        <f t="shared" si="12"/>
        <v>1.3936900000000001</v>
      </c>
      <c r="M119" s="53">
        <v>122485</v>
      </c>
      <c r="N119" s="53">
        <f t="shared" si="13"/>
        <v>122.485</v>
      </c>
      <c r="P119" s="52">
        <v>-1170250000</v>
      </c>
      <c r="Q119" s="53">
        <f t="shared" si="14"/>
        <v>1.17025</v>
      </c>
      <c r="R119" s="53">
        <v>121957</v>
      </c>
      <c r="S119" s="53">
        <f t="shared" si="15"/>
        <v>121.95699999999999</v>
      </c>
    </row>
    <row r="120" spans="1:19" x14ac:dyDescent="0.25">
      <c r="A120" s="46">
        <v>-1708100000</v>
      </c>
      <c r="B120" s="51">
        <f t="shared" si="8"/>
        <v>1.7081</v>
      </c>
      <c r="C120" s="53">
        <v>124243</v>
      </c>
      <c r="D120" s="53">
        <f t="shared" si="9"/>
        <v>124.24299999999999</v>
      </c>
      <c r="F120" s="48">
        <v>-1654940000</v>
      </c>
      <c r="G120" s="51">
        <f t="shared" si="10"/>
        <v>1.6549400000000001</v>
      </c>
      <c r="H120" s="53">
        <v>124301</v>
      </c>
      <c r="I120" s="53">
        <f t="shared" si="11"/>
        <v>124.301</v>
      </c>
      <c r="K120" s="50">
        <v>-1417640000</v>
      </c>
      <c r="L120" s="53">
        <f t="shared" si="12"/>
        <v>1.41764</v>
      </c>
      <c r="M120" s="53">
        <v>124014</v>
      </c>
      <c r="N120" s="53">
        <f t="shared" si="13"/>
        <v>124.014</v>
      </c>
      <c r="P120" s="52">
        <v>-1192460000</v>
      </c>
      <c r="Q120" s="53">
        <f t="shared" si="14"/>
        <v>1.1924600000000001</v>
      </c>
      <c r="R120" s="53">
        <v>123482</v>
      </c>
      <c r="S120" s="53">
        <f t="shared" si="15"/>
        <v>123.482</v>
      </c>
    </row>
    <row r="121" spans="1:19" x14ac:dyDescent="0.25">
      <c r="A121" s="46">
        <v>-1740600000</v>
      </c>
      <c r="B121" s="51">
        <f t="shared" si="8"/>
        <v>1.7405999999999999</v>
      </c>
      <c r="C121" s="53">
        <v>125812</v>
      </c>
      <c r="D121" s="53">
        <f t="shared" si="9"/>
        <v>125.812</v>
      </c>
      <c r="F121" s="48">
        <v>-1682200000</v>
      </c>
      <c r="G121" s="51">
        <f t="shared" si="10"/>
        <v>1.6821999999999999</v>
      </c>
      <c r="H121" s="53">
        <v>125819</v>
      </c>
      <c r="I121" s="53">
        <f t="shared" si="11"/>
        <v>125.819</v>
      </c>
      <c r="K121" s="50">
        <v>-1444780000</v>
      </c>
      <c r="L121" s="53">
        <f t="shared" si="12"/>
        <v>1.44478</v>
      </c>
      <c r="M121" s="53">
        <v>125530</v>
      </c>
      <c r="N121" s="53">
        <f t="shared" si="13"/>
        <v>125.53</v>
      </c>
      <c r="P121" s="52">
        <v>-1215490000</v>
      </c>
      <c r="Q121" s="53">
        <f t="shared" si="14"/>
        <v>1.21549</v>
      </c>
      <c r="R121" s="53">
        <v>124996</v>
      </c>
      <c r="S121" s="53">
        <f t="shared" si="15"/>
        <v>124.996</v>
      </c>
    </row>
    <row r="122" spans="1:19" x14ac:dyDescent="0.25">
      <c r="A122" s="46">
        <v>-1758270000</v>
      </c>
      <c r="B122" s="51">
        <f t="shared" si="8"/>
        <v>1.75827</v>
      </c>
      <c r="C122" s="53">
        <v>127316</v>
      </c>
      <c r="D122" s="53">
        <f t="shared" si="9"/>
        <v>127.316</v>
      </c>
      <c r="F122" s="48">
        <v>-1708390000</v>
      </c>
      <c r="G122" s="51">
        <f t="shared" si="10"/>
        <v>1.7083900000000001</v>
      </c>
      <c r="H122" s="53">
        <v>127325</v>
      </c>
      <c r="I122" s="53">
        <f t="shared" si="11"/>
        <v>127.325</v>
      </c>
      <c r="K122" s="50">
        <v>-1471350000</v>
      </c>
      <c r="L122" s="53">
        <f t="shared" si="12"/>
        <v>1.4713499999999999</v>
      </c>
      <c r="M122" s="53">
        <v>127032</v>
      </c>
      <c r="N122" s="53">
        <f t="shared" si="13"/>
        <v>127.032</v>
      </c>
      <c r="P122" s="52">
        <v>-1236050000</v>
      </c>
      <c r="Q122" s="53">
        <f t="shared" si="14"/>
        <v>1.2360500000000001</v>
      </c>
      <c r="R122" s="53">
        <v>126496</v>
      </c>
      <c r="S122" s="53">
        <f t="shared" si="15"/>
        <v>126.496</v>
      </c>
    </row>
    <row r="123" spans="1:19" x14ac:dyDescent="0.25">
      <c r="A123" s="46">
        <v>-1786110000</v>
      </c>
      <c r="B123" s="51">
        <f t="shared" si="8"/>
        <v>1.7861100000000001</v>
      </c>
      <c r="C123" s="53">
        <v>128807</v>
      </c>
      <c r="D123" s="53">
        <f t="shared" si="9"/>
        <v>128.80699999999999</v>
      </c>
      <c r="F123" s="48">
        <v>-1728520000</v>
      </c>
      <c r="G123" s="51">
        <f t="shared" si="10"/>
        <v>1.7285200000000001</v>
      </c>
      <c r="H123" s="53">
        <v>128822</v>
      </c>
      <c r="I123" s="53">
        <f t="shared" si="11"/>
        <v>128.822</v>
      </c>
      <c r="K123" s="50">
        <v>-1498170000</v>
      </c>
      <c r="L123" s="53">
        <f t="shared" si="12"/>
        <v>1.49817</v>
      </c>
      <c r="M123" s="53">
        <v>128520</v>
      </c>
      <c r="N123" s="53">
        <f t="shared" si="13"/>
        <v>128.52000000000001</v>
      </c>
      <c r="P123" s="52">
        <v>-1257640000</v>
      </c>
      <c r="Q123" s="53">
        <f t="shared" si="14"/>
        <v>1.2576400000000001</v>
      </c>
      <c r="R123" s="53">
        <v>127981</v>
      </c>
      <c r="S123" s="53">
        <f t="shared" si="15"/>
        <v>127.98099999999999</v>
      </c>
    </row>
    <row r="124" spans="1:19" x14ac:dyDescent="0.25">
      <c r="A124" s="46">
        <v>-1813350000</v>
      </c>
      <c r="B124" s="51">
        <f t="shared" si="8"/>
        <v>1.81335</v>
      </c>
      <c r="C124" s="53">
        <v>130284</v>
      </c>
      <c r="D124" s="53">
        <f t="shared" si="9"/>
        <v>130.28399999999999</v>
      </c>
      <c r="F124" s="48">
        <v>-1772150000</v>
      </c>
      <c r="G124" s="51">
        <f t="shared" si="10"/>
        <v>1.7721499999999999</v>
      </c>
      <c r="H124" s="53">
        <v>130304</v>
      </c>
      <c r="I124" s="53">
        <f t="shared" si="11"/>
        <v>130.304</v>
      </c>
      <c r="K124" s="50">
        <v>-1522840000</v>
      </c>
      <c r="L124" s="53">
        <f t="shared" si="12"/>
        <v>1.52284</v>
      </c>
      <c r="M124" s="53">
        <v>129994</v>
      </c>
      <c r="N124" s="53">
        <f t="shared" si="13"/>
        <v>129.994</v>
      </c>
      <c r="P124" s="52">
        <v>-1278550000</v>
      </c>
      <c r="Q124" s="53">
        <f t="shared" si="14"/>
        <v>1.2785500000000001</v>
      </c>
      <c r="R124" s="53">
        <v>129452</v>
      </c>
      <c r="S124" s="53">
        <f t="shared" si="15"/>
        <v>129.452</v>
      </c>
    </row>
    <row r="125" spans="1:19" x14ac:dyDescent="0.25">
      <c r="A125" s="46">
        <v>-1843990000</v>
      </c>
      <c r="B125" s="51">
        <f t="shared" si="8"/>
        <v>1.84399</v>
      </c>
      <c r="C125" s="53">
        <v>131743</v>
      </c>
      <c r="D125" s="53">
        <f t="shared" si="9"/>
        <v>131.74299999999999</v>
      </c>
      <c r="F125" s="48">
        <v>-1788920000</v>
      </c>
      <c r="G125" s="51">
        <f t="shared" si="10"/>
        <v>1.7889200000000001</v>
      </c>
      <c r="H125" s="53">
        <v>131756</v>
      </c>
      <c r="I125" s="53">
        <f t="shared" si="11"/>
        <v>131.756</v>
      </c>
      <c r="K125" s="50">
        <v>-1549080000</v>
      </c>
      <c r="L125" s="53">
        <f t="shared" si="12"/>
        <v>1.54908</v>
      </c>
      <c r="M125" s="53">
        <v>131452</v>
      </c>
      <c r="N125" s="53">
        <f t="shared" si="13"/>
        <v>131.452</v>
      </c>
      <c r="P125" s="52">
        <v>-1300120000</v>
      </c>
      <c r="Q125" s="53">
        <f t="shared" si="14"/>
        <v>1.3001199999999999</v>
      </c>
      <c r="R125" s="53">
        <v>130909</v>
      </c>
      <c r="S125" s="53">
        <f t="shared" si="15"/>
        <v>130.90899999999999</v>
      </c>
    </row>
    <row r="126" spans="1:19" x14ac:dyDescent="0.25">
      <c r="A126" s="46">
        <v>-1865080000</v>
      </c>
      <c r="B126" s="51">
        <f t="shared" si="8"/>
        <v>1.8650800000000001</v>
      </c>
      <c r="C126" s="53">
        <v>133185</v>
      </c>
      <c r="D126" s="53">
        <f t="shared" si="9"/>
        <v>133.185</v>
      </c>
      <c r="F126" s="48">
        <v>-1814890000</v>
      </c>
      <c r="G126" s="51">
        <f t="shared" si="10"/>
        <v>1.8148899999999999</v>
      </c>
      <c r="H126" s="53">
        <v>133195</v>
      </c>
      <c r="I126" s="53">
        <f t="shared" si="11"/>
        <v>133.19499999999999</v>
      </c>
      <c r="K126" s="50">
        <v>-1573160000</v>
      </c>
      <c r="L126" s="53">
        <f t="shared" si="12"/>
        <v>1.5731599999999999</v>
      </c>
      <c r="M126" s="53">
        <v>132894</v>
      </c>
      <c r="N126" s="53">
        <f t="shared" si="13"/>
        <v>132.89400000000001</v>
      </c>
      <c r="P126" s="52">
        <v>-1321440000</v>
      </c>
      <c r="Q126" s="53">
        <f t="shared" si="14"/>
        <v>1.3214399999999999</v>
      </c>
      <c r="R126" s="53">
        <v>132351</v>
      </c>
      <c r="S126" s="53">
        <f t="shared" si="15"/>
        <v>132.351</v>
      </c>
    </row>
    <row r="127" spans="1:19" x14ac:dyDescent="0.25">
      <c r="A127" s="46">
        <v>-1891990000</v>
      </c>
      <c r="B127" s="51">
        <f t="shared" si="8"/>
        <v>1.8919900000000001</v>
      </c>
      <c r="C127" s="53">
        <v>134615</v>
      </c>
      <c r="D127" s="53">
        <f t="shared" si="9"/>
        <v>134.61500000000001</v>
      </c>
      <c r="F127" s="48">
        <v>-1834260000</v>
      </c>
      <c r="G127" s="51">
        <f t="shared" si="10"/>
        <v>1.83426</v>
      </c>
      <c r="H127" s="53">
        <v>134611</v>
      </c>
      <c r="I127" s="53">
        <f t="shared" si="11"/>
        <v>134.61099999999999</v>
      </c>
      <c r="K127" s="50">
        <v>-1599100000</v>
      </c>
      <c r="L127" s="53">
        <f t="shared" si="12"/>
        <v>1.5991</v>
      </c>
      <c r="M127" s="53">
        <v>134320</v>
      </c>
      <c r="N127" s="53">
        <f t="shared" si="13"/>
        <v>134.32</v>
      </c>
      <c r="P127" s="52">
        <v>-1342000000</v>
      </c>
      <c r="Q127" s="53">
        <f t="shared" si="14"/>
        <v>1.3420000000000001</v>
      </c>
      <c r="R127" s="53">
        <v>133776</v>
      </c>
      <c r="S127" s="53">
        <f t="shared" si="15"/>
        <v>133.77600000000001</v>
      </c>
    </row>
    <row r="128" spans="1:19" x14ac:dyDescent="0.25">
      <c r="A128" s="46">
        <v>-1929600000</v>
      </c>
      <c r="B128" s="51">
        <f t="shared" si="8"/>
        <v>1.9296</v>
      </c>
      <c r="C128" s="53">
        <v>136005</v>
      </c>
      <c r="D128" s="53">
        <f t="shared" si="9"/>
        <v>136.005</v>
      </c>
      <c r="F128" s="48">
        <v>-1865140000</v>
      </c>
      <c r="G128" s="51">
        <f t="shared" si="10"/>
        <v>1.86514</v>
      </c>
      <c r="H128" s="53">
        <v>136009</v>
      </c>
      <c r="I128" s="53">
        <f t="shared" si="11"/>
        <v>136.00899999999999</v>
      </c>
      <c r="K128" s="50">
        <v>-1624380000</v>
      </c>
      <c r="L128" s="53">
        <f t="shared" si="12"/>
        <v>1.6243799999999999</v>
      </c>
      <c r="M128" s="53">
        <v>135730</v>
      </c>
      <c r="N128" s="53">
        <f t="shared" si="13"/>
        <v>135.72999999999999</v>
      </c>
      <c r="P128" s="52">
        <v>-1363500000</v>
      </c>
      <c r="Q128" s="53">
        <f t="shared" si="14"/>
        <v>1.3634999999999999</v>
      </c>
      <c r="R128" s="53">
        <v>135185</v>
      </c>
      <c r="S128" s="53">
        <f t="shared" si="15"/>
        <v>135.185</v>
      </c>
    </row>
    <row r="129" spans="1:19" x14ac:dyDescent="0.25">
      <c r="A129" s="46">
        <v>-1933270000</v>
      </c>
      <c r="B129" s="51">
        <f t="shared" si="8"/>
        <v>1.93327</v>
      </c>
      <c r="C129" s="53">
        <v>137439</v>
      </c>
      <c r="D129" s="53">
        <f t="shared" si="9"/>
        <v>137.43899999999999</v>
      </c>
      <c r="F129" s="48">
        <v>-1873850000</v>
      </c>
      <c r="G129" s="51">
        <f t="shared" si="10"/>
        <v>1.87385</v>
      </c>
      <c r="H129" s="53">
        <v>137393</v>
      </c>
      <c r="I129" s="53">
        <f t="shared" si="11"/>
        <v>137.393</v>
      </c>
      <c r="K129" s="50">
        <v>-1650440000</v>
      </c>
      <c r="L129" s="53">
        <f t="shared" si="12"/>
        <v>1.6504399999999999</v>
      </c>
      <c r="M129" s="53">
        <v>137122</v>
      </c>
      <c r="N129" s="53">
        <f t="shared" si="13"/>
        <v>137.12200000000001</v>
      </c>
      <c r="P129" s="52">
        <v>-1383020000</v>
      </c>
      <c r="Q129" s="53">
        <f t="shared" si="14"/>
        <v>1.3830199999999999</v>
      </c>
      <c r="R129" s="53">
        <v>136579</v>
      </c>
      <c r="S129" s="53">
        <f t="shared" si="15"/>
        <v>136.57900000000001</v>
      </c>
    </row>
    <row r="130" spans="1:19" x14ac:dyDescent="0.25">
      <c r="A130" s="46">
        <v>-1957720000</v>
      </c>
      <c r="B130" s="51">
        <f t="shared" si="8"/>
        <v>1.9577199999999999</v>
      </c>
      <c r="C130" s="53">
        <v>138808</v>
      </c>
      <c r="D130" s="53">
        <f t="shared" si="9"/>
        <v>138.80799999999999</v>
      </c>
      <c r="F130" s="48">
        <v>-1905110000</v>
      </c>
      <c r="G130" s="51">
        <f t="shared" si="10"/>
        <v>1.9051100000000001</v>
      </c>
      <c r="H130" s="53">
        <v>138771</v>
      </c>
      <c r="I130" s="53">
        <f t="shared" si="11"/>
        <v>138.77099999999999</v>
      </c>
      <c r="K130" s="50">
        <v>-1675830000</v>
      </c>
      <c r="L130" s="53">
        <f t="shared" si="12"/>
        <v>1.6758299999999999</v>
      </c>
      <c r="M130" s="53">
        <v>138498</v>
      </c>
      <c r="N130" s="53">
        <f t="shared" si="13"/>
        <v>138.49799999999999</v>
      </c>
      <c r="P130" s="52">
        <v>-1405490000</v>
      </c>
      <c r="Q130" s="53">
        <f t="shared" si="14"/>
        <v>1.4054899999999999</v>
      </c>
      <c r="R130" s="53">
        <v>137956</v>
      </c>
      <c r="S130" s="53">
        <f t="shared" si="15"/>
        <v>137.95599999999999</v>
      </c>
    </row>
    <row r="131" spans="1:19" x14ac:dyDescent="0.25">
      <c r="A131" s="46">
        <v>-1981220000</v>
      </c>
      <c r="B131" s="51">
        <f t="shared" ref="B131:B152" si="16">A131/-1000000000</f>
        <v>1.98122</v>
      </c>
      <c r="C131" s="53">
        <v>140161</v>
      </c>
      <c r="D131" s="53">
        <f t="shared" ref="D131:D191" si="17">C131/1000</f>
        <v>140.161</v>
      </c>
      <c r="F131" s="48">
        <v>-1924630000</v>
      </c>
      <c r="G131" s="51">
        <f t="shared" ref="G131:G152" si="18">F131/-1000000000</f>
        <v>1.9246300000000001</v>
      </c>
      <c r="H131" s="53">
        <v>140145</v>
      </c>
      <c r="I131" s="53">
        <f t="shared" ref="I131:I186" si="19">H131/1000</f>
        <v>140.14500000000001</v>
      </c>
      <c r="K131" s="50">
        <v>-1700590000</v>
      </c>
      <c r="L131" s="53">
        <f t="shared" ref="L131:L194" si="20">K131/-1000000000</f>
        <v>1.70059</v>
      </c>
      <c r="M131" s="53">
        <v>139855</v>
      </c>
      <c r="N131" s="53">
        <f t="shared" ref="N131:N194" si="21">M131/1000</f>
        <v>139.85499999999999</v>
      </c>
      <c r="P131" s="52">
        <v>-1426760000</v>
      </c>
      <c r="Q131" s="53">
        <f t="shared" ref="Q131:Q193" si="22">P131/-1000000000</f>
        <v>1.42676</v>
      </c>
      <c r="R131" s="53">
        <v>139316</v>
      </c>
      <c r="S131" s="53">
        <f t="shared" ref="S131:S193" si="23">R131/1000</f>
        <v>139.316</v>
      </c>
    </row>
    <row r="132" spans="1:19" x14ac:dyDescent="0.25">
      <c r="A132" s="46">
        <v>-2004930000</v>
      </c>
      <c r="B132" s="51">
        <f t="shared" si="16"/>
        <v>2.0049299999999999</v>
      </c>
      <c r="C132" s="53">
        <v>141499</v>
      </c>
      <c r="D132" s="53">
        <f t="shared" si="17"/>
        <v>141.499</v>
      </c>
      <c r="F132" s="48">
        <v>-1960100000</v>
      </c>
      <c r="G132" s="51">
        <f t="shared" si="18"/>
        <v>1.9601</v>
      </c>
      <c r="H132" s="53">
        <v>141465</v>
      </c>
      <c r="I132" s="53">
        <f t="shared" si="19"/>
        <v>141.465</v>
      </c>
      <c r="K132" s="50">
        <v>-1723600000</v>
      </c>
      <c r="L132" s="53">
        <f t="shared" si="20"/>
        <v>1.7236</v>
      </c>
      <c r="M132" s="53">
        <v>141195</v>
      </c>
      <c r="N132" s="53">
        <f t="shared" si="21"/>
        <v>141.19499999999999</v>
      </c>
      <c r="P132" s="52">
        <v>-1444350000</v>
      </c>
      <c r="Q132" s="53">
        <f t="shared" si="22"/>
        <v>1.44435</v>
      </c>
      <c r="R132" s="53">
        <v>140658</v>
      </c>
      <c r="S132" s="53">
        <f t="shared" si="23"/>
        <v>140.65799999999999</v>
      </c>
    </row>
    <row r="133" spans="1:19" x14ac:dyDescent="0.25">
      <c r="A133" s="46">
        <v>-2025820000</v>
      </c>
      <c r="B133" s="51">
        <f t="shared" si="16"/>
        <v>2.02582</v>
      </c>
      <c r="C133" s="53">
        <v>142819</v>
      </c>
      <c r="D133" s="53">
        <f t="shared" si="17"/>
        <v>142.81899999999999</v>
      </c>
      <c r="F133" s="48">
        <v>-1983570000</v>
      </c>
      <c r="G133" s="51">
        <f t="shared" si="18"/>
        <v>1.9835700000000001</v>
      </c>
      <c r="H133" s="53">
        <v>142783</v>
      </c>
      <c r="I133" s="53">
        <f t="shared" si="19"/>
        <v>142.78299999999999</v>
      </c>
      <c r="K133" s="50">
        <v>-1748520000</v>
      </c>
      <c r="L133" s="53">
        <f t="shared" si="20"/>
        <v>1.7485200000000001</v>
      </c>
      <c r="M133" s="53">
        <v>142510</v>
      </c>
      <c r="N133" s="53">
        <f t="shared" si="21"/>
        <v>142.51</v>
      </c>
      <c r="P133" s="52">
        <v>-1462130000</v>
      </c>
      <c r="Q133" s="53">
        <f t="shared" si="22"/>
        <v>1.4621299999999999</v>
      </c>
      <c r="R133" s="53">
        <v>141986</v>
      </c>
      <c r="S133" s="53">
        <f t="shared" si="23"/>
        <v>141.98599999999999</v>
      </c>
    </row>
    <row r="134" spans="1:19" x14ac:dyDescent="0.25">
      <c r="A134" s="46">
        <v>-2045380000</v>
      </c>
      <c r="B134" s="51">
        <f t="shared" si="16"/>
        <v>2.0453800000000002</v>
      </c>
      <c r="C134" s="53">
        <v>144117</v>
      </c>
      <c r="D134" s="53">
        <f t="shared" si="17"/>
        <v>144.11699999999999</v>
      </c>
      <c r="F134" s="48">
        <v>-2011690000</v>
      </c>
      <c r="G134" s="51">
        <f t="shared" si="18"/>
        <v>2.0116900000000002</v>
      </c>
      <c r="H134" s="53">
        <v>144077</v>
      </c>
      <c r="I134" s="53">
        <f t="shared" si="19"/>
        <v>144.077</v>
      </c>
      <c r="K134" s="50">
        <v>-1774910000</v>
      </c>
      <c r="L134" s="53">
        <f t="shared" si="20"/>
        <v>1.77491</v>
      </c>
      <c r="M134" s="53">
        <v>143804</v>
      </c>
      <c r="N134" s="53">
        <f t="shared" si="21"/>
        <v>143.804</v>
      </c>
      <c r="P134" s="52">
        <v>-1485010000</v>
      </c>
      <c r="Q134" s="53">
        <f t="shared" si="22"/>
        <v>1.4850099999999999</v>
      </c>
      <c r="R134" s="53">
        <v>143293</v>
      </c>
      <c r="S134" s="53">
        <f t="shared" si="23"/>
        <v>143.29300000000001</v>
      </c>
    </row>
    <row r="135" spans="1:19" x14ac:dyDescent="0.25">
      <c r="A135" s="46">
        <v>-2059040000</v>
      </c>
      <c r="B135" s="51">
        <f t="shared" si="16"/>
        <v>2.05904</v>
      </c>
      <c r="C135" s="53">
        <v>145400</v>
      </c>
      <c r="D135" s="53">
        <f t="shared" si="17"/>
        <v>145.4</v>
      </c>
      <c r="F135" s="48">
        <v>-2021800000</v>
      </c>
      <c r="G135" s="51">
        <f t="shared" si="18"/>
        <v>2.0217999999999998</v>
      </c>
      <c r="H135" s="53">
        <v>145350</v>
      </c>
      <c r="I135" s="53">
        <f t="shared" si="19"/>
        <v>145.35</v>
      </c>
      <c r="K135" s="50">
        <v>-1798530000</v>
      </c>
      <c r="L135" s="53">
        <f t="shared" si="20"/>
        <v>1.79853</v>
      </c>
      <c r="M135" s="53">
        <v>145084</v>
      </c>
      <c r="N135" s="53">
        <f t="shared" si="21"/>
        <v>145.084</v>
      </c>
      <c r="P135" s="52">
        <v>-1503810000</v>
      </c>
      <c r="Q135" s="53">
        <f t="shared" si="22"/>
        <v>1.5038100000000001</v>
      </c>
      <c r="R135" s="53">
        <v>144583</v>
      </c>
      <c r="S135" s="53">
        <f t="shared" si="23"/>
        <v>144.583</v>
      </c>
    </row>
    <row r="136" spans="1:19" x14ac:dyDescent="0.25">
      <c r="A136" s="46">
        <v>-2090500000</v>
      </c>
      <c r="B136" s="51">
        <f t="shared" si="16"/>
        <v>2.0905</v>
      </c>
      <c r="C136" s="53">
        <v>146668</v>
      </c>
      <c r="D136" s="53">
        <f t="shared" si="17"/>
        <v>146.66800000000001</v>
      </c>
      <c r="F136" s="48">
        <v>-2051900000</v>
      </c>
      <c r="G136" s="51">
        <f t="shared" si="18"/>
        <v>2.0518999999999998</v>
      </c>
      <c r="H136" s="53">
        <v>146603</v>
      </c>
      <c r="I136" s="53">
        <f t="shared" si="19"/>
        <v>146.60300000000001</v>
      </c>
      <c r="K136" s="50">
        <v>-1823310000</v>
      </c>
      <c r="L136" s="53">
        <f t="shared" si="20"/>
        <v>1.82331</v>
      </c>
      <c r="M136" s="53">
        <v>146337</v>
      </c>
      <c r="N136" s="53">
        <f t="shared" si="21"/>
        <v>146.33699999999999</v>
      </c>
      <c r="P136" s="52">
        <v>-1524250000</v>
      </c>
      <c r="Q136" s="53">
        <f t="shared" si="22"/>
        <v>1.5242500000000001</v>
      </c>
      <c r="R136" s="53">
        <v>145854</v>
      </c>
      <c r="S136" s="53">
        <f t="shared" si="23"/>
        <v>145.85400000000001</v>
      </c>
    </row>
    <row r="137" spans="1:19" x14ac:dyDescent="0.25">
      <c r="A137" s="46">
        <v>-2100290000</v>
      </c>
      <c r="B137" s="51">
        <f t="shared" si="16"/>
        <v>2.1002900000000002</v>
      </c>
      <c r="C137" s="53">
        <v>147902</v>
      </c>
      <c r="D137" s="53">
        <f t="shared" si="17"/>
        <v>147.90199999999999</v>
      </c>
      <c r="F137" s="48">
        <v>-2071170000</v>
      </c>
      <c r="G137" s="51">
        <f t="shared" si="18"/>
        <v>2.07117</v>
      </c>
      <c r="H137" s="53">
        <v>147840</v>
      </c>
      <c r="I137" s="53">
        <f t="shared" si="19"/>
        <v>147.84</v>
      </c>
      <c r="K137" s="50">
        <v>-1845580000</v>
      </c>
      <c r="L137" s="53">
        <f t="shared" si="20"/>
        <v>1.84558</v>
      </c>
      <c r="M137" s="53">
        <v>147571</v>
      </c>
      <c r="N137" s="53">
        <f t="shared" si="21"/>
        <v>147.571</v>
      </c>
      <c r="P137" s="52">
        <v>-1541020000</v>
      </c>
      <c r="Q137" s="53">
        <f t="shared" si="22"/>
        <v>1.5410200000000001</v>
      </c>
      <c r="R137" s="53">
        <v>147108</v>
      </c>
      <c r="S137" s="53">
        <f t="shared" si="23"/>
        <v>147.108</v>
      </c>
    </row>
    <row r="138" spans="1:19" x14ac:dyDescent="0.25">
      <c r="A138" s="46">
        <v>-2115290000</v>
      </c>
      <c r="B138" s="51">
        <f t="shared" si="16"/>
        <v>2.1152899999999999</v>
      </c>
      <c r="C138" s="53">
        <v>149162</v>
      </c>
      <c r="D138" s="53">
        <f t="shared" si="17"/>
        <v>149.16200000000001</v>
      </c>
      <c r="F138" s="48">
        <v>-2083010000</v>
      </c>
      <c r="G138" s="51">
        <f t="shared" si="18"/>
        <v>2.0830099999999998</v>
      </c>
      <c r="H138" s="53">
        <v>149050</v>
      </c>
      <c r="I138" s="53">
        <f t="shared" si="19"/>
        <v>149.05000000000001</v>
      </c>
      <c r="K138" s="50">
        <v>-1869140000</v>
      </c>
      <c r="L138" s="53">
        <f t="shared" si="20"/>
        <v>1.86914</v>
      </c>
      <c r="M138" s="53">
        <v>148784</v>
      </c>
      <c r="N138" s="53">
        <f t="shared" si="21"/>
        <v>148.78399999999999</v>
      </c>
      <c r="P138" s="52">
        <v>-1562680000</v>
      </c>
      <c r="Q138" s="53">
        <f t="shared" si="22"/>
        <v>1.5626800000000001</v>
      </c>
      <c r="R138" s="53">
        <v>148339</v>
      </c>
      <c r="S138" s="53">
        <f t="shared" si="23"/>
        <v>148.339</v>
      </c>
    </row>
    <row r="139" spans="1:19" x14ac:dyDescent="0.25">
      <c r="A139" s="46">
        <v>-2136070000</v>
      </c>
      <c r="B139" s="51">
        <f t="shared" si="16"/>
        <v>2.1360700000000001</v>
      </c>
      <c r="C139" s="53">
        <v>150355</v>
      </c>
      <c r="D139" s="53">
        <f t="shared" si="17"/>
        <v>150.35499999999999</v>
      </c>
      <c r="F139" s="48">
        <v>-2106640000</v>
      </c>
      <c r="G139" s="51">
        <f t="shared" si="18"/>
        <v>2.1066400000000001</v>
      </c>
      <c r="H139" s="53">
        <v>150247</v>
      </c>
      <c r="I139" s="53">
        <f t="shared" si="19"/>
        <v>150.24700000000001</v>
      </c>
      <c r="K139" s="50">
        <v>-1889610000</v>
      </c>
      <c r="L139" s="53">
        <f t="shared" si="20"/>
        <v>1.88961</v>
      </c>
      <c r="M139" s="53">
        <v>149974</v>
      </c>
      <c r="N139" s="53">
        <f t="shared" si="21"/>
        <v>149.97399999999999</v>
      </c>
      <c r="P139" s="52">
        <v>-1581670000</v>
      </c>
      <c r="Q139" s="53">
        <f t="shared" si="22"/>
        <v>1.5816699999999999</v>
      </c>
      <c r="R139" s="53">
        <v>149545</v>
      </c>
      <c r="S139" s="53">
        <f t="shared" si="23"/>
        <v>149.54499999999999</v>
      </c>
    </row>
    <row r="140" spans="1:19" x14ac:dyDescent="0.25">
      <c r="A140" s="46">
        <v>-2157590000</v>
      </c>
      <c r="B140" s="51">
        <f t="shared" si="16"/>
        <v>2.1575899999999999</v>
      </c>
      <c r="C140" s="53">
        <v>151531</v>
      </c>
      <c r="D140" s="53">
        <f t="shared" si="17"/>
        <v>151.53100000000001</v>
      </c>
      <c r="F140" s="48">
        <v>-2148330000</v>
      </c>
      <c r="G140" s="51">
        <f t="shared" si="18"/>
        <v>2.1483300000000001</v>
      </c>
      <c r="H140" s="53">
        <v>151469</v>
      </c>
      <c r="I140" s="53">
        <f t="shared" si="19"/>
        <v>151.46899999999999</v>
      </c>
      <c r="K140" s="50">
        <v>-1915260000</v>
      </c>
      <c r="L140" s="53">
        <f t="shared" si="20"/>
        <v>1.91526</v>
      </c>
      <c r="M140" s="53">
        <v>151144</v>
      </c>
      <c r="N140" s="53">
        <f t="shared" si="21"/>
        <v>151.14400000000001</v>
      </c>
      <c r="P140" s="52">
        <v>-1601240000</v>
      </c>
      <c r="Q140" s="53">
        <f t="shared" si="22"/>
        <v>1.60124</v>
      </c>
      <c r="R140" s="53">
        <v>150720</v>
      </c>
      <c r="S140" s="53">
        <f t="shared" si="23"/>
        <v>150.72</v>
      </c>
    </row>
    <row r="141" spans="1:19" x14ac:dyDescent="0.25">
      <c r="A141" s="46">
        <v>-2178960000</v>
      </c>
      <c r="B141" s="51">
        <f t="shared" si="16"/>
        <v>2.17896</v>
      </c>
      <c r="C141" s="53">
        <v>152687</v>
      </c>
      <c r="D141" s="53">
        <f t="shared" si="17"/>
        <v>152.68700000000001</v>
      </c>
      <c r="F141" s="48">
        <v>-2138340000</v>
      </c>
      <c r="G141" s="51">
        <f t="shared" si="18"/>
        <v>2.1383399999999999</v>
      </c>
      <c r="H141" s="53">
        <v>152593</v>
      </c>
      <c r="I141" s="53">
        <f t="shared" si="19"/>
        <v>152.59299999999999</v>
      </c>
      <c r="K141" s="50">
        <v>-1932380000</v>
      </c>
      <c r="L141" s="53">
        <f t="shared" si="20"/>
        <v>1.93238</v>
      </c>
      <c r="M141" s="53">
        <v>152292</v>
      </c>
      <c r="N141" s="53">
        <f t="shared" si="21"/>
        <v>152.292</v>
      </c>
      <c r="P141" s="52">
        <v>-1617960000</v>
      </c>
      <c r="Q141" s="53">
        <f t="shared" si="22"/>
        <v>1.6179600000000001</v>
      </c>
      <c r="R141" s="53">
        <v>151872</v>
      </c>
      <c r="S141" s="53">
        <f t="shared" si="23"/>
        <v>151.87200000000001</v>
      </c>
    </row>
    <row r="142" spans="1:19" x14ac:dyDescent="0.25">
      <c r="A142" s="46">
        <v>-2195440000</v>
      </c>
      <c r="B142" s="51">
        <f t="shared" si="16"/>
        <v>2.1954400000000001</v>
      </c>
      <c r="C142" s="53">
        <v>153825</v>
      </c>
      <c r="D142" s="53">
        <f t="shared" si="17"/>
        <v>153.82499999999999</v>
      </c>
      <c r="F142" s="48">
        <v>-2169350000</v>
      </c>
      <c r="G142" s="51">
        <f t="shared" si="18"/>
        <v>2.1693500000000001</v>
      </c>
      <c r="H142" s="53">
        <v>153723</v>
      </c>
      <c r="I142" s="53">
        <f t="shared" si="19"/>
        <v>153.72300000000001</v>
      </c>
      <c r="K142" s="50">
        <v>-1958750000</v>
      </c>
      <c r="L142" s="53">
        <f t="shared" si="20"/>
        <v>1.95875</v>
      </c>
      <c r="M142" s="53">
        <v>153417</v>
      </c>
      <c r="N142" s="53">
        <f t="shared" si="21"/>
        <v>153.417</v>
      </c>
      <c r="P142" s="52">
        <v>-1634790000</v>
      </c>
      <c r="Q142" s="53">
        <f t="shared" si="22"/>
        <v>1.63479</v>
      </c>
      <c r="R142" s="53">
        <v>153003</v>
      </c>
      <c r="S142" s="53">
        <f t="shared" si="23"/>
        <v>153.00299999999999</v>
      </c>
    </row>
    <row r="143" spans="1:19" x14ac:dyDescent="0.25">
      <c r="A143" s="46">
        <v>-2207560000</v>
      </c>
      <c r="B143" s="51">
        <f t="shared" si="16"/>
        <v>2.20756</v>
      </c>
      <c r="C143" s="53">
        <v>154934</v>
      </c>
      <c r="D143" s="53">
        <f t="shared" si="17"/>
        <v>154.934</v>
      </c>
      <c r="F143" s="48">
        <v>-2185650000</v>
      </c>
      <c r="G143" s="51">
        <f t="shared" si="18"/>
        <v>2.1856499999999999</v>
      </c>
      <c r="H143" s="53">
        <v>154837</v>
      </c>
      <c r="I143" s="53">
        <f t="shared" si="19"/>
        <v>154.83699999999999</v>
      </c>
      <c r="K143" s="50">
        <v>-1974930000</v>
      </c>
      <c r="L143" s="53">
        <f t="shared" si="20"/>
        <v>1.9749300000000001</v>
      </c>
      <c r="M143" s="53">
        <v>154521</v>
      </c>
      <c r="N143" s="53">
        <f t="shared" si="21"/>
        <v>154.52099999999999</v>
      </c>
      <c r="P143" s="52">
        <v>-1654660000</v>
      </c>
      <c r="Q143" s="53">
        <f t="shared" si="22"/>
        <v>1.65466</v>
      </c>
      <c r="R143" s="53">
        <v>154114</v>
      </c>
      <c r="S143" s="53">
        <f t="shared" si="23"/>
        <v>154.114</v>
      </c>
    </row>
    <row r="144" spans="1:19" x14ac:dyDescent="0.25">
      <c r="A144" s="46">
        <v>-2235170000</v>
      </c>
      <c r="B144" s="51">
        <f t="shared" si="16"/>
        <v>2.2351700000000001</v>
      </c>
      <c r="C144" s="53">
        <v>156037</v>
      </c>
      <c r="D144" s="53">
        <f t="shared" si="17"/>
        <v>156.03700000000001</v>
      </c>
      <c r="F144" s="48">
        <v>-2208270000</v>
      </c>
      <c r="G144" s="51">
        <f t="shared" si="18"/>
        <v>2.2082700000000002</v>
      </c>
      <c r="H144" s="53">
        <v>155923</v>
      </c>
      <c r="I144" s="53">
        <f t="shared" si="19"/>
        <v>155.923</v>
      </c>
      <c r="K144" s="50">
        <v>-1997510000</v>
      </c>
      <c r="L144" s="53">
        <f t="shared" si="20"/>
        <v>1.9975099999999999</v>
      </c>
      <c r="M144" s="53">
        <v>155602</v>
      </c>
      <c r="N144" s="53">
        <f t="shared" si="21"/>
        <v>155.602</v>
      </c>
      <c r="P144" s="52">
        <v>-1671260000</v>
      </c>
      <c r="Q144" s="53">
        <f t="shared" si="22"/>
        <v>1.67126</v>
      </c>
      <c r="R144" s="53">
        <v>155200</v>
      </c>
      <c r="S144" s="53">
        <f t="shared" si="23"/>
        <v>155.19999999999999</v>
      </c>
    </row>
    <row r="145" spans="1:19" x14ac:dyDescent="0.25">
      <c r="A145" s="46">
        <v>-2246010000</v>
      </c>
      <c r="B145" s="51">
        <f t="shared" si="16"/>
        <v>2.2460100000000001</v>
      </c>
      <c r="C145" s="53">
        <v>157114</v>
      </c>
      <c r="D145" s="53">
        <f t="shared" si="17"/>
        <v>157.114</v>
      </c>
      <c r="F145" s="48">
        <v>-2209720000</v>
      </c>
      <c r="G145" s="51">
        <f t="shared" si="18"/>
        <v>2.2097199999999999</v>
      </c>
      <c r="H145" s="53">
        <v>156989</v>
      </c>
      <c r="I145" s="53">
        <f t="shared" si="19"/>
        <v>156.989</v>
      </c>
      <c r="K145" s="50">
        <v>-2016410000</v>
      </c>
      <c r="L145" s="53">
        <f t="shared" si="20"/>
        <v>2.01641</v>
      </c>
      <c r="M145" s="53">
        <v>156660</v>
      </c>
      <c r="N145" s="53">
        <f t="shared" si="21"/>
        <v>156.66</v>
      </c>
      <c r="P145" s="52">
        <v>-1686570000</v>
      </c>
      <c r="Q145" s="53">
        <f t="shared" si="22"/>
        <v>1.6865699999999999</v>
      </c>
      <c r="R145" s="53">
        <v>156263</v>
      </c>
      <c r="S145" s="53">
        <f t="shared" si="23"/>
        <v>156.26300000000001</v>
      </c>
    </row>
    <row r="146" spans="1:19" x14ac:dyDescent="0.25">
      <c r="A146" s="46">
        <v>-2259340000</v>
      </c>
      <c r="B146" s="51">
        <f t="shared" si="16"/>
        <v>2.2593399999999999</v>
      </c>
      <c r="C146" s="53">
        <v>158176</v>
      </c>
      <c r="D146" s="53">
        <f t="shared" si="17"/>
        <v>158.17599999999999</v>
      </c>
      <c r="F146" s="48">
        <v>-2234000000</v>
      </c>
      <c r="G146" s="51">
        <f t="shared" si="18"/>
        <v>2.234</v>
      </c>
      <c r="H146" s="53">
        <v>158039</v>
      </c>
      <c r="I146" s="53">
        <f t="shared" si="19"/>
        <v>158.03899999999999</v>
      </c>
      <c r="K146" s="50">
        <v>-2045820000</v>
      </c>
      <c r="L146" s="53">
        <f t="shared" si="20"/>
        <v>2.04582</v>
      </c>
      <c r="M146" s="53">
        <v>157697</v>
      </c>
      <c r="N146" s="53">
        <f t="shared" si="21"/>
        <v>157.697</v>
      </c>
      <c r="P146" s="52">
        <v>-1707740000</v>
      </c>
      <c r="Q146" s="53">
        <f t="shared" si="22"/>
        <v>1.70774</v>
      </c>
      <c r="R146" s="53">
        <v>157303</v>
      </c>
      <c r="S146" s="53">
        <f t="shared" si="23"/>
        <v>157.303</v>
      </c>
    </row>
    <row r="147" spans="1:19" x14ac:dyDescent="0.25">
      <c r="A147" s="46">
        <v>-2259180000</v>
      </c>
      <c r="B147" s="51">
        <f t="shared" si="16"/>
        <v>2.2591800000000002</v>
      </c>
      <c r="C147" s="53">
        <v>159216</v>
      </c>
      <c r="D147" s="53">
        <f t="shared" si="17"/>
        <v>159.21600000000001</v>
      </c>
      <c r="F147" s="48">
        <v>-2255620000</v>
      </c>
      <c r="G147" s="51">
        <f t="shared" si="18"/>
        <v>2.25562</v>
      </c>
      <c r="H147" s="53">
        <v>159061</v>
      </c>
      <c r="I147" s="53">
        <f t="shared" si="19"/>
        <v>159.06100000000001</v>
      </c>
      <c r="K147" s="50">
        <v>-2057610000</v>
      </c>
      <c r="L147" s="53">
        <f t="shared" si="20"/>
        <v>2.0576099999999999</v>
      </c>
      <c r="M147" s="53">
        <v>158711</v>
      </c>
      <c r="N147" s="53">
        <f t="shared" si="21"/>
        <v>158.71100000000001</v>
      </c>
      <c r="P147" s="52">
        <v>-1720380000</v>
      </c>
      <c r="Q147" s="53">
        <f t="shared" si="22"/>
        <v>1.72038</v>
      </c>
      <c r="R147" s="53">
        <v>158321</v>
      </c>
      <c r="S147" s="53">
        <f t="shared" si="23"/>
        <v>158.321</v>
      </c>
    </row>
    <row r="148" spans="1:19" x14ac:dyDescent="0.25">
      <c r="A148" s="46">
        <v>-2284030000</v>
      </c>
      <c r="B148" s="51">
        <f t="shared" si="16"/>
        <v>2.28403</v>
      </c>
      <c r="C148" s="53">
        <v>160224</v>
      </c>
      <c r="D148" s="53">
        <f t="shared" si="17"/>
        <v>160.22399999999999</v>
      </c>
      <c r="F148" s="48">
        <v>-2267230000</v>
      </c>
      <c r="G148" s="51">
        <f t="shared" si="18"/>
        <v>2.2672300000000001</v>
      </c>
      <c r="H148" s="53">
        <v>160061</v>
      </c>
      <c r="I148" s="53">
        <f t="shared" si="19"/>
        <v>160.06100000000001</v>
      </c>
      <c r="K148" s="50">
        <v>-2081920000</v>
      </c>
      <c r="L148" s="53">
        <f t="shared" si="20"/>
        <v>2.0819200000000002</v>
      </c>
      <c r="M148" s="53">
        <v>159700</v>
      </c>
      <c r="N148" s="53">
        <f t="shared" si="21"/>
        <v>159.69999999999999</v>
      </c>
      <c r="P148" s="52">
        <v>-1737940000</v>
      </c>
      <c r="Q148" s="53">
        <f t="shared" si="22"/>
        <v>1.73794</v>
      </c>
      <c r="R148" s="53">
        <v>159313</v>
      </c>
      <c r="S148" s="53">
        <f t="shared" si="23"/>
        <v>159.31299999999999</v>
      </c>
    </row>
    <row r="149" spans="1:19" x14ac:dyDescent="0.25">
      <c r="A149" s="46">
        <v>-2295990000</v>
      </c>
      <c r="B149" s="51">
        <f t="shared" si="16"/>
        <v>2.2959900000000002</v>
      </c>
      <c r="C149" s="53">
        <v>161218</v>
      </c>
      <c r="D149" s="53">
        <f t="shared" si="17"/>
        <v>161.21799999999999</v>
      </c>
      <c r="F149" s="48">
        <v>-2297740000</v>
      </c>
      <c r="G149" s="51">
        <f t="shared" si="18"/>
        <v>2.2977400000000001</v>
      </c>
      <c r="H149" s="53">
        <v>161035</v>
      </c>
      <c r="I149" s="53">
        <f t="shared" si="19"/>
        <v>161.035</v>
      </c>
      <c r="K149" s="50">
        <v>-2100600000</v>
      </c>
      <c r="L149" s="53">
        <f t="shared" si="20"/>
        <v>2.1006</v>
      </c>
      <c r="M149" s="53">
        <v>160666</v>
      </c>
      <c r="N149" s="53">
        <f t="shared" si="21"/>
        <v>160.666</v>
      </c>
      <c r="P149" s="52">
        <v>-1751160000</v>
      </c>
      <c r="Q149" s="53">
        <f t="shared" si="22"/>
        <v>1.75116</v>
      </c>
      <c r="R149" s="53">
        <v>160284</v>
      </c>
      <c r="S149" s="53">
        <f t="shared" si="23"/>
        <v>160.28399999999999</v>
      </c>
    </row>
    <row r="150" spans="1:19" x14ac:dyDescent="0.25">
      <c r="A150" s="46">
        <v>-2281070000</v>
      </c>
      <c r="B150" s="51">
        <f t="shared" si="16"/>
        <v>2.2810700000000002</v>
      </c>
      <c r="C150" s="53">
        <v>162255</v>
      </c>
      <c r="D150" s="53">
        <f t="shared" si="17"/>
        <v>162.255</v>
      </c>
      <c r="F150" s="48">
        <v>-2297410000</v>
      </c>
      <c r="G150" s="51">
        <f t="shared" si="18"/>
        <v>2.2974100000000002</v>
      </c>
      <c r="H150" s="53">
        <v>161998</v>
      </c>
      <c r="I150" s="53">
        <f t="shared" si="19"/>
        <v>161.99799999999999</v>
      </c>
      <c r="K150" s="50">
        <v>-2117200000</v>
      </c>
      <c r="L150" s="53">
        <f t="shared" si="20"/>
        <v>2.1172</v>
      </c>
      <c r="M150" s="53">
        <v>161608</v>
      </c>
      <c r="N150" s="53">
        <f t="shared" si="21"/>
        <v>161.608</v>
      </c>
      <c r="P150" s="52">
        <v>-1773200000</v>
      </c>
      <c r="Q150" s="53">
        <f t="shared" si="22"/>
        <v>1.7732000000000001</v>
      </c>
      <c r="R150" s="53">
        <v>161231</v>
      </c>
      <c r="S150" s="53">
        <f t="shared" si="23"/>
        <v>161.23099999999999</v>
      </c>
    </row>
    <row r="151" spans="1:19" x14ac:dyDescent="0.25">
      <c r="A151" s="46">
        <v>-2313210000</v>
      </c>
      <c r="B151" s="51">
        <f t="shared" si="16"/>
        <v>2.3132100000000002</v>
      </c>
      <c r="C151" s="53">
        <v>163190</v>
      </c>
      <c r="D151" s="53">
        <f t="shared" si="17"/>
        <v>163.19</v>
      </c>
      <c r="F151" s="48">
        <v>-2331320000</v>
      </c>
      <c r="G151" s="51">
        <f t="shared" si="18"/>
        <v>2.3313199999999998</v>
      </c>
      <c r="H151" s="53">
        <v>162959</v>
      </c>
      <c r="I151" s="53">
        <f t="shared" si="19"/>
        <v>162.959</v>
      </c>
      <c r="K151" s="50">
        <v>-2143540000</v>
      </c>
      <c r="L151" s="53">
        <f t="shared" si="20"/>
        <v>2.1435399999999998</v>
      </c>
      <c r="M151" s="53">
        <v>162529</v>
      </c>
      <c r="N151" s="53">
        <f t="shared" si="21"/>
        <v>162.529</v>
      </c>
      <c r="P151" s="52">
        <v>-1787600000</v>
      </c>
      <c r="Q151" s="53">
        <f t="shared" si="22"/>
        <v>1.7876000000000001</v>
      </c>
      <c r="R151" s="53">
        <v>162152</v>
      </c>
      <c r="S151" s="53">
        <f t="shared" si="23"/>
        <v>162.15199999999999</v>
      </c>
    </row>
    <row r="152" spans="1:19" x14ac:dyDescent="0.25">
      <c r="A152" s="46">
        <v>-2341530000</v>
      </c>
      <c r="B152" s="51">
        <f t="shared" si="16"/>
        <v>2.3415300000000001</v>
      </c>
      <c r="C152" s="53">
        <v>164138</v>
      </c>
      <c r="D152" s="53">
        <f t="shared" si="17"/>
        <v>164.13800000000001</v>
      </c>
      <c r="F152" s="48">
        <v>-2331960000</v>
      </c>
      <c r="G152" s="51">
        <f t="shared" si="18"/>
        <v>2.33196</v>
      </c>
      <c r="H152" s="53">
        <v>163856</v>
      </c>
      <c r="I152" s="53">
        <f t="shared" si="19"/>
        <v>163.85599999999999</v>
      </c>
      <c r="K152" s="50">
        <v>-2162240000</v>
      </c>
      <c r="L152" s="53">
        <f t="shared" si="20"/>
        <v>2.1622400000000002</v>
      </c>
      <c r="M152" s="53">
        <v>163429</v>
      </c>
      <c r="N152" s="53">
        <f t="shared" si="21"/>
        <v>163.429</v>
      </c>
      <c r="P152" s="52">
        <v>-1803320000</v>
      </c>
      <c r="Q152" s="53">
        <f t="shared" si="22"/>
        <v>1.80332</v>
      </c>
      <c r="R152" s="53">
        <v>163049</v>
      </c>
      <c r="S152" s="53">
        <f t="shared" si="23"/>
        <v>163.04900000000001</v>
      </c>
    </row>
    <row r="153" spans="1:19" x14ac:dyDescent="0.25">
      <c r="A153" s="46"/>
      <c r="B153" s="52"/>
      <c r="C153" s="53">
        <v>165055</v>
      </c>
      <c r="D153" s="53">
        <f t="shared" si="17"/>
        <v>165.05500000000001</v>
      </c>
      <c r="F153" s="48"/>
      <c r="G153" s="52"/>
      <c r="H153" s="53">
        <v>164748</v>
      </c>
      <c r="I153" s="53">
        <f t="shared" si="19"/>
        <v>164.74799999999999</v>
      </c>
      <c r="K153" s="50">
        <v>-2178070000</v>
      </c>
      <c r="L153" s="53">
        <f t="shared" si="20"/>
        <v>2.17807</v>
      </c>
      <c r="M153" s="53">
        <v>164308</v>
      </c>
      <c r="N153" s="53">
        <f t="shared" si="21"/>
        <v>164.30799999999999</v>
      </c>
      <c r="P153" s="52">
        <v>-1816150000</v>
      </c>
      <c r="Q153" s="53">
        <f t="shared" si="22"/>
        <v>1.8161499999999999</v>
      </c>
      <c r="R153" s="53">
        <v>163920</v>
      </c>
      <c r="S153" s="53">
        <f t="shared" si="23"/>
        <v>163.92</v>
      </c>
    </row>
    <row r="154" spans="1:19" x14ac:dyDescent="0.25">
      <c r="A154" s="46"/>
      <c r="B154" s="52"/>
      <c r="C154" s="53">
        <v>165943</v>
      </c>
      <c r="D154" s="53">
        <f t="shared" si="17"/>
        <v>165.94300000000001</v>
      </c>
      <c r="F154" s="48"/>
      <c r="G154" s="52"/>
      <c r="H154" s="53">
        <v>165610</v>
      </c>
      <c r="I154" s="53">
        <f t="shared" si="19"/>
        <v>165.61</v>
      </c>
      <c r="K154" s="50">
        <v>-2191500000</v>
      </c>
      <c r="L154" s="53">
        <f t="shared" si="20"/>
        <v>2.1915</v>
      </c>
      <c r="M154" s="53">
        <v>165163</v>
      </c>
      <c r="N154" s="53">
        <f t="shared" si="21"/>
        <v>165.16300000000001</v>
      </c>
      <c r="P154" s="52">
        <v>-1828580000</v>
      </c>
      <c r="Q154" s="53">
        <f t="shared" si="22"/>
        <v>1.8285800000000001</v>
      </c>
      <c r="R154" s="53">
        <v>164767</v>
      </c>
      <c r="S154" s="53">
        <f t="shared" si="23"/>
        <v>164.767</v>
      </c>
    </row>
    <row r="155" spans="1:19" x14ac:dyDescent="0.25">
      <c r="A155" s="46"/>
      <c r="B155" s="52"/>
      <c r="C155" s="53">
        <v>166815</v>
      </c>
      <c r="D155" s="53">
        <f t="shared" si="17"/>
        <v>166.815</v>
      </c>
      <c r="F155" s="48"/>
      <c r="G155" s="52"/>
      <c r="H155" s="53">
        <v>166450</v>
      </c>
      <c r="I155" s="53">
        <f t="shared" si="19"/>
        <v>166.45</v>
      </c>
      <c r="K155" s="50">
        <v>-2221060000</v>
      </c>
      <c r="L155" s="53">
        <f t="shared" si="20"/>
        <v>2.22106</v>
      </c>
      <c r="M155" s="53">
        <v>165988</v>
      </c>
      <c r="N155" s="53">
        <f t="shared" si="21"/>
        <v>165.988</v>
      </c>
      <c r="P155" s="52">
        <v>-1843420000</v>
      </c>
      <c r="Q155" s="53">
        <f t="shared" si="22"/>
        <v>1.8434200000000001</v>
      </c>
      <c r="R155" s="53">
        <v>165590</v>
      </c>
      <c r="S155" s="53">
        <f t="shared" si="23"/>
        <v>165.59</v>
      </c>
    </row>
    <row r="156" spans="1:19" x14ac:dyDescent="0.25">
      <c r="A156" s="46"/>
      <c r="B156" s="52"/>
      <c r="C156" s="53">
        <v>167655</v>
      </c>
      <c r="D156" s="53">
        <f t="shared" si="17"/>
        <v>167.655</v>
      </c>
      <c r="F156" s="48"/>
      <c r="G156" s="52"/>
      <c r="H156" s="53">
        <v>167264</v>
      </c>
      <c r="I156" s="53">
        <f t="shared" si="19"/>
        <v>167.26400000000001</v>
      </c>
      <c r="K156" s="50">
        <v>-2236170000</v>
      </c>
      <c r="L156" s="53">
        <f t="shared" si="20"/>
        <v>2.23617</v>
      </c>
      <c r="M156" s="53">
        <v>166792</v>
      </c>
      <c r="N156" s="53">
        <f t="shared" si="21"/>
        <v>166.792</v>
      </c>
      <c r="P156" s="52">
        <v>-1856720000</v>
      </c>
      <c r="Q156" s="53">
        <f t="shared" si="22"/>
        <v>1.8567199999999999</v>
      </c>
      <c r="R156" s="53">
        <v>166389</v>
      </c>
      <c r="S156" s="53">
        <f t="shared" si="23"/>
        <v>166.38900000000001</v>
      </c>
    </row>
    <row r="157" spans="1:19" x14ac:dyDescent="0.25">
      <c r="A157" s="46"/>
      <c r="B157" s="52"/>
      <c r="C157" s="53">
        <v>168475</v>
      </c>
      <c r="D157" s="53">
        <f t="shared" si="17"/>
        <v>168.47499999999999</v>
      </c>
      <c r="F157" s="48"/>
      <c r="G157" s="52"/>
      <c r="H157" s="53">
        <v>168055</v>
      </c>
      <c r="I157" s="53">
        <f t="shared" si="19"/>
        <v>168.05500000000001</v>
      </c>
      <c r="K157" s="50">
        <v>-2246110000</v>
      </c>
      <c r="L157" s="53">
        <f t="shared" si="20"/>
        <v>2.2461099999999998</v>
      </c>
      <c r="M157" s="53">
        <v>167573</v>
      </c>
      <c r="N157" s="53">
        <f t="shared" si="21"/>
        <v>167.57300000000001</v>
      </c>
      <c r="P157" s="52">
        <v>-1868570000</v>
      </c>
      <c r="Q157" s="53">
        <f t="shared" si="22"/>
        <v>1.8685700000000001</v>
      </c>
      <c r="R157" s="53">
        <v>167163</v>
      </c>
      <c r="S157" s="53">
        <f t="shared" si="23"/>
        <v>167.16300000000001</v>
      </c>
    </row>
    <row r="158" spans="1:19" x14ac:dyDescent="0.25">
      <c r="A158" s="46"/>
      <c r="B158" s="52"/>
      <c r="C158" s="53">
        <v>169266</v>
      </c>
      <c r="D158" s="53">
        <f t="shared" si="17"/>
        <v>169.26599999999999</v>
      </c>
      <c r="F158" s="48"/>
      <c r="G158" s="52"/>
      <c r="H158" s="53">
        <v>168817</v>
      </c>
      <c r="I158" s="53">
        <f t="shared" si="19"/>
        <v>168.81700000000001</v>
      </c>
      <c r="K158" s="50">
        <v>-2266930000</v>
      </c>
      <c r="L158" s="53">
        <f t="shared" si="20"/>
        <v>2.2669299999999999</v>
      </c>
      <c r="M158" s="53">
        <v>168332</v>
      </c>
      <c r="N158" s="53">
        <f t="shared" si="21"/>
        <v>168.33199999999999</v>
      </c>
      <c r="P158" s="52">
        <v>-1879430000</v>
      </c>
      <c r="Q158" s="53">
        <f t="shared" si="22"/>
        <v>1.8794299999999999</v>
      </c>
      <c r="R158" s="53">
        <v>167911</v>
      </c>
      <c r="S158" s="53">
        <f t="shared" si="23"/>
        <v>167.911</v>
      </c>
    </row>
    <row r="159" spans="1:19" x14ac:dyDescent="0.25">
      <c r="A159" s="46"/>
      <c r="B159" s="52"/>
      <c r="C159" s="53">
        <v>170023</v>
      </c>
      <c r="D159" s="53">
        <f t="shared" si="17"/>
        <v>170.023</v>
      </c>
      <c r="F159" s="48"/>
      <c r="G159" s="52"/>
      <c r="H159" s="53">
        <v>169566</v>
      </c>
      <c r="I159" s="53">
        <f t="shared" si="19"/>
        <v>169.566</v>
      </c>
      <c r="K159" s="50">
        <v>-2285790000</v>
      </c>
      <c r="L159" s="53">
        <f t="shared" si="20"/>
        <v>2.28579</v>
      </c>
      <c r="M159" s="53">
        <v>169070</v>
      </c>
      <c r="N159" s="53">
        <f t="shared" si="21"/>
        <v>169.07</v>
      </c>
      <c r="P159" s="52">
        <v>-1890900000</v>
      </c>
      <c r="Q159" s="53">
        <f t="shared" si="22"/>
        <v>1.8909</v>
      </c>
      <c r="R159" s="53">
        <v>168636</v>
      </c>
      <c r="S159" s="53">
        <f t="shared" si="23"/>
        <v>168.636</v>
      </c>
    </row>
    <row r="160" spans="1:19" x14ac:dyDescent="0.25">
      <c r="A160" s="46"/>
      <c r="B160" s="52"/>
      <c r="C160" s="53">
        <v>170747</v>
      </c>
      <c r="D160" s="53">
        <f t="shared" si="17"/>
        <v>170.74700000000001</v>
      </c>
      <c r="F160" s="48"/>
      <c r="G160" s="52"/>
      <c r="H160" s="53">
        <v>170284</v>
      </c>
      <c r="I160" s="53">
        <f t="shared" si="19"/>
        <v>170.28399999999999</v>
      </c>
      <c r="K160" s="50">
        <v>-2313070000</v>
      </c>
      <c r="L160" s="53">
        <f t="shared" si="20"/>
        <v>2.3130700000000002</v>
      </c>
      <c r="M160" s="53">
        <v>169774</v>
      </c>
      <c r="N160" s="53">
        <f t="shared" si="21"/>
        <v>169.774</v>
      </c>
      <c r="P160" s="52">
        <v>-1903300000</v>
      </c>
      <c r="Q160" s="53">
        <f t="shared" si="22"/>
        <v>1.9033</v>
      </c>
      <c r="R160" s="53">
        <v>169335</v>
      </c>
      <c r="S160" s="53">
        <f t="shared" si="23"/>
        <v>169.33500000000001</v>
      </c>
    </row>
    <row r="161" spans="1:19" x14ac:dyDescent="0.25">
      <c r="A161" s="46"/>
      <c r="B161" s="52"/>
      <c r="C161" s="53">
        <v>171445</v>
      </c>
      <c r="D161" s="53">
        <f t="shared" si="17"/>
        <v>171.44499999999999</v>
      </c>
      <c r="F161" s="48"/>
      <c r="G161" s="52"/>
      <c r="H161" s="53">
        <v>170976</v>
      </c>
      <c r="I161" s="53">
        <f t="shared" si="19"/>
        <v>170.976</v>
      </c>
      <c r="K161" s="50">
        <v>-2326880000</v>
      </c>
      <c r="L161" s="53">
        <f t="shared" si="20"/>
        <v>2.3268800000000001</v>
      </c>
      <c r="M161" s="53">
        <v>170453</v>
      </c>
      <c r="N161" s="53">
        <f t="shared" si="21"/>
        <v>170.453</v>
      </c>
      <c r="P161" s="52">
        <v>-1914280000</v>
      </c>
      <c r="Q161" s="53">
        <f t="shared" si="22"/>
        <v>1.91428</v>
      </c>
      <c r="R161" s="53">
        <v>170010</v>
      </c>
      <c r="S161" s="53">
        <f t="shared" si="23"/>
        <v>170.01</v>
      </c>
    </row>
    <row r="162" spans="1:19" x14ac:dyDescent="0.25">
      <c r="A162" s="46"/>
      <c r="B162" s="52"/>
      <c r="C162" s="53">
        <v>172102</v>
      </c>
      <c r="D162" s="53">
        <f t="shared" si="17"/>
        <v>172.102</v>
      </c>
      <c r="F162" s="48"/>
      <c r="G162" s="52"/>
      <c r="H162" s="53">
        <v>171654</v>
      </c>
      <c r="I162" s="53">
        <f t="shared" si="19"/>
        <v>171.654</v>
      </c>
      <c r="K162" s="50">
        <v>-2336060000</v>
      </c>
      <c r="L162" s="53">
        <f t="shared" si="20"/>
        <v>2.3360599999999998</v>
      </c>
      <c r="M162" s="53">
        <v>171109</v>
      </c>
      <c r="N162" s="53">
        <f t="shared" si="21"/>
        <v>171.10900000000001</v>
      </c>
      <c r="P162" s="52">
        <v>-1924000000</v>
      </c>
      <c r="Q162" s="53">
        <f t="shared" si="22"/>
        <v>1.9239999999999999</v>
      </c>
      <c r="R162" s="53">
        <v>170660</v>
      </c>
      <c r="S162" s="53">
        <f t="shared" si="23"/>
        <v>170.66</v>
      </c>
    </row>
    <row r="163" spans="1:19" x14ac:dyDescent="0.25">
      <c r="A163" s="46"/>
      <c r="B163" s="52"/>
      <c r="C163" s="53">
        <v>172753</v>
      </c>
      <c r="D163" s="53">
        <f t="shared" si="17"/>
        <v>172.75299999999999</v>
      </c>
      <c r="F163" s="48"/>
      <c r="G163" s="52"/>
      <c r="H163" s="53">
        <v>172235</v>
      </c>
      <c r="I163" s="53">
        <f t="shared" si="19"/>
        <v>172.23500000000001</v>
      </c>
      <c r="K163" s="50">
        <v>-2362400000</v>
      </c>
      <c r="L163" s="53">
        <f t="shared" si="20"/>
        <v>2.3624000000000001</v>
      </c>
      <c r="M163" s="53">
        <v>171741</v>
      </c>
      <c r="N163" s="53">
        <f t="shared" si="21"/>
        <v>171.74100000000001</v>
      </c>
      <c r="P163" s="52">
        <v>-1932820000</v>
      </c>
      <c r="Q163" s="53">
        <f t="shared" si="22"/>
        <v>1.93282</v>
      </c>
      <c r="R163" s="53">
        <v>171287</v>
      </c>
      <c r="S163" s="53">
        <f t="shared" si="23"/>
        <v>171.28700000000001</v>
      </c>
    </row>
    <row r="164" spans="1:19" x14ac:dyDescent="0.25">
      <c r="A164" s="46"/>
      <c r="B164" s="52"/>
      <c r="C164" s="53">
        <v>173370</v>
      </c>
      <c r="D164" s="53">
        <f t="shared" si="17"/>
        <v>173.37</v>
      </c>
      <c r="F164" s="48"/>
      <c r="G164" s="52"/>
      <c r="H164" s="53">
        <v>172948</v>
      </c>
      <c r="I164" s="53">
        <f t="shared" si="19"/>
        <v>172.94800000000001</v>
      </c>
      <c r="K164" s="50">
        <v>-2374490000</v>
      </c>
      <c r="L164" s="53">
        <f t="shared" si="20"/>
        <v>2.3744900000000002</v>
      </c>
      <c r="M164" s="53">
        <v>172348</v>
      </c>
      <c r="N164" s="53">
        <f t="shared" si="21"/>
        <v>172.34800000000001</v>
      </c>
      <c r="P164" s="52">
        <v>-1942430000</v>
      </c>
      <c r="Q164" s="53">
        <f t="shared" si="22"/>
        <v>1.9424300000000001</v>
      </c>
      <c r="R164" s="53">
        <v>171889</v>
      </c>
      <c r="S164" s="53">
        <f t="shared" si="23"/>
        <v>171.88900000000001</v>
      </c>
    </row>
    <row r="165" spans="1:19" x14ac:dyDescent="0.25">
      <c r="A165" s="46"/>
      <c r="B165" s="52"/>
      <c r="C165" s="53">
        <v>173960</v>
      </c>
      <c r="D165" s="53">
        <f t="shared" si="17"/>
        <v>173.96</v>
      </c>
      <c r="F165" s="48"/>
      <c r="G165" s="52"/>
      <c r="H165" s="53">
        <v>173541</v>
      </c>
      <c r="I165" s="53">
        <f t="shared" si="19"/>
        <v>173.541</v>
      </c>
      <c r="K165" s="50">
        <v>-2384310000</v>
      </c>
      <c r="L165" s="53">
        <f t="shared" si="20"/>
        <v>2.3843100000000002</v>
      </c>
      <c r="M165" s="53">
        <v>172932</v>
      </c>
      <c r="N165" s="53">
        <f t="shared" si="21"/>
        <v>172.93199999999999</v>
      </c>
      <c r="P165" s="52">
        <v>-1952340000</v>
      </c>
      <c r="Q165" s="53">
        <f t="shared" si="22"/>
        <v>1.95234</v>
      </c>
      <c r="R165" s="53">
        <v>172467</v>
      </c>
      <c r="S165" s="53">
        <f t="shared" si="23"/>
        <v>172.46700000000001</v>
      </c>
    </row>
    <row r="166" spans="1:19" x14ac:dyDescent="0.25">
      <c r="A166" s="46"/>
      <c r="B166" s="52"/>
      <c r="C166" s="53">
        <v>174522</v>
      </c>
      <c r="D166" s="53">
        <f t="shared" si="17"/>
        <v>174.52199999999999</v>
      </c>
      <c r="F166" s="48"/>
      <c r="G166" s="52"/>
      <c r="H166" s="53">
        <v>174119</v>
      </c>
      <c r="I166" s="53">
        <f t="shared" si="19"/>
        <v>174.119</v>
      </c>
      <c r="K166" s="50">
        <v>-2401240000</v>
      </c>
      <c r="L166" s="53">
        <f t="shared" si="20"/>
        <v>2.40124</v>
      </c>
      <c r="M166" s="53">
        <v>173491</v>
      </c>
      <c r="N166" s="53">
        <f t="shared" si="21"/>
        <v>173.49100000000001</v>
      </c>
      <c r="P166" s="52">
        <v>-1962000000</v>
      </c>
      <c r="Q166" s="53">
        <f t="shared" si="22"/>
        <v>1.962</v>
      </c>
      <c r="R166" s="53">
        <v>173021</v>
      </c>
      <c r="S166" s="53">
        <f t="shared" si="23"/>
        <v>173.02099999999999</v>
      </c>
    </row>
    <row r="167" spans="1:19" x14ac:dyDescent="0.25">
      <c r="A167" s="46"/>
      <c r="B167" s="52"/>
      <c r="C167" s="53">
        <v>175064</v>
      </c>
      <c r="D167" s="53">
        <f t="shared" si="17"/>
        <v>175.06399999999999</v>
      </c>
      <c r="F167" s="48"/>
      <c r="G167" s="52"/>
      <c r="H167" s="53">
        <v>174676</v>
      </c>
      <c r="I167" s="53">
        <f t="shared" si="19"/>
        <v>174.67599999999999</v>
      </c>
      <c r="K167" s="50">
        <v>-2404620000</v>
      </c>
      <c r="L167" s="53">
        <f t="shared" si="20"/>
        <v>2.40462</v>
      </c>
      <c r="M167" s="53">
        <v>174029</v>
      </c>
      <c r="N167" s="53">
        <f t="shared" si="21"/>
        <v>174.029</v>
      </c>
      <c r="P167" s="52">
        <v>-1968060000</v>
      </c>
      <c r="Q167" s="53">
        <f t="shared" si="22"/>
        <v>1.9680599999999999</v>
      </c>
      <c r="R167" s="53">
        <v>173577</v>
      </c>
      <c r="S167" s="53">
        <f t="shared" si="23"/>
        <v>173.577</v>
      </c>
    </row>
    <row r="168" spans="1:19" x14ac:dyDescent="0.25">
      <c r="A168" s="46"/>
      <c r="B168" s="52"/>
      <c r="C168" s="53">
        <v>175581</v>
      </c>
      <c r="D168" s="53">
        <f t="shared" si="17"/>
        <v>175.58099999999999</v>
      </c>
      <c r="F168" s="48"/>
      <c r="G168" s="52"/>
      <c r="H168" s="53">
        <v>175182</v>
      </c>
      <c r="I168" s="53">
        <f t="shared" si="19"/>
        <v>175.18199999999999</v>
      </c>
      <c r="K168" s="50">
        <v>-2420670000</v>
      </c>
      <c r="L168" s="53">
        <f t="shared" si="20"/>
        <v>2.4206699999999999</v>
      </c>
      <c r="M168" s="53">
        <v>174542</v>
      </c>
      <c r="N168" s="53">
        <f t="shared" si="21"/>
        <v>174.542</v>
      </c>
      <c r="P168" s="52">
        <v>-1979070000</v>
      </c>
      <c r="Q168" s="53">
        <f t="shared" si="22"/>
        <v>1.9790700000000001</v>
      </c>
      <c r="R168" s="53">
        <v>174111</v>
      </c>
      <c r="S168" s="53">
        <f t="shared" si="23"/>
        <v>174.11099999999999</v>
      </c>
    </row>
    <row r="169" spans="1:19" x14ac:dyDescent="0.25">
      <c r="A169" s="46"/>
      <c r="B169" s="52"/>
      <c r="C169" s="53">
        <v>176172</v>
      </c>
      <c r="D169" s="53">
        <f t="shared" si="17"/>
        <v>176.172</v>
      </c>
      <c r="F169" s="48"/>
      <c r="G169" s="52"/>
      <c r="H169" s="53">
        <v>175687</v>
      </c>
      <c r="I169" s="53">
        <f t="shared" si="19"/>
        <v>175.68700000000001</v>
      </c>
      <c r="K169" s="50">
        <v>-2434290000</v>
      </c>
      <c r="L169" s="53">
        <f t="shared" si="20"/>
        <v>2.4342899999999998</v>
      </c>
      <c r="M169" s="53">
        <v>175032</v>
      </c>
      <c r="N169" s="53">
        <f t="shared" si="21"/>
        <v>175.03200000000001</v>
      </c>
      <c r="P169" s="52">
        <v>-1987730000</v>
      </c>
      <c r="Q169" s="53">
        <f t="shared" si="22"/>
        <v>1.98773</v>
      </c>
      <c r="R169" s="53">
        <v>174611</v>
      </c>
      <c r="S169" s="53">
        <f t="shared" si="23"/>
        <v>174.61099999999999</v>
      </c>
    </row>
    <row r="170" spans="1:19" x14ac:dyDescent="0.25">
      <c r="A170" s="46"/>
      <c r="B170" s="52"/>
      <c r="C170" s="53">
        <v>176627</v>
      </c>
      <c r="D170" s="53">
        <f t="shared" si="17"/>
        <v>176.62700000000001</v>
      </c>
      <c r="F170" s="48"/>
      <c r="G170" s="52"/>
      <c r="H170" s="53">
        <v>176161</v>
      </c>
      <c r="I170" s="53">
        <f t="shared" si="19"/>
        <v>176.161</v>
      </c>
      <c r="K170" s="50">
        <v>-2447100000</v>
      </c>
      <c r="L170" s="53">
        <f t="shared" si="20"/>
        <v>2.4470999999999998</v>
      </c>
      <c r="M170" s="53">
        <v>175499</v>
      </c>
      <c r="N170" s="53">
        <f t="shared" si="21"/>
        <v>175.499</v>
      </c>
      <c r="P170" s="52">
        <v>-1996530000</v>
      </c>
      <c r="Q170" s="53">
        <f t="shared" si="22"/>
        <v>1.9965299999999999</v>
      </c>
      <c r="R170" s="53">
        <v>175074</v>
      </c>
      <c r="S170" s="53">
        <f t="shared" si="23"/>
        <v>175.07400000000001</v>
      </c>
    </row>
    <row r="171" spans="1:19" x14ac:dyDescent="0.25">
      <c r="A171" s="46"/>
      <c r="B171" s="52"/>
      <c r="C171" s="53">
        <v>177108</v>
      </c>
      <c r="D171" s="53">
        <f t="shared" si="17"/>
        <v>177.108</v>
      </c>
      <c r="F171" s="48"/>
      <c r="G171" s="52"/>
      <c r="H171" s="53">
        <v>176614</v>
      </c>
      <c r="I171" s="53">
        <f t="shared" si="19"/>
        <v>176.614</v>
      </c>
      <c r="K171" s="50">
        <v>-2468360000</v>
      </c>
      <c r="L171" s="53">
        <f t="shared" si="20"/>
        <v>2.4683600000000001</v>
      </c>
      <c r="M171" s="53">
        <v>175942</v>
      </c>
      <c r="N171" s="53">
        <f t="shared" si="21"/>
        <v>175.94200000000001</v>
      </c>
      <c r="P171" s="52">
        <v>-2002880000</v>
      </c>
      <c r="Q171" s="53">
        <f t="shared" si="22"/>
        <v>2.0028800000000002</v>
      </c>
      <c r="R171" s="53">
        <v>175515</v>
      </c>
      <c r="S171" s="53">
        <f t="shared" si="23"/>
        <v>175.51499999999999</v>
      </c>
    </row>
    <row r="172" spans="1:19" x14ac:dyDescent="0.25">
      <c r="A172" s="46"/>
      <c r="B172" s="52"/>
      <c r="C172" s="53">
        <v>177568</v>
      </c>
      <c r="D172" s="53">
        <f t="shared" si="17"/>
        <v>177.56800000000001</v>
      </c>
      <c r="F172" s="48"/>
      <c r="G172" s="52"/>
      <c r="H172" s="53">
        <v>177046</v>
      </c>
      <c r="I172" s="53">
        <f t="shared" si="19"/>
        <v>177.04599999999999</v>
      </c>
      <c r="K172" s="50">
        <v>-2466730000</v>
      </c>
      <c r="L172" s="53">
        <f t="shared" si="20"/>
        <v>2.4667300000000001</v>
      </c>
      <c r="M172" s="53">
        <v>176362</v>
      </c>
      <c r="N172" s="53">
        <f t="shared" si="21"/>
        <v>176.36199999999999</v>
      </c>
      <c r="P172" s="52">
        <v>-2008400000</v>
      </c>
      <c r="Q172" s="53">
        <f t="shared" si="22"/>
        <v>2.0084</v>
      </c>
      <c r="R172" s="53">
        <v>175934</v>
      </c>
      <c r="S172" s="53">
        <f t="shared" si="23"/>
        <v>175.934</v>
      </c>
    </row>
    <row r="173" spans="1:19" x14ac:dyDescent="0.25">
      <c r="A173" s="46"/>
      <c r="B173" s="52"/>
      <c r="C173" s="53">
        <v>178008</v>
      </c>
      <c r="D173" s="53">
        <f t="shared" si="17"/>
        <v>178.00800000000001</v>
      </c>
      <c r="F173" s="48"/>
      <c r="G173" s="52"/>
      <c r="H173" s="53">
        <v>177460</v>
      </c>
      <c r="I173" s="53">
        <f t="shared" si="19"/>
        <v>177.46</v>
      </c>
      <c r="K173" s="50">
        <v>-2492470000</v>
      </c>
      <c r="L173" s="53">
        <f t="shared" si="20"/>
        <v>2.49247</v>
      </c>
      <c r="M173" s="53">
        <v>176761</v>
      </c>
      <c r="N173" s="53">
        <f t="shared" si="21"/>
        <v>176.761</v>
      </c>
      <c r="P173" s="52">
        <v>-2015170000</v>
      </c>
      <c r="Q173" s="53">
        <f t="shared" si="22"/>
        <v>2.0151699999999999</v>
      </c>
      <c r="R173" s="53">
        <v>176330</v>
      </c>
      <c r="S173" s="53">
        <f t="shared" si="23"/>
        <v>176.33</v>
      </c>
    </row>
    <row r="174" spans="1:19" x14ac:dyDescent="0.25">
      <c r="A174" s="46"/>
      <c r="B174" s="52"/>
      <c r="C174" s="53">
        <v>178423</v>
      </c>
      <c r="D174" s="53">
        <f t="shared" si="17"/>
        <v>178.423</v>
      </c>
      <c r="F174" s="48"/>
      <c r="G174" s="52"/>
      <c r="H174" s="53">
        <v>177845</v>
      </c>
      <c r="I174" s="53">
        <f t="shared" si="19"/>
        <v>177.845</v>
      </c>
      <c r="K174" s="50">
        <v>-2494640000</v>
      </c>
      <c r="L174" s="53">
        <f t="shared" si="20"/>
        <v>2.49464</v>
      </c>
      <c r="M174" s="53">
        <v>177146</v>
      </c>
      <c r="N174" s="53">
        <f t="shared" si="21"/>
        <v>177.14599999999999</v>
      </c>
      <c r="P174" s="52">
        <v>-2025360000</v>
      </c>
      <c r="Q174" s="53">
        <f t="shared" si="22"/>
        <v>2.02536</v>
      </c>
      <c r="R174" s="53">
        <v>176702</v>
      </c>
      <c r="S174" s="53">
        <f t="shared" si="23"/>
        <v>176.702</v>
      </c>
    </row>
    <row r="175" spans="1:19" x14ac:dyDescent="0.25">
      <c r="A175" s="46"/>
      <c r="B175" s="52"/>
      <c r="C175" s="53">
        <v>178810</v>
      </c>
      <c r="D175" s="53">
        <f t="shared" si="17"/>
        <v>178.81</v>
      </c>
      <c r="F175" s="48"/>
      <c r="G175" s="52"/>
      <c r="H175" s="53">
        <v>178207</v>
      </c>
      <c r="I175" s="53">
        <f t="shared" si="19"/>
        <v>178.20699999999999</v>
      </c>
      <c r="K175" s="50">
        <v>-2495790000</v>
      </c>
      <c r="L175" s="53">
        <f t="shared" si="20"/>
        <v>2.49579</v>
      </c>
      <c r="M175" s="53">
        <v>177503</v>
      </c>
      <c r="N175" s="53">
        <f t="shared" si="21"/>
        <v>177.50299999999999</v>
      </c>
      <c r="P175" s="52">
        <v>-2029340000</v>
      </c>
      <c r="Q175" s="53">
        <f t="shared" si="22"/>
        <v>2.0293399999999999</v>
      </c>
      <c r="R175" s="53">
        <v>177052</v>
      </c>
      <c r="S175" s="53">
        <f t="shared" si="23"/>
        <v>177.05199999999999</v>
      </c>
    </row>
    <row r="176" spans="1:19" x14ac:dyDescent="0.25">
      <c r="A176" s="46"/>
      <c r="B176" s="52"/>
      <c r="C176" s="53">
        <v>179180</v>
      </c>
      <c r="D176" s="53">
        <f t="shared" si="17"/>
        <v>179.18</v>
      </c>
      <c r="F176" s="48"/>
      <c r="G176" s="52"/>
      <c r="H176" s="53">
        <v>178552</v>
      </c>
      <c r="I176" s="53">
        <f t="shared" si="19"/>
        <v>178.55199999999999</v>
      </c>
      <c r="K176" s="50">
        <v>-2504210000</v>
      </c>
      <c r="L176" s="53">
        <f t="shared" si="20"/>
        <v>2.50421</v>
      </c>
      <c r="M176" s="53">
        <v>177887</v>
      </c>
      <c r="N176" s="53">
        <f t="shared" si="21"/>
        <v>177.887</v>
      </c>
      <c r="P176" s="52">
        <v>-2034560000</v>
      </c>
      <c r="Q176" s="53">
        <f t="shared" si="22"/>
        <v>2.0345599999999999</v>
      </c>
      <c r="R176" s="53">
        <v>177382</v>
      </c>
      <c r="S176" s="53">
        <f t="shared" si="23"/>
        <v>177.38200000000001</v>
      </c>
    </row>
    <row r="177" spans="1:19" x14ac:dyDescent="0.25">
      <c r="A177" s="46"/>
      <c r="B177" s="52"/>
      <c r="C177" s="53">
        <v>179526</v>
      </c>
      <c r="D177" s="53">
        <f t="shared" si="17"/>
        <v>179.52600000000001</v>
      </c>
      <c r="F177" s="48"/>
      <c r="G177" s="52"/>
      <c r="H177" s="53">
        <v>178875</v>
      </c>
      <c r="I177" s="53">
        <f t="shared" si="19"/>
        <v>178.875</v>
      </c>
      <c r="K177" s="50">
        <v>-2538620000</v>
      </c>
      <c r="L177" s="53">
        <f t="shared" si="20"/>
        <v>2.5386199999999999</v>
      </c>
      <c r="M177" s="53">
        <v>178245</v>
      </c>
      <c r="N177" s="53">
        <f t="shared" si="21"/>
        <v>178.245</v>
      </c>
      <c r="P177" s="52">
        <v>-2040730000</v>
      </c>
      <c r="Q177" s="53">
        <f t="shared" si="22"/>
        <v>2.0407299999999999</v>
      </c>
      <c r="R177" s="53">
        <v>177690</v>
      </c>
      <c r="S177" s="53">
        <f t="shared" si="23"/>
        <v>177.69</v>
      </c>
    </row>
    <row r="178" spans="1:19" x14ac:dyDescent="0.25">
      <c r="A178" s="46"/>
      <c r="B178" s="52"/>
      <c r="C178" s="53">
        <v>179862</v>
      </c>
      <c r="D178" s="53">
        <f t="shared" si="17"/>
        <v>179.86199999999999</v>
      </c>
      <c r="F178" s="48"/>
      <c r="G178" s="52"/>
      <c r="H178" s="53">
        <v>179174</v>
      </c>
      <c r="I178" s="53">
        <f t="shared" si="19"/>
        <v>179.17400000000001</v>
      </c>
      <c r="K178" s="50">
        <v>-2545960000</v>
      </c>
      <c r="L178" s="53">
        <f t="shared" si="20"/>
        <v>2.54596</v>
      </c>
      <c r="M178" s="53">
        <v>178542</v>
      </c>
      <c r="N178" s="53">
        <f t="shared" si="21"/>
        <v>178.542</v>
      </c>
      <c r="P178" s="52">
        <v>-2046590000</v>
      </c>
      <c r="Q178" s="53">
        <f t="shared" si="22"/>
        <v>2.0465900000000001</v>
      </c>
      <c r="R178" s="53">
        <v>177980</v>
      </c>
      <c r="S178" s="53">
        <f t="shared" si="23"/>
        <v>177.98</v>
      </c>
    </row>
    <row r="179" spans="1:19" x14ac:dyDescent="0.25">
      <c r="A179" s="46"/>
      <c r="B179" s="52"/>
      <c r="C179" s="53">
        <v>180184</v>
      </c>
      <c r="D179" s="53">
        <f t="shared" si="17"/>
        <v>180.184</v>
      </c>
      <c r="F179" s="48"/>
      <c r="G179" s="52"/>
      <c r="H179" s="53">
        <v>179462</v>
      </c>
      <c r="I179" s="53">
        <f t="shared" si="19"/>
        <v>179.46199999999999</v>
      </c>
      <c r="K179" s="50">
        <v>-2546780000</v>
      </c>
      <c r="L179" s="53">
        <f t="shared" si="20"/>
        <v>2.54678</v>
      </c>
      <c r="M179" s="53">
        <v>178878</v>
      </c>
      <c r="N179" s="53">
        <f t="shared" si="21"/>
        <v>178.87799999999999</v>
      </c>
      <c r="P179" s="52">
        <v>-2047590000</v>
      </c>
      <c r="Q179" s="53">
        <f t="shared" si="22"/>
        <v>2.04759</v>
      </c>
      <c r="R179" s="53">
        <v>178249</v>
      </c>
      <c r="S179" s="53">
        <f t="shared" si="23"/>
        <v>178.249</v>
      </c>
    </row>
    <row r="180" spans="1:19" x14ac:dyDescent="0.25">
      <c r="A180" s="46"/>
      <c r="B180" s="52"/>
      <c r="C180" s="53">
        <v>180497</v>
      </c>
      <c r="D180" s="53">
        <f t="shared" si="17"/>
        <v>180.49700000000001</v>
      </c>
      <c r="F180" s="48"/>
      <c r="G180" s="52"/>
      <c r="H180" s="53">
        <v>179729</v>
      </c>
      <c r="I180" s="53">
        <f t="shared" si="19"/>
        <v>179.72900000000001</v>
      </c>
      <c r="K180" s="50">
        <v>-2570640000</v>
      </c>
      <c r="L180" s="53">
        <f t="shared" si="20"/>
        <v>2.57064</v>
      </c>
      <c r="M180" s="53">
        <v>179238</v>
      </c>
      <c r="N180" s="53">
        <f t="shared" si="21"/>
        <v>179.238</v>
      </c>
      <c r="P180" s="52">
        <v>-2053570000</v>
      </c>
      <c r="Q180" s="53">
        <f t="shared" si="22"/>
        <v>2.0535700000000001</v>
      </c>
      <c r="R180" s="53">
        <v>178498</v>
      </c>
      <c r="S180" s="53">
        <f t="shared" si="23"/>
        <v>178.49799999999999</v>
      </c>
    </row>
    <row r="181" spans="1:19" x14ac:dyDescent="0.25">
      <c r="A181" s="46"/>
      <c r="B181" s="52"/>
      <c r="C181" s="53">
        <v>180811</v>
      </c>
      <c r="D181" s="53">
        <f t="shared" si="17"/>
        <v>180.81100000000001</v>
      </c>
      <c r="F181" s="48"/>
      <c r="G181" s="52"/>
      <c r="H181" s="53">
        <v>179984</v>
      </c>
      <c r="I181" s="53">
        <f t="shared" si="19"/>
        <v>179.98400000000001</v>
      </c>
      <c r="K181" s="50">
        <v>-2572990000</v>
      </c>
      <c r="L181" s="53">
        <f t="shared" si="20"/>
        <v>2.5729899999999999</v>
      </c>
      <c r="M181" s="53">
        <v>179487</v>
      </c>
      <c r="N181" s="53">
        <f t="shared" si="21"/>
        <v>179.48699999999999</v>
      </c>
      <c r="P181" s="52">
        <v>-2060850000</v>
      </c>
      <c r="Q181" s="53">
        <f t="shared" si="22"/>
        <v>2.0608499999999998</v>
      </c>
      <c r="R181" s="53">
        <v>178730</v>
      </c>
      <c r="S181" s="53">
        <f t="shared" si="23"/>
        <v>178.73</v>
      </c>
    </row>
    <row r="182" spans="1:19" x14ac:dyDescent="0.25">
      <c r="A182" s="46"/>
      <c r="B182" s="52"/>
      <c r="C182" s="53">
        <v>181103</v>
      </c>
      <c r="D182" s="53">
        <f t="shared" si="17"/>
        <v>181.10300000000001</v>
      </c>
      <c r="F182" s="48"/>
      <c r="G182" s="52"/>
      <c r="H182" s="53">
        <v>180235</v>
      </c>
      <c r="I182" s="53">
        <f t="shared" si="19"/>
        <v>180.23500000000001</v>
      </c>
      <c r="K182" s="50">
        <v>-2588610000</v>
      </c>
      <c r="L182" s="53">
        <f t="shared" si="20"/>
        <v>2.5886100000000001</v>
      </c>
      <c r="M182" s="53">
        <v>179752</v>
      </c>
      <c r="N182" s="53">
        <f t="shared" si="21"/>
        <v>179.75200000000001</v>
      </c>
      <c r="P182" s="52">
        <v>-2060440000</v>
      </c>
      <c r="Q182" s="53">
        <f t="shared" si="22"/>
        <v>2.0604399999999998</v>
      </c>
      <c r="R182" s="53">
        <v>178943</v>
      </c>
      <c r="S182" s="53">
        <f t="shared" si="23"/>
        <v>178.94300000000001</v>
      </c>
    </row>
    <row r="183" spans="1:19" x14ac:dyDescent="0.25">
      <c r="A183" s="46"/>
      <c r="B183" s="52"/>
      <c r="C183" s="53">
        <v>181390</v>
      </c>
      <c r="D183" s="53">
        <f t="shared" si="17"/>
        <v>181.39</v>
      </c>
      <c r="F183" s="48"/>
      <c r="G183" s="52"/>
      <c r="H183" s="53">
        <v>180454</v>
      </c>
      <c r="I183" s="53">
        <f t="shared" si="19"/>
        <v>180.45400000000001</v>
      </c>
      <c r="K183" s="50">
        <v>-2606440000</v>
      </c>
      <c r="L183" s="53">
        <f t="shared" si="20"/>
        <v>2.6064400000000001</v>
      </c>
      <c r="M183" s="53">
        <v>179955</v>
      </c>
      <c r="N183" s="53">
        <f t="shared" si="21"/>
        <v>179.95500000000001</v>
      </c>
      <c r="P183" s="52">
        <v>-2068940000</v>
      </c>
      <c r="Q183" s="53">
        <f t="shared" si="22"/>
        <v>2.06894</v>
      </c>
      <c r="R183" s="53">
        <v>179139</v>
      </c>
      <c r="S183" s="53">
        <f t="shared" si="23"/>
        <v>179.13900000000001</v>
      </c>
    </row>
    <row r="184" spans="1:19" x14ac:dyDescent="0.25">
      <c r="A184" s="46"/>
      <c r="B184" s="52"/>
      <c r="C184" s="53">
        <v>181652</v>
      </c>
      <c r="D184" s="53">
        <f t="shared" si="17"/>
        <v>181.65199999999999</v>
      </c>
      <c r="F184" s="48"/>
      <c r="G184" s="52"/>
      <c r="H184" s="53">
        <v>180652</v>
      </c>
      <c r="I184" s="53">
        <f t="shared" si="19"/>
        <v>180.65199999999999</v>
      </c>
      <c r="K184" s="50">
        <v>-2622280000</v>
      </c>
      <c r="L184" s="53">
        <f t="shared" si="20"/>
        <v>2.6222799999999999</v>
      </c>
      <c r="M184" s="53">
        <v>180147</v>
      </c>
      <c r="N184" s="53">
        <f t="shared" si="21"/>
        <v>180.14699999999999</v>
      </c>
      <c r="P184" s="52">
        <v>-2071060000</v>
      </c>
      <c r="Q184" s="53">
        <f t="shared" si="22"/>
        <v>2.0710600000000001</v>
      </c>
      <c r="R184" s="53">
        <v>179318</v>
      </c>
      <c r="S184" s="53">
        <f t="shared" si="23"/>
        <v>179.31800000000001</v>
      </c>
    </row>
    <row r="185" spans="1:19" x14ac:dyDescent="0.25">
      <c r="A185" s="46"/>
      <c r="B185" s="52"/>
      <c r="C185" s="53">
        <v>181909</v>
      </c>
      <c r="D185" s="53">
        <f t="shared" si="17"/>
        <v>181.90899999999999</v>
      </c>
      <c r="F185" s="48"/>
      <c r="G185" s="52"/>
      <c r="H185" s="53">
        <v>180841</v>
      </c>
      <c r="I185" s="53">
        <f t="shared" si="19"/>
        <v>180.84100000000001</v>
      </c>
      <c r="K185" s="50">
        <v>-2622570000</v>
      </c>
      <c r="L185" s="53">
        <f t="shared" si="20"/>
        <v>2.6225700000000001</v>
      </c>
      <c r="M185" s="53">
        <v>180329</v>
      </c>
      <c r="N185" s="53">
        <f t="shared" si="21"/>
        <v>180.32900000000001</v>
      </c>
      <c r="P185" s="52">
        <v>-2072610000</v>
      </c>
      <c r="Q185" s="53">
        <f t="shared" si="22"/>
        <v>2.0726100000000001</v>
      </c>
      <c r="R185" s="53">
        <v>179480</v>
      </c>
      <c r="S185" s="53">
        <f t="shared" si="23"/>
        <v>179.48</v>
      </c>
    </row>
    <row r="186" spans="1:19" x14ac:dyDescent="0.25">
      <c r="A186" s="46"/>
      <c r="B186" s="52"/>
      <c r="C186" s="53">
        <v>182105</v>
      </c>
      <c r="D186" s="53">
        <f t="shared" si="17"/>
        <v>182.10499999999999</v>
      </c>
      <c r="F186" s="48"/>
      <c r="G186" s="52"/>
      <c r="H186" s="53">
        <v>181029</v>
      </c>
      <c r="I186" s="53">
        <f t="shared" si="19"/>
        <v>181.029</v>
      </c>
      <c r="K186" s="50">
        <v>-2619110000</v>
      </c>
      <c r="L186" s="53">
        <f t="shared" si="20"/>
        <v>2.61911</v>
      </c>
      <c r="M186" s="53">
        <v>180484</v>
      </c>
      <c r="N186" s="53">
        <f t="shared" si="21"/>
        <v>180.48400000000001</v>
      </c>
      <c r="P186" s="52">
        <v>-2077050000</v>
      </c>
      <c r="Q186" s="53">
        <f t="shared" si="22"/>
        <v>2.0770499999999998</v>
      </c>
      <c r="R186" s="53">
        <v>179626</v>
      </c>
      <c r="S186" s="53">
        <f t="shared" si="23"/>
        <v>179.626</v>
      </c>
    </row>
    <row r="187" spans="1:19" x14ac:dyDescent="0.25">
      <c r="A187" s="46"/>
      <c r="B187" s="52"/>
      <c r="C187" s="53">
        <v>182274</v>
      </c>
      <c r="D187" s="53">
        <f t="shared" si="17"/>
        <v>182.274</v>
      </c>
      <c r="K187" s="50">
        <v>-2635000000</v>
      </c>
      <c r="L187" s="53">
        <f t="shared" si="20"/>
        <v>2.6349999999999998</v>
      </c>
      <c r="M187" s="53">
        <v>180633</v>
      </c>
      <c r="N187" s="53">
        <f t="shared" si="21"/>
        <v>180.63300000000001</v>
      </c>
      <c r="P187" s="52">
        <v>-2076900000</v>
      </c>
      <c r="Q187" s="53">
        <f t="shared" si="22"/>
        <v>2.0769000000000002</v>
      </c>
      <c r="R187" s="53">
        <v>179758</v>
      </c>
      <c r="S187" s="53">
        <f t="shared" si="23"/>
        <v>179.75800000000001</v>
      </c>
    </row>
    <row r="188" spans="1:19" x14ac:dyDescent="0.25">
      <c r="A188" s="46"/>
      <c r="B188" s="52"/>
      <c r="C188" s="53">
        <v>182423</v>
      </c>
      <c r="D188" s="53">
        <f t="shared" si="17"/>
        <v>182.423</v>
      </c>
      <c r="K188" s="50">
        <v>-2646700000</v>
      </c>
      <c r="L188" s="53">
        <f t="shared" si="20"/>
        <v>2.6467000000000001</v>
      </c>
      <c r="M188" s="53">
        <v>180769</v>
      </c>
      <c r="N188" s="53">
        <f t="shared" si="21"/>
        <v>180.76900000000001</v>
      </c>
      <c r="P188" s="52">
        <v>-2082770000</v>
      </c>
      <c r="Q188" s="53">
        <f t="shared" si="22"/>
        <v>2.08277</v>
      </c>
      <c r="R188" s="53">
        <v>179873</v>
      </c>
      <c r="S188" s="53">
        <f t="shared" si="23"/>
        <v>179.87299999999999</v>
      </c>
    </row>
    <row r="189" spans="1:19" x14ac:dyDescent="0.25">
      <c r="A189" s="46"/>
      <c r="B189" s="52"/>
      <c r="C189" s="53">
        <v>182493</v>
      </c>
      <c r="D189" s="53">
        <f t="shared" si="17"/>
        <v>182.49299999999999</v>
      </c>
      <c r="K189" s="50">
        <v>-2654950000</v>
      </c>
      <c r="L189" s="53">
        <f t="shared" si="20"/>
        <v>2.6549499999999999</v>
      </c>
      <c r="M189" s="53">
        <v>180890</v>
      </c>
      <c r="N189" s="53">
        <f t="shared" si="21"/>
        <v>180.89</v>
      </c>
      <c r="P189" s="52">
        <v>-2081230000</v>
      </c>
      <c r="Q189" s="53">
        <f t="shared" si="22"/>
        <v>2.0812300000000001</v>
      </c>
      <c r="R189" s="53">
        <v>179976</v>
      </c>
      <c r="S189" s="53">
        <f t="shared" si="23"/>
        <v>179.976</v>
      </c>
    </row>
    <row r="190" spans="1:19" x14ac:dyDescent="0.25">
      <c r="A190" s="46"/>
      <c r="B190" s="52"/>
      <c r="C190" s="53">
        <v>182641</v>
      </c>
      <c r="D190" s="53">
        <f t="shared" si="17"/>
        <v>182.64099999999999</v>
      </c>
      <c r="K190" s="50">
        <v>-2664230000</v>
      </c>
      <c r="L190" s="53">
        <f t="shared" si="20"/>
        <v>2.6642299999999999</v>
      </c>
      <c r="M190" s="53">
        <v>180998</v>
      </c>
      <c r="N190" s="53">
        <f t="shared" si="21"/>
        <v>180.99799999999999</v>
      </c>
      <c r="P190" s="52">
        <v>-2083220000</v>
      </c>
      <c r="Q190" s="53">
        <f t="shared" si="22"/>
        <v>2.0832199999999998</v>
      </c>
      <c r="R190" s="53">
        <v>180066</v>
      </c>
      <c r="S190" s="53">
        <f t="shared" si="23"/>
        <v>180.066</v>
      </c>
    </row>
    <row r="191" spans="1:19" x14ac:dyDescent="0.25">
      <c r="A191" s="46"/>
      <c r="B191" s="52"/>
      <c r="C191" s="53">
        <v>182750</v>
      </c>
      <c r="D191" s="53">
        <f t="shared" si="17"/>
        <v>182.75</v>
      </c>
      <c r="K191" s="50">
        <v>-2676550000</v>
      </c>
      <c r="L191" s="53">
        <f t="shared" si="20"/>
        <v>2.6765500000000002</v>
      </c>
      <c r="M191" s="53">
        <v>181097</v>
      </c>
      <c r="N191" s="53">
        <f t="shared" si="21"/>
        <v>181.09700000000001</v>
      </c>
      <c r="P191" s="52">
        <v>-2087020000</v>
      </c>
      <c r="Q191" s="53">
        <f t="shared" si="22"/>
        <v>2.0870199999999999</v>
      </c>
      <c r="R191" s="53">
        <v>180140</v>
      </c>
      <c r="S191" s="53">
        <f t="shared" si="23"/>
        <v>180.14</v>
      </c>
    </row>
    <row r="192" spans="1:19" x14ac:dyDescent="0.25">
      <c r="K192" s="50">
        <v>-2672540000</v>
      </c>
      <c r="L192" s="53">
        <f t="shared" si="20"/>
        <v>2.6725400000000001</v>
      </c>
      <c r="M192" s="53">
        <v>181188</v>
      </c>
      <c r="N192" s="53">
        <f t="shared" si="21"/>
        <v>181.18799999999999</v>
      </c>
      <c r="P192" s="52">
        <v>-2086890000</v>
      </c>
      <c r="Q192" s="53">
        <f t="shared" si="22"/>
        <v>2.0868899999999999</v>
      </c>
      <c r="R192" s="53">
        <v>180214</v>
      </c>
      <c r="S192" s="53">
        <f t="shared" si="23"/>
        <v>180.214</v>
      </c>
    </row>
    <row r="193" spans="11:19" x14ac:dyDescent="0.25">
      <c r="K193" s="50">
        <v>-2702270000</v>
      </c>
      <c r="L193" s="53">
        <f t="shared" si="20"/>
        <v>2.7022699999999999</v>
      </c>
      <c r="M193" s="53">
        <v>181262</v>
      </c>
      <c r="N193" s="53">
        <f t="shared" si="21"/>
        <v>181.262</v>
      </c>
      <c r="P193" s="52">
        <v>-2087220000</v>
      </c>
      <c r="Q193" s="53">
        <f t="shared" si="22"/>
        <v>2.0872199999999999</v>
      </c>
      <c r="R193" s="53">
        <v>180275</v>
      </c>
      <c r="S193" s="53">
        <f t="shared" si="23"/>
        <v>180.27500000000001</v>
      </c>
    </row>
    <row r="194" spans="11:19" x14ac:dyDescent="0.25">
      <c r="K194" s="50">
        <v>-2724250000</v>
      </c>
      <c r="L194" s="53">
        <f t="shared" si="20"/>
        <v>2.7242500000000001</v>
      </c>
      <c r="M194" s="53">
        <v>181336</v>
      </c>
      <c r="N194" s="53">
        <f t="shared" si="21"/>
        <v>181.33600000000001</v>
      </c>
    </row>
    <row r="195" spans="11:19" x14ac:dyDescent="0.25">
      <c r="K195" s="50">
        <v>-2716130000</v>
      </c>
      <c r="L195" s="53">
        <f t="shared" ref="L195:L198" si="24">K195/-1000000000</f>
        <v>2.7161300000000002</v>
      </c>
      <c r="M195" s="53">
        <v>181393</v>
      </c>
      <c r="N195" s="53">
        <f t="shared" ref="N195:N198" si="25">M195/1000</f>
        <v>181.393</v>
      </c>
    </row>
    <row r="196" spans="11:19" x14ac:dyDescent="0.25">
      <c r="K196" s="50">
        <v>-2720770000</v>
      </c>
      <c r="L196" s="53">
        <f t="shared" si="24"/>
        <v>2.7207699999999999</v>
      </c>
      <c r="M196" s="53">
        <v>181438</v>
      </c>
      <c r="N196" s="53">
        <f t="shared" si="25"/>
        <v>181.43799999999999</v>
      </c>
    </row>
    <row r="197" spans="11:19" x14ac:dyDescent="0.25">
      <c r="K197" s="50">
        <v>-2730860000</v>
      </c>
      <c r="L197" s="53">
        <f t="shared" si="24"/>
        <v>2.7308599999999998</v>
      </c>
      <c r="M197" s="53">
        <v>181495</v>
      </c>
      <c r="N197" s="53">
        <f t="shared" si="25"/>
        <v>181.495</v>
      </c>
    </row>
    <row r="198" spans="11:19" x14ac:dyDescent="0.25">
      <c r="K198" s="50">
        <v>-2748530000</v>
      </c>
      <c r="L198" s="53">
        <f t="shared" si="24"/>
        <v>2.7485300000000001</v>
      </c>
      <c r="M198" s="53">
        <v>181547</v>
      </c>
      <c r="N198" s="53">
        <f t="shared" si="25"/>
        <v>181.547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8"/>
  <sheetViews>
    <sheetView tabSelected="1" topLeftCell="A2" workbookViewId="0">
      <selection activeCell="L28" sqref="L28"/>
    </sheetView>
  </sheetViews>
  <sheetFormatPr defaultRowHeight="15" x14ac:dyDescent="0.25"/>
  <cols>
    <col min="1" max="1" width="14.28515625" bestFit="1" customWidth="1"/>
    <col min="2" max="2" width="14.28515625" style="79" customWidth="1"/>
    <col min="3" max="3" width="22.28515625" style="79" bestFit="1" customWidth="1"/>
    <col min="4" max="4" width="22.28515625" bestFit="1" customWidth="1"/>
    <col min="6" max="6" width="14.28515625" bestFit="1" customWidth="1"/>
    <col min="7" max="7" width="14.28515625" style="79" customWidth="1"/>
    <col min="8" max="8" width="28.85546875" style="79" bestFit="1" customWidth="1"/>
    <col min="9" max="9" width="28.85546875" bestFit="1" customWidth="1"/>
    <col min="11" max="11" width="14.28515625" bestFit="1" customWidth="1"/>
    <col min="12" max="12" width="14.28515625" style="79" customWidth="1"/>
    <col min="13" max="13" width="28.85546875" style="79" bestFit="1" customWidth="1"/>
    <col min="14" max="14" width="28.85546875" bestFit="1" customWidth="1"/>
    <col min="16" max="16" width="20.85546875" bestFit="1" customWidth="1"/>
    <col min="17" max="17" width="14.28515625" style="79" customWidth="1"/>
    <col min="18" max="18" width="22.28515625" style="79" bestFit="1" customWidth="1"/>
    <col min="19" max="19" width="22.28515625" bestFit="1" customWidth="1"/>
  </cols>
  <sheetData>
    <row r="1" spans="1:19" x14ac:dyDescent="0.25">
      <c r="A1" s="68" t="s">
        <v>22</v>
      </c>
      <c r="B1" s="79" t="s">
        <v>10</v>
      </c>
      <c r="C1" s="79" t="s">
        <v>1</v>
      </c>
      <c r="D1" s="70" t="s">
        <v>1</v>
      </c>
      <c r="F1" s="71" t="s">
        <v>23</v>
      </c>
      <c r="G1" s="79" t="s">
        <v>10</v>
      </c>
      <c r="H1" s="79" t="s">
        <v>27</v>
      </c>
      <c r="I1" s="73" t="s">
        <v>27</v>
      </c>
      <c r="K1" s="74" t="s">
        <v>28</v>
      </c>
      <c r="L1" s="79" t="s">
        <v>10</v>
      </c>
      <c r="M1" s="79" t="s">
        <v>1</v>
      </c>
      <c r="N1" s="76" t="s">
        <v>1</v>
      </c>
      <c r="P1" s="77" t="s">
        <v>29</v>
      </c>
      <c r="Q1" s="79" t="s">
        <v>10</v>
      </c>
      <c r="R1" s="79" t="s">
        <v>1</v>
      </c>
      <c r="S1" s="79" t="s">
        <v>1</v>
      </c>
    </row>
    <row r="2" spans="1:19" x14ac:dyDescent="0.25">
      <c r="A2" s="68">
        <v>0</v>
      </c>
      <c r="B2" s="79">
        <f>A2*-1000</f>
        <v>0</v>
      </c>
      <c r="C2" s="79">
        <v>0</v>
      </c>
      <c r="D2" s="70">
        <f>C2/1000</f>
        <v>0</v>
      </c>
      <c r="F2" s="71">
        <v>0</v>
      </c>
      <c r="G2" s="79">
        <f>F2*-1000</f>
        <v>0</v>
      </c>
      <c r="H2" s="79">
        <v>0</v>
      </c>
      <c r="I2" s="73">
        <f>H2/1000</f>
        <v>0</v>
      </c>
      <c r="K2" s="74">
        <v>0</v>
      </c>
      <c r="L2" s="79">
        <f>K2*1000</f>
        <v>0</v>
      </c>
      <c r="M2" s="79">
        <v>0</v>
      </c>
      <c r="N2" s="76">
        <f>M2/1000</f>
        <v>0</v>
      </c>
      <c r="P2" s="77">
        <v>0</v>
      </c>
      <c r="Q2" s="79">
        <f>P2*1000</f>
        <v>0</v>
      </c>
      <c r="R2" s="79">
        <v>0</v>
      </c>
      <c r="S2" s="79">
        <f>R2/1000</f>
        <v>0</v>
      </c>
    </row>
    <row r="3" spans="1:19" x14ac:dyDescent="0.25">
      <c r="A3" s="69">
        <v>-1.05185E-10</v>
      </c>
      <c r="B3" s="79">
        <f t="shared" ref="B3:B66" si="0">A3*-1000</f>
        <v>1.05185E-7</v>
      </c>
      <c r="C3" s="79">
        <v>0.247057</v>
      </c>
      <c r="D3" s="79">
        <f t="shared" ref="D3:D66" si="1">C3/1000</f>
        <v>2.4705700000000002E-4</v>
      </c>
      <c r="F3" s="72">
        <v>-7.7579100000000003E-11</v>
      </c>
      <c r="G3" s="79">
        <f t="shared" ref="G3:G66" si="2">F3*-1000</f>
        <v>7.7579100000000001E-8</v>
      </c>
      <c r="H3" s="79">
        <v>0.247055</v>
      </c>
      <c r="I3" s="79">
        <f t="shared" ref="I3:I66" si="3">H3/1000</f>
        <v>2.4705499999999999E-4</v>
      </c>
      <c r="K3" s="75">
        <v>5.3648199999999998E-11</v>
      </c>
      <c r="L3" s="79">
        <f t="shared" ref="L3:L66" si="4">K3*1000</f>
        <v>5.3648199999999996E-8</v>
      </c>
      <c r="M3" s="79">
        <v>0.24701300000000001</v>
      </c>
      <c r="N3" s="79">
        <f t="shared" ref="N3:N66" si="5">M3/1000</f>
        <v>2.4701300000000003E-4</v>
      </c>
      <c r="P3" s="78">
        <v>8.8412800000000001E-10</v>
      </c>
      <c r="Q3" s="79">
        <f t="shared" ref="Q3:Q66" si="6">P3*1000</f>
        <v>8.8412799999999996E-7</v>
      </c>
      <c r="R3" s="79">
        <v>0.245616</v>
      </c>
      <c r="S3" s="79">
        <f t="shared" ref="S3:S66" si="7">R3/1000</f>
        <v>2.4561599999999999E-4</v>
      </c>
    </row>
    <row r="4" spans="1:19" x14ac:dyDescent="0.25">
      <c r="A4" s="69">
        <v>-8.5753900000000001E-10</v>
      </c>
      <c r="B4" s="79">
        <f t="shared" si="0"/>
        <v>8.5753899999999996E-7</v>
      </c>
      <c r="C4" s="79">
        <v>1.9618199999999999</v>
      </c>
      <c r="D4" s="79">
        <f t="shared" si="1"/>
        <v>1.96182E-3</v>
      </c>
      <c r="F4" s="72">
        <v>-6.3735899999999995E-10</v>
      </c>
      <c r="G4" s="79">
        <f t="shared" si="2"/>
        <v>6.3735899999999996E-7</v>
      </c>
      <c r="H4" s="79">
        <v>1.9617800000000001</v>
      </c>
      <c r="I4" s="79">
        <f t="shared" si="3"/>
        <v>1.9617800000000002E-3</v>
      </c>
      <c r="K4" s="75">
        <v>4.0488100000000001E-10</v>
      </c>
      <c r="L4" s="79">
        <f t="shared" si="4"/>
        <v>4.0488099999999998E-7</v>
      </c>
      <c r="M4" s="79">
        <v>1.9612499999999999</v>
      </c>
      <c r="N4" s="79">
        <f t="shared" si="5"/>
        <v>1.9612499999999999E-3</v>
      </c>
      <c r="P4" s="78">
        <v>6.2286900000000003E-9</v>
      </c>
      <c r="Q4" s="79">
        <f t="shared" si="6"/>
        <v>6.2286900000000003E-6</v>
      </c>
      <c r="R4" s="79">
        <v>1.94513</v>
      </c>
      <c r="S4" s="79">
        <f t="shared" si="7"/>
        <v>1.94513E-3</v>
      </c>
    </row>
    <row r="5" spans="1:19" x14ac:dyDescent="0.25">
      <c r="A5" s="69">
        <v>-2.8891500000000001E-9</v>
      </c>
      <c r="B5" s="79">
        <f t="shared" si="0"/>
        <v>2.8891500000000001E-6</v>
      </c>
      <c r="C5" s="79">
        <v>6.5712700000000002</v>
      </c>
      <c r="D5" s="79">
        <f t="shared" si="1"/>
        <v>6.5712700000000006E-3</v>
      </c>
      <c r="F5" s="72">
        <v>-2.1499599999999999E-9</v>
      </c>
      <c r="G5" s="79">
        <f t="shared" si="2"/>
        <v>2.1499599999999999E-6</v>
      </c>
      <c r="H5" s="79">
        <v>6.5711399999999998</v>
      </c>
      <c r="I5" s="79">
        <f t="shared" si="3"/>
        <v>6.5711399999999996E-3</v>
      </c>
      <c r="K5" s="75">
        <v>1.34847E-9</v>
      </c>
      <c r="L5" s="79">
        <f t="shared" si="4"/>
        <v>1.3484699999999999E-6</v>
      </c>
      <c r="M5" s="79">
        <v>6.5693599999999996</v>
      </c>
      <c r="N5" s="79">
        <f t="shared" si="5"/>
        <v>6.5693599999999998E-3</v>
      </c>
      <c r="P5" s="78">
        <v>2.1111599999999999E-8</v>
      </c>
      <c r="Q5" s="79">
        <f t="shared" si="6"/>
        <v>2.11116E-5</v>
      </c>
      <c r="R5" s="79">
        <v>6.5150499999999996</v>
      </c>
      <c r="S5" s="79">
        <f t="shared" si="7"/>
        <v>6.5150499999999997E-3</v>
      </c>
    </row>
    <row r="6" spans="1:19" x14ac:dyDescent="0.25">
      <c r="A6" s="69">
        <v>-6.8095599999999998E-9</v>
      </c>
      <c r="B6" s="79">
        <f t="shared" si="0"/>
        <v>6.8095599999999997E-6</v>
      </c>
      <c r="C6" s="79">
        <v>15.458500000000001</v>
      </c>
      <c r="D6" s="79">
        <f t="shared" si="1"/>
        <v>1.54585E-2</v>
      </c>
      <c r="F6" s="72">
        <v>-5.0696500000000002E-9</v>
      </c>
      <c r="G6" s="79">
        <f t="shared" si="2"/>
        <v>5.0696499999999998E-6</v>
      </c>
      <c r="H6" s="79">
        <v>15.4582</v>
      </c>
      <c r="I6" s="79">
        <f t="shared" si="3"/>
        <v>1.54582E-2</v>
      </c>
      <c r="K6" s="75">
        <v>3.16645E-9</v>
      </c>
      <c r="L6" s="79">
        <f t="shared" si="4"/>
        <v>3.16645E-6</v>
      </c>
      <c r="M6" s="79">
        <v>15.454000000000001</v>
      </c>
      <c r="N6" s="79">
        <f t="shared" si="5"/>
        <v>1.5454000000000001E-2</v>
      </c>
      <c r="P6" s="78">
        <v>4.9640799999999997E-8</v>
      </c>
      <c r="Q6" s="79">
        <f t="shared" si="6"/>
        <v>4.9640799999999994E-5</v>
      </c>
      <c r="R6" s="79">
        <v>15.3264</v>
      </c>
      <c r="S6" s="79">
        <f t="shared" si="7"/>
        <v>1.53264E-2</v>
      </c>
    </row>
    <row r="7" spans="1:19" x14ac:dyDescent="0.25">
      <c r="A7" s="69">
        <v>-1.32117E-8</v>
      </c>
      <c r="B7" s="79">
        <f t="shared" si="0"/>
        <v>1.3211699999999999E-5</v>
      </c>
      <c r="C7" s="79">
        <v>29.963100000000001</v>
      </c>
      <c r="D7" s="79">
        <f t="shared" si="1"/>
        <v>2.9963099999999999E-2</v>
      </c>
      <c r="F7" s="72">
        <v>-1.00246E-8</v>
      </c>
      <c r="G7" s="79">
        <f t="shared" si="2"/>
        <v>1.0024600000000001E-5</v>
      </c>
      <c r="H7" s="79">
        <v>29.962599999999998</v>
      </c>
      <c r="I7" s="79">
        <f t="shared" si="3"/>
        <v>2.9962599999999999E-2</v>
      </c>
      <c r="K7" s="75">
        <v>6.1336700000000004E-9</v>
      </c>
      <c r="L7" s="79">
        <f t="shared" si="4"/>
        <v>6.1336700000000007E-6</v>
      </c>
      <c r="M7" s="79">
        <v>29.9544</v>
      </c>
      <c r="N7" s="79">
        <f t="shared" si="5"/>
        <v>2.9954399999999999E-2</v>
      </c>
      <c r="P7" s="78">
        <v>9.6100900000000003E-8</v>
      </c>
      <c r="Q7" s="79">
        <f t="shared" si="6"/>
        <v>9.61009E-5</v>
      </c>
      <c r="R7" s="79">
        <v>29.707000000000001</v>
      </c>
      <c r="S7" s="79">
        <f t="shared" si="7"/>
        <v>2.9707000000000001E-2</v>
      </c>
    </row>
    <row r="8" spans="1:19" x14ac:dyDescent="0.25">
      <c r="A8" s="69">
        <v>-2.2906599999999999E-8</v>
      </c>
      <c r="B8" s="79">
        <f t="shared" si="0"/>
        <v>2.2906599999999999E-5</v>
      </c>
      <c r="C8" s="79">
        <v>51.381700000000002</v>
      </c>
      <c r="D8" s="79">
        <f t="shared" si="1"/>
        <v>5.1381700000000002E-2</v>
      </c>
      <c r="F8" s="72">
        <v>-1.8239100000000001E-8</v>
      </c>
      <c r="G8" s="79">
        <f t="shared" si="2"/>
        <v>1.82391E-5</v>
      </c>
      <c r="H8" s="79">
        <v>51.380899999999997</v>
      </c>
      <c r="I8" s="79">
        <f t="shared" si="3"/>
        <v>5.13809E-2</v>
      </c>
      <c r="K8" s="75">
        <v>1.0526300000000001E-8</v>
      </c>
      <c r="L8" s="79">
        <f t="shared" si="4"/>
        <v>1.0526300000000001E-5</v>
      </c>
      <c r="M8" s="79">
        <v>51.366799999999998</v>
      </c>
      <c r="N8" s="79">
        <f t="shared" si="5"/>
        <v>5.1366799999999997E-2</v>
      </c>
      <c r="P8" s="78">
        <v>1.65067E-7</v>
      </c>
      <c r="Q8" s="79">
        <f t="shared" si="6"/>
        <v>1.65067E-4</v>
      </c>
      <c r="R8" s="79">
        <v>50.9422</v>
      </c>
      <c r="S8" s="79">
        <f t="shared" si="7"/>
        <v>5.09422E-2</v>
      </c>
    </row>
    <row r="9" spans="1:19" x14ac:dyDescent="0.25">
      <c r="A9" s="69">
        <v>-3.6716500000000003E-8</v>
      </c>
      <c r="B9" s="79">
        <f t="shared" si="0"/>
        <v>3.67165E-5</v>
      </c>
      <c r="C9" s="79">
        <v>80.968400000000003</v>
      </c>
      <c r="D9" s="79">
        <f t="shared" si="1"/>
        <v>8.0968399999999996E-2</v>
      </c>
      <c r="F9" s="72">
        <v>-3.0188099999999998E-8</v>
      </c>
      <c r="G9" s="79">
        <f t="shared" si="2"/>
        <v>3.0188099999999996E-5</v>
      </c>
      <c r="H9" s="79">
        <v>80.967200000000005</v>
      </c>
      <c r="I9" s="79">
        <f t="shared" si="3"/>
        <v>8.0967200000000003E-2</v>
      </c>
      <c r="K9" s="75">
        <v>1.66076E-8</v>
      </c>
      <c r="L9" s="79">
        <f t="shared" si="4"/>
        <v>1.66076E-5</v>
      </c>
      <c r="M9" s="79">
        <v>80.944699999999997</v>
      </c>
      <c r="N9" s="79">
        <f t="shared" si="5"/>
        <v>8.0944699999999994E-2</v>
      </c>
      <c r="P9" s="78">
        <v>2.6010299999999998E-7</v>
      </c>
      <c r="Q9" s="79">
        <f t="shared" si="6"/>
        <v>2.6010299999999997E-4</v>
      </c>
      <c r="R9" s="79">
        <v>80.276399999999995</v>
      </c>
      <c r="S9" s="79">
        <f t="shared" si="7"/>
        <v>8.0276399999999998E-2</v>
      </c>
    </row>
    <row r="10" spans="1:19" x14ac:dyDescent="0.25">
      <c r="A10" s="69">
        <v>-5.5147399999999999E-8</v>
      </c>
      <c r="B10" s="79">
        <f t="shared" si="0"/>
        <v>5.51474E-5</v>
      </c>
      <c r="C10" s="79">
        <v>119.93600000000001</v>
      </c>
      <c r="D10" s="79">
        <f t="shared" si="1"/>
        <v>0.119936</v>
      </c>
      <c r="F10" s="72">
        <v>-4.6532600000000002E-8</v>
      </c>
      <c r="G10" s="79">
        <f t="shared" si="2"/>
        <v>4.6532600000000002E-5</v>
      </c>
      <c r="H10" s="79">
        <v>119.935</v>
      </c>
      <c r="I10" s="79">
        <f t="shared" si="3"/>
        <v>0.119935</v>
      </c>
      <c r="K10" s="75">
        <v>2.4641799999999999E-8</v>
      </c>
      <c r="L10" s="79">
        <f t="shared" si="4"/>
        <v>2.4641799999999998E-5</v>
      </c>
      <c r="M10" s="79">
        <v>119.901</v>
      </c>
      <c r="N10" s="79">
        <f t="shared" si="5"/>
        <v>0.11990099999999999</v>
      </c>
      <c r="P10" s="78">
        <v>3.8548999999999999E-7</v>
      </c>
      <c r="Q10" s="79">
        <f t="shared" si="6"/>
        <v>3.8549E-4</v>
      </c>
      <c r="R10" s="79">
        <v>118.90900000000001</v>
      </c>
      <c r="S10" s="79">
        <f t="shared" si="7"/>
        <v>0.118909</v>
      </c>
    </row>
    <row r="11" spans="1:19" x14ac:dyDescent="0.25">
      <c r="A11" s="69">
        <v>-7.8521000000000005E-8</v>
      </c>
      <c r="B11" s="79">
        <f t="shared" si="0"/>
        <v>7.8521000000000003E-5</v>
      </c>
      <c r="C11" s="79">
        <v>169.453</v>
      </c>
      <c r="D11" s="79">
        <f t="shared" si="1"/>
        <v>0.16945299999999999</v>
      </c>
      <c r="F11" s="72">
        <v>-6.7697899999999996E-8</v>
      </c>
      <c r="G11" s="79">
        <f t="shared" si="2"/>
        <v>6.7697899999999994E-5</v>
      </c>
      <c r="H11" s="79">
        <v>169.45099999999999</v>
      </c>
      <c r="I11" s="79">
        <f t="shared" si="3"/>
        <v>0.16945099999999999</v>
      </c>
      <c r="K11" s="75">
        <v>3.4902700000000002E-8</v>
      </c>
      <c r="L11" s="79">
        <f t="shared" si="4"/>
        <v>3.49027E-5</v>
      </c>
      <c r="M11" s="79">
        <v>169.404</v>
      </c>
      <c r="N11" s="79">
        <f t="shared" si="5"/>
        <v>0.169404</v>
      </c>
      <c r="P11" s="78">
        <v>5.4384899999999996E-7</v>
      </c>
      <c r="Q11" s="79">
        <f t="shared" si="6"/>
        <v>5.43849E-4</v>
      </c>
      <c r="R11" s="79">
        <v>168.00200000000001</v>
      </c>
      <c r="S11" s="79">
        <f t="shared" si="7"/>
        <v>0.16800200000000001</v>
      </c>
    </row>
    <row r="12" spans="1:19" x14ac:dyDescent="0.25">
      <c r="A12" s="69">
        <v>-1.07263E-7</v>
      </c>
      <c r="B12" s="79">
        <f t="shared" si="0"/>
        <v>1.0726299999999999E-4</v>
      </c>
      <c r="C12" s="79">
        <v>230.65</v>
      </c>
      <c r="D12" s="79">
        <f t="shared" si="1"/>
        <v>0.23064999999999999</v>
      </c>
      <c r="F12" s="72">
        <v>-9.4122300000000004E-8</v>
      </c>
      <c r="G12" s="79">
        <f t="shared" si="2"/>
        <v>9.4122299999999998E-5</v>
      </c>
      <c r="H12" s="79">
        <v>230.64699999999999</v>
      </c>
      <c r="I12" s="79">
        <f t="shared" si="3"/>
        <v>0.23064699999999999</v>
      </c>
      <c r="K12" s="75">
        <v>4.7657000000000001E-8</v>
      </c>
      <c r="L12" s="79">
        <f t="shared" si="4"/>
        <v>4.7657000000000001E-5</v>
      </c>
      <c r="M12" s="79">
        <v>230.584</v>
      </c>
      <c r="N12" s="79">
        <f t="shared" si="5"/>
        <v>0.23058400000000001</v>
      </c>
      <c r="P12" s="78">
        <v>7.2580500000000003E-7</v>
      </c>
      <c r="Q12" s="79">
        <f t="shared" si="6"/>
        <v>7.2580500000000005E-4</v>
      </c>
      <c r="R12" s="79">
        <v>228.68899999999999</v>
      </c>
      <c r="S12" s="79">
        <f t="shared" si="7"/>
        <v>0.228689</v>
      </c>
    </row>
    <row r="13" spans="1:19" x14ac:dyDescent="0.25">
      <c r="A13" s="69">
        <v>-1.4194399999999999E-7</v>
      </c>
      <c r="B13" s="79">
        <f t="shared" si="0"/>
        <v>1.4194399999999999E-4</v>
      </c>
      <c r="C13" s="79">
        <v>304.61599999999999</v>
      </c>
      <c r="D13" s="79">
        <f t="shared" si="1"/>
        <v>0.304616</v>
      </c>
      <c r="F13" s="72">
        <v>-1.2623399999999999E-7</v>
      </c>
      <c r="G13" s="79">
        <f t="shared" si="2"/>
        <v>1.26234E-4</v>
      </c>
      <c r="H13" s="79">
        <v>304.613</v>
      </c>
      <c r="I13" s="79">
        <f t="shared" si="3"/>
        <v>0.30461300000000002</v>
      </c>
      <c r="K13" s="75">
        <v>6.3331600000000006E-8</v>
      </c>
      <c r="L13" s="79">
        <f t="shared" si="4"/>
        <v>6.3331600000000009E-5</v>
      </c>
      <c r="M13" s="79">
        <v>304.52600000000001</v>
      </c>
      <c r="N13" s="79">
        <f t="shared" si="5"/>
        <v>0.30452600000000002</v>
      </c>
      <c r="P13" s="78">
        <v>9.4333500000000005E-7</v>
      </c>
      <c r="Q13" s="79">
        <f t="shared" si="6"/>
        <v>9.4333500000000001E-4</v>
      </c>
      <c r="R13" s="79">
        <v>302.03899999999999</v>
      </c>
      <c r="S13" s="79">
        <f t="shared" si="7"/>
        <v>0.302039</v>
      </c>
    </row>
    <row r="14" spans="1:19" x14ac:dyDescent="0.25">
      <c r="A14" s="69">
        <v>-1.83157E-7</v>
      </c>
      <c r="B14" s="79">
        <f t="shared" si="0"/>
        <v>1.8315700000000001E-4</v>
      </c>
      <c r="C14" s="79">
        <v>392.39600000000002</v>
      </c>
      <c r="D14" s="79">
        <f t="shared" si="1"/>
        <v>0.39239600000000002</v>
      </c>
      <c r="F14" s="72">
        <v>-1.64575E-7</v>
      </c>
      <c r="G14" s="79">
        <f t="shared" si="2"/>
        <v>1.64575E-4</v>
      </c>
      <c r="H14" s="79">
        <v>392.392</v>
      </c>
      <c r="I14" s="79">
        <f t="shared" si="3"/>
        <v>0.39239200000000002</v>
      </c>
      <c r="K14" s="75">
        <v>8.2050699999999995E-8</v>
      </c>
      <c r="L14" s="79">
        <f t="shared" si="4"/>
        <v>8.2050699999999997E-5</v>
      </c>
      <c r="M14" s="79">
        <v>392.28199999999998</v>
      </c>
      <c r="N14" s="79">
        <f t="shared" si="5"/>
        <v>0.39228199999999996</v>
      </c>
      <c r="P14" s="78">
        <v>1.20294E-6</v>
      </c>
      <c r="Q14" s="79">
        <f t="shared" si="6"/>
        <v>1.20294E-3</v>
      </c>
      <c r="R14" s="79">
        <v>389.09500000000003</v>
      </c>
      <c r="S14" s="79">
        <f t="shared" si="7"/>
        <v>0.38909500000000002</v>
      </c>
    </row>
    <row r="15" spans="1:19" x14ac:dyDescent="0.25">
      <c r="A15" s="69">
        <v>-2.3145800000000001E-7</v>
      </c>
      <c r="B15" s="79">
        <f t="shared" si="0"/>
        <v>2.3145800000000001E-4</v>
      </c>
      <c r="C15" s="79">
        <v>495.00299999999999</v>
      </c>
      <c r="D15" s="79">
        <f t="shared" si="1"/>
        <v>0.49500299999999997</v>
      </c>
      <c r="F15" s="72">
        <v>-2.09554E-7</v>
      </c>
      <c r="G15" s="79">
        <f t="shared" si="2"/>
        <v>2.0955400000000001E-4</v>
      </c>
      <c r="H15" s="79">
        <v>494.99700000000001</v>
      </c>
      <c r="I15" s="79">
        <f t="shared" si="3"/>
        <v>0.49499700000000002</v>
      </c>
      <c r="K15" s="75">
        <v>1.04056E-7</v>
      </c>
      <c r="L15" s="79">
        <f t="shared" si="4"/>
        <v>1.0405600000000001E-4</v>
      </c>
      <c r="M15" s="79">
        <v>494.858</v>
      </c>
      <c r="N15" s="79">
        <f t="shared" si="5"/>
        <v>0.49485800000000002</v>
      </c>
      <c r="P15" s="78">
        <v>1.5077500000000001E-6</v>
      </c>
      <c r="Q15" s="79">
        <f t="shared" si="6"/>
        <v>1.5077500000000002E-3</v>
      </c>
      <c r="R15" s="79">
        <v>490.85500000000002</v>
      </c>
      <c r="S15" s="79">
        <f t="shared" si="7"/>
        <v>0.49085500000000004</v>
      </c>
    </row>
    <row r="16" spans="1:19" x14ac:dyDescent="0.25">
      <c r="A16" s="69">
        <v>-2.8724799999999998E-7</v>
      </c>
      <c r="B16" s="79">
        <f t="shared" si="0"/>
        <v>2.8724799999999998E-4</v>
      </c>
      <c r="C16" s="79">
        <v>613.399</v>
      </c>
      <c r="D16" s="79">
        <f t="shared" si="1"/>
        <v>0.61339900000000003</v>
      </c>
      <c r="F16" s="72">
        <v>-2.6136400000000001E-7</v>
      </c>
      <c r="G16" s="79">
        <f t="shared" si="2"/>
        <v>2.6136399999999999E-4</v>
      </c>
      <c r="H16" s="79">
        <v>613.39300000000003</v>
      </c>
      <c r="I16" s="79">
        <f t="shared" si="3"/>
        <v>0.61339300000000008</v>
      </c>
      <c r="K16" s="75">
        <v>1.3012E-7</v>
      </c>
      <c r="L16" s="79">
        <f t="shared" si="4"/>
        <v>1.3012000000000001E-4</v>
      </c>
      <c r="M16" s="79">
        <v>613.21799999999996</v>
      </c>
      <c r="N16" s="79">
        <f t="shared" si="5"/>
        <v>0.61321799999999993</v>
      </c>
      <c r="P16" s="78">
        <v>1.86136E-6</v>
      </c>
      <c r="Q16" s="79">
        <f t="shared" si="6"/>
        <v>1.8613600000000001E-3</v>
      </c>
      <c r="R16" s="79">
        <v>608.27599999999995</v>
      </c>
      <c r="S16" s="79">
        <f t="shared" si="7"/>
        <v>0.60827599999999993</v>
      </c>
    </row>
    <row r="17" spans="1:19" x14ac:dyDescent="0.25">
      <c r="A17" s="69">
        <v>-3.4998600000000002E-7</v>
      </c>
      <c r="B17" s="79">
        <f t="shared" si="0"/>
        <v>3.4998600000000005E-4</v>
      </c>
      <c r="C17" s="79">
        <v>748.52099999999996</v>
      </c>
      <c r="D17" s="79">
        <f t="shared" si="1"/>
        <v>0.74852099999999999</v>
      </c>
      <c r="F17" s="72">
        <v>-3.1952199999999999E-7</v>
      </c>
      <c r="G17" s="79">
        <f t="shared" si="2"/>
        <v>3.1952199999999998E-4</v>
      </c>
      <c r="H17" s="79">
        <v>748.51400000000001</v>
      </c>
      <c r="I17" s="79">
        <f t="shared" si="3"/>
        <v>0.74851400000000001</v>
      </c>
      <c r="K17" s="75">
        <v>1.6140400000000001E-7</v>
      </c>
      <c r="L17" s="79">
        <f t="shared" si="4"/>
        <v>1.61404E-4</v>
      </c>
      <c r="M17" s="79">
        <v>748.30100000000004</v>
      </c>
      <c r="N17" s="79">
        <f t="shared" si="5"/>
        <v>0.74830099999999999</v>
      </c>
      <c r="P17" s="78">
        <v>2.2657199999999999E-6</v>
      </c>
      <c r="Q17" s="79">
        <f t="shared" si="6"/>
        <v>2.2657199999999997E-3</v>
      </c>
      <c r="R17" s="79">
        <v>742.28300000000002</v>
      </c>
      <c r="S17" s="79">
        <f t="shared" si="7"/>
        <v>0.74228300000000003</v>
      </c>
    </row>
    <row r="18" spans="1:19" x14ac:dyDescent="0.25">
      <c r="A18" s="69">
        <v>-4.1964400000000002E-7</v>
      </c>
      <c r="B18" s="79">
        <f t="shared" si="0"/>
        <v>4.19644E-4</v>
      </c>
      <c r="C18" s="79">
        <v>901.25800000000004</v>
      </c>
      <c r="D18" s="79">
        <f t="shared" si="1"/>
        <v>0.901258</v>
      </c>
      <c r="F18" s="72">
        <v>-3.8379900000000001E-7</v>
      </c>
      <c r="G18" s="79">
        <f t="shared" si="2"/>
        <v>3.8379899999999999E-4</v>
      </c>
      <c r="H18" s="79">
        <v>901.24900000000002</v>
      </c>
      <c r="I18" s="79">
        <f t="shared" si="3"/>
        <v>0.90124900000000008</v>
      </c>
      <c r="K18" s="75">
        <v>1.9852799999999999E-7</v>
      </c>
      <c r="L18" s="79">
        <f t="shared" si="4"/>
        <v>1.9852799999999998E-4</v>
      </c>
      <c r="M18" s="79">
        <v>900.98900000000003</v>
      </c>
      <c r="N18" s="79">
        <f t="shared" si="5"/>
        <v>0.90098900000000004</v>
      </c>
      <c r="P18" s="78">
        <v>2.7246300000000001E-6</v>
      </c>
      <c r="Q18" s="79">
        <f t="shared" si="6"/>
        <v>2.72463E-3</v>
      </c>
      <c r="R18" s="79">
        <v>893.74900000000002</v>
      </c>
      <c r="S18" s="79">
        <f t="shared" si="7"/>
        <v>0.89374900000000002</v>
      </c>
    </row>
    <row r="19" spans="1:19" x14ac:dyDescent="0.25">
      <c r="A19" s="69">
        <v>-4.9655199999999999E-7</v>
      </c>
      <c r="B19" s="79">
        <f t="shared" si="0"/>
        <v>4.9655199999999993E-4</v>
      </c>
      <c r="C19" s="79">
        <v>1072.46</v>
      </c>
      <c r="D19" s="79">
        <f t="shared" si="1"/>
        <v>1.07246</v>
      </c>
      <c r="F19" s="72">
        <v>-4.5464499999999998E-7</v>
      </c>
      <c r="G19" s="79">
        <f t="shared" si="2"/>
        <v>4.5464499999999999E-4</v>
      </c>
      <c r="H19" s="79">
        <v>1072.45</v>
      </c>
      <c r="I19" s="79">
        <f t="shared" si="3"/>
        <v>1.0724500000000001</v>
      </c>
      <c r="K19" s="75">
        <v>2.4129499999999999E-7</v>
      </c>
      <c r="L19" s="79">
        <f t="shared" si="4"/>
        <v>2.4129499999999999E-4</v>
      </c>
      <c r="M19" s="79">
        <v>1072.1500000000001</v>
      </c>
      <c r="N19" s="79">
        <f t="shared" si="5"/>
        <v>1.0721500000000002</v>
      </c>
      <c r="P19" s="78">
        <v>3.24034E-6</v>
      </c>
      <c r="Q19" s="79">
        <f t="shared" si="6"/>
        <v>3.24034E-3</v>
      </c>
      <c r="R19" s="79">
        <v>1063.53</v>
      </c>
      <c r="S19" s="79">
        <f t="shared" si="7"/>
        <v>1.0635299999999999</v>
      </c>
    </row>
    <row r="20" spans="1:19" x14ac:dyDescent="0.25">
      <c r="A20" s="69">
        <v>-5.8062500000000005E-7</v>
      </c>
      <c r="B20" s="79">
        <f t="shared" si="0"/>
        <v>5.8062500000000009E-4</v>
      </c>
      <c r="C20" s="79">
        <v>1262.96</v>
      </c>
      <c r="D20" s="79">
        <f t="shared" si="1"/>
        <v>1.2629600000000001</v>
      </c>
      <c r="F20" s="72">
        <v>-5.3201599999999996E-7</v>
      </c>
      <c r="G20" s="79">
        <f t="shared" si="2"/>
        <v>5.3201599999999996E-4</v>
      </c>
      <c r="H20" s="79">
        <v>1262.94</v>
      </c>
      <c r="I20" s="79">
        <f t="shared" si="3"/>
        <v>1.26294</v>
      </c>
      <c r="K20" s="75">
        <v>2.88223E-7</v>
      </c>
      <c r="L20" s="79">
        <f t="shared" si="4"/>
        <v>2.8822299999999999E-4</v>
      </c>
      <c r="M20" s="79">
        <v>1262.58</v>
      </c>
      <c r="N20" s="79">
        <f t="shared" si="5"/>
        <v>1.26258</v>
      </c>
      <c r="P20" s="78">
        <v>3.8162900000000004E-6</v>
      </c>
      <c r="Q20" s="79">
        <f t="shared" si="6"/>
        <v>3.8162900000000004E-3</v>
      </c>
      <c r="R20" s="79">
        <v>1252.42</v>
      </c>
      <c r="S20" s="79">
        <f t="shared" si="7"/>
        <v>1.2524200000000001</v>
      </c>
    </row>
    <row r="21" spans="1:19" x14ac:dyDescent="0.25">
      <c r="A21" s="69">
        <v>-6.7246799999999998E-7</v>
      </c>
      <c r="B21" s="79">
        <f t="shared" si="0"/>
        <v>6.7246799999999996E-4</v>
      </c>
      <c r="C21" s="79">
        <v>1473.51</v>
      </c>
      <c r="D21" s="79">
        <f t="shared" si="1"/>
        <v>1.4735100000000001</v>
      </c>
      <c r="F21" s="72">
        <v>-6.16318E-7</v>
      </c>
      <c r="G21" s="79">
        <f t="shared" si="2"/>
        <v>6.1631800000000003E-4</v>
      </c>
      <c r="H21" s="79">
        <v>1473.49</v>
      </c>
      <c r="I21" s="79">
        <f t="shared" si="3"/>
        <v>1.47349</v>
      </c>
      <c r="K21" s="75">
        <v>3.3780799999999998E-7</v>
      </c>
      <c r="L21" s="79">
        <f t="shared" si="4"/>
        <v>3.3780799999999999E-4</v>
      </c>
      <c r="M21" s="79">
        <v>1473.06</v>
      </c>
      <c r="N21" s="79">
        <f t="shared" si="5"/>
        <v>1.47306</v>
      </c>
      <c r="P21" s="78">
        <v>4.4557700000000002E-6</v>
      </c>
      <c r="Q21" s="79">
        <f t="shared" si="6"/>
        <v>4.4557700000000004E-3</v>
      </c>
      <c r="R21" s="79">
        <v>1461.19</v>
      </c>
      <c r="S21" s="79">
        <f t="shared" si="7"/>
        <v>1.46119</v>
      </c>
    </row>
    <row r="22" spans="1:19" x14ac:dyDescent="0.25">
      <c r="A22" s="69">
        <v>-7.72883E-7</v>
      </c>
      <c r="B22" s="79">
        <f t="shared" si="0"/>
        <v>7.7288300000000003E-4</v>
      </c>
      <c r="C22" s="79">
        <v>1704.87</v>
      </c>
      <c r="D22" s="79">
        <f t="shared" si="1"/>
        <v>1.7048699999999999</v>
      </c>
      <c r="F22" s="72">
        <v>-7.0851999999999999E-7</v>
      </c>
      <c r="G22" s="79">
        <f t="shared" si="2"/>
        <v>7.0852000000000003E-4</v>
      </c>
      <c r="H22" s="79">
        <v>1704.85</v>
      </c>
      <c r="I22" s="79">
        <f t="shared" si="3"/>
        <v>1.70485</v>
      </c>
      <c r="K22" s="75">
        <v>3.9100500000000003E-7</v>
      </c>
      <c r="L22" s="79">
        <f t="shared" si="4"/>
        <v>3.9100500000000004E-4</v>
      </c>
      <c r="M22" s="79">
        <v>1704.35</v>
      </c>
      <c r="N22" s="79">
        <f t="shared" si="5"/>
        <v>1.7043499999999998</v>
      </c>
      <c r="P22" s="78">
        <v>5.1613E-6</v>
      </c>
      <c r="Q22" s="79">
        <f t="shared" si="6"/>
        <v>5.1612999999999997E-3</v>
      </c>
      <c r="R22" s="79">
        <v>1690.58</v>
      </c>
      <c r="S22" s="79">
        <f t="shared" si="7"/>
        <v>1.69058</v>
      </c>
    </row>
    <row r="23" spans="1:19" x14ac:dyDescent="0.25">
      <c r="A23" s="69">
        <v>-8.8288599999999998E-7</v>
      </c>
      <c r="B23" s="79">
        <f t="shared" si="0"/>
        <v>8.8288599999999994E-4</v>
      </c>
      <c r="C23" s="79">
        <v>1957.74</v>
      </c>
      <c r="D23" s="79">
        <f t="shared" si="1"/>
        <v>1.95774</v>
      </c>
      <c r="F23" s="72">
        <v>-8.0941500000000003E-7</v>
      </c>
      <c r="G23" s="79">
        <f t="shared" si="2"/>
        <v>8.0941500000000007E-4</v>
      </c>
      <c r="H23" s="79">
        <v>1957.72</v>
      </c>
      <c r="I23" s="79">
        <f t="shared" si="3"/>
        <v>1.9577200000000001</v>
      </c>
      <c r="K23" s="75">
        <v>4.5039899999999998E-7</v>
      </c>
      <c r="L23" s="79">
        <f t="shared" si="4"/>
        <v>4.5039899999999998E-4</v>
      </c>
      <c r="M23" s="79">
        <v>1957.15</v>
      </c>
      <c r="N23" s="79">
        <f t="shared" si="5"/>
        <v>1.9571500000000002</v>
      </c>
      <c r="P23" s="78">
        <v>5.9368599999999996E-6</v>
      </c>
      <c r="Q23" s="79">
        <f t="shared" si="6"/>
        <v>5.9368599999999995E-3</v>
      </c>
      <c r="R23" s="79">
        <v>1941.29</v>
      </c>
      <c r="S23" s="79">
        <f t="shared" si="7"/>
        <v>1.94129</v>
      </c>
    </row>
    <row r="24" spans="1:19" x14ac:dyDescent="0.25">
      <c r="A24" s="69">
        <v>-1.0038799999999999E-6</v>
      </c>
      <c r="B24" s="79">
        <f t="shared" si="0"/>
        <v>1.00388E-3</v>
      </c>
      <c r="C24" s="79">
        <v>2232.79</v>
      </c>
      <c r="D24" s="79">
        <f t="shared" si="1"/>
        <v>2.2327900000000001</v>
      </c>
      <c r="F24" s="72">
        <v>-9.2043500000000002E-7</v>
      </c>
      <c r="G24" s="79">
        <f t="shared" si="2"/>
        <v>9.2043500000000005E-4</v>
      </c>
      <c r="H24" s="79">
        <v>2232.77</v>
      </c>
      <c r="I24" s="79">
        <f t="shared" si="3"/>
        <v>2.2327699999999999</v>
      </c>
      <c r="K24" s="75">
        <v>5.1264299999999999E-7</v>
      </c>
      <c r="L24" s="79">
        <f t="shared" si="4"/>
        <v>5.1264300000000002E-4</v>
      </c>
      <c r="M24" s="79">
        <v>2232.11</v>
      </c>
      <c r="N24" s="79">
        <f t="shared" si="5"/>
        <v>2.23211</v>
      </c>
      <c r="P24" s="78">
        <v>6.7848300000000002E-6</v>
      </c>
      <c r="Q24" s="79">
        <f t="shared" si="6"/>
        <v>6.7848300000000004E-3</v>
      </c>
      <c r="R24" s="79">
        <v>2213.9699999999998</v>
      </c>
      <c r="S24" s="79">
        <f t="shared" si="7"/>
        <v>2.2139699999999998</v>
      </c>
    </row>
    <row r="25" spans="1:19" x14ac:dyDescent="0.25">
      <c r="A25" s="69">
        <v>-1.1362499999999999E-6</v>
      </c>
      <c r="B25" s="79">
        <f t="shared" si="0"/>
        <v>1.1362499999999999E-3</v>
      </c>
      <c r="C25" s="79">
        <v>2530.67</v>
      </c>
      <c r="D25" s="79">
        <f t="shared" si="1"/>
        <v>2.5306700000000002</v>
      </c>
      <c r="F25" s="72">
        <v>-1.0423500000000001E-6</v>
      </c>
      <c r="G25" s="79">
        <f t="shared" si="2"/>
        <v>1.04235E-3</v>
      </c>
      <c r="H25" s="79">
        <v>2530.65</v>
      </c>
      <c r="I25" s="79">
        <f t="shared" si="3"/>
        <v>2.5306500000000001</v>
      </c>
      <c r="K25" s="75">
        <v>5.8590699999999995E-7</v>
      </c>
      <c r="L25" s="79">
        <f t="shared" si="4"/>
        <v>5.8590699999999999E-4</v>
      </c>
      <c r="M25" s="79">
        <v>2529.91</v>
      </c>
      <c r="N25" s="79">
        <f t="shared" si="5"/>
        <v>2.5299099999999997</v>
      </c>
      <c r="P25" s="78">
        <v>7.7090300000000006E-6</v>
      </c>
      <c r="Q25" s="79">
        <f t="shared" si="6"/>
        <v>7.7090300000000004E-3</v>
      </c>
      <c r="R25" s="79">
        <v>2509.2399999999998</v>
      </c>
      <c r="S25" s="79">
        <f t="shared" si="7"/>
        <v>2.5092399999999997</v>
      </c>
    </row>
    <row r="26" spans="1:19" x14ac:dyDescent="0.25">
      <c r="A26" s="69">
        <v>-1.2810399999999999E-6</v>
      </c>
      <c r="B26" s="79">
        <f t="shared" si="0"/>
        <v>1.28104E-3</v>
      </c>
      <c r="C26" s="79">
        <v>2851.96</v>
      </c>
      <c r="D26" s="79">
        <f t="shared" si="1"/>
        <v>2.8519600000000001</v>
      </c>
      <c r="F26" s="72">
        <v>-1.17566E-6</v>
      </c>
      <c r="G26" s="79">
        <f t="shared" si="2"/>
        <v>1.17566E-3</v>
      </c>
      <c r="H26" s="79">
        <v>2851.94</v>
      </c>
      <c r="I26" s="79">
        <f t="shared" si="3"/>
        <v>2.8519399999999999</v>
      </c>
      <c r="K26" s="75">
        <v>6.6580000000000005E-7</v>
      </c>
      <c r="L26" s="79">
        <f t="shared" si="4"/>
        <v>6.6580000000000003E-4</v>
      </c>
      <c r="M26" s="79">
        <v>2851.08</v>
      </c>
      <c r="N26" s="79">
        <f t="shared" si="5"/>
        <v>2.8510800000000001</v>
      </c>
      <c r="P26" s="78">
        <v>8.7126500000000003E-6</v>
      </c>
      <c r="Q26" s="79">
        <f t="shared" si="6"/>
        <v>8.7126500000000006E-3</v>
      </c>
      <c r="R26" s="79">
        <v>2827.71</v>
      </c>
      <c r="S26" s="79">
        <f t="shared" si="7"/>
        <v>2.8277100000000002</v>
      </c>
    </row>
    <row r="27" spans="1:19" x14ac:dyDescent="0.25">
      <c r="A27" s="69">
        <v>-1.4384700000000001E-6</v>
      </c>
      <c r="B27" s="79">
        <f t="shared" si="0"/>
        <v>1.4384700000000001E-3</v>
      </c>
      <c r="C27" s="79">
        <v>3197.24</v>
      </c>
      <c r="D27" s="79">
        <f t="shared" si="1"/>
        <v>3.1972399999999999</v>
      </c>
      <c r="F27" s="72">
        <v>-1.3207600000000001E-6</v>
      </c>
      <c r="G27" s="79">
        <f t="shared" si="2"/>
        <v>1.32076E-3</v>
      </c>
      <c r="H27" s="79">
        <v>3197.21</v>
      </c>
      <c r="I27" s="79">
        <f t="shared" si="3"/>
        <v>3.1972100000000001</v>
      </c>
      <c r="K27" s="75">
        <v>7.5527000000000001E-7</v>
      </c>
      <c r="L27" s="79">
        <f t="shared" si="4"/>
        <v>7.5527000000000005E-4</v>
      </c>
      <c r="M27" s="79">
        <v>3196.24</v>
      </c>
      <c r="N27" s="79">
        <f t="shared" si="5"/>
        <v>3.19624</v>
      </c>
      <c r="P27" s="78">
        <v>9.7987100000000006E-6</v>
      </c>
      <c r="Q27" s="79">
        <f t="shared" si="6"/>
        <v>9.7987100000000004E-3</v>
      </c>
      <c r="R27" s="79">
        <v>3169.9</v>
      </c>
      <c r="S27" s="79">
        <f t="shared" si="7"/>
        <v>3.1699000000000002</v>
      </c>
    </row>
    <row r="28" spans="1:19" x14ac:dyDescent="0.25">
      <c r="A28" s="69">
        <v>-1.60825E-6</v>
      </c>
      <c r="B28" s="79">
        <f t="shared" si="0"/>
        <v>1.6082500000000001E-3</v>
      </c>
      <c r="C28" s="79">
        <v>3567.03</v>
      </c>
      <c r="D28" s="79">
        <f t="shared" si="1"/>
        <v>3.5670300000000004</v>
      </c>
      <c r="F28" s="72">
        <v>-1.4770800000000001E-6</v>
      </c>
      <c r="G28" s="79">
        <f t="shared" si="2"/>
        <v>1.4770800000000002E-3</v>
      </c>
      <c r="H28" s="79">
        <v>3567</v>
      </c>
      <c r="I28" s="79">
        <f t="shared" si="3"/>
        <v>3.5670000000000002</v>
      </c>
      <c r="K28" s="75">
        <v>8.54188E-7</v>
      </c>
      <c r="L28" s="79">
        <f t="shared" si="4"/>
        <v>8.5418799999999997E-4</v>
      </c>
      <c r="M28" s="79">
        <v>3565.94</v>
      </c>
      <c r="N28" s="79">
        <f t="shared" si="5"/>
        <v>3.5659399999999999</v>
      </c>
      <c r="P28" s="78">
        <v>1.09716E-5</v>
      </c>
      <c r="Q28" s="79">
        <f t="shared" si="6"/>
        <v>1.09716E-2</v>
      </c>
      <c r="R28" s="79">
        <v>3536.36</v>
      </c>
      <c r="S28" s="79">
        <f t="shared" si="7"/>
        <v>3.5363600000000002</v>
      </c>
    </row>
    <row r="29" spans="1:19" x14ac:dyDescent="0.25">
      <c r="A29" s="69">
        <v>-1.7906099999999999E-6</v>
      </c>
      <c r="B29" s="79">
        <f t="shared" si="0"/>
        <v>1.79061E-3</v>
      </c>
      <c r="C29" s="79">
        <v>3961.85</v>
      </c>
      <c r="D29" s="79">
        <f t="shared" si="1"/>
        <v>3.9618500000000001</v>
      </c>
      <c r="F29" s="72">
        <v>-1.64488E-6</v>
      </c>
      <c r="G29" s="79">
        <f t="shared" si="2"/>
        <v>1.64488E-3</v>
      </c>
      <c r="H29" s="79">
        <v>3961.81</v>
      </c>
      <c r="I29" s="79">
        <f t="shared" si="3"/>
        <v>3.9618099999999998</v>
      </c>
      <c r="K29" s="75">
        <v>9.5894399999999999E-7</v>
      </c>
      <c r="L29" s="79">
        <f t="shared" si="4"/>
        <v>9.5894399999999999E-4</v>
      </c>
      <c r="M29" s="79">
        <v>3960.61</v>
      </c>
      <c r="N29" s="79">
        <f t="shared" si="5"/>
        <v>3.96061</v>
      </c>
      <c r="P29" s="78">
        <v>1.22338E-5</v>
      </c>
      <c r="Q29" s="79">
        <f t="shared" si="6"/>
        <v>1.22338E-2</v>
      </c>
      <c r="R29" s="79">
        <v>3927.57</v>
      </c>
      <c r="S29" s="79">
        <f t="shared" si="7"/>
        <v>3.9275700000000002</v>
      </c>
    </row>
    <row r="30" spans="1:19" x14ac:dyDescent="0.25">
      <c r="A30" s="69">
        <v>-1.98581E-6</v>
      </c>
      <c r="B30" s="79">
        <f t="shared" si="0"/>
        <v>1.9858100000000002E-3</v>
      </c>
      <c r="C30" s="79">
        <v>4382.13</v>
      </c>
      <c r="D30" s="79">
        <f t="shared" si="1"/>
        <v>4.3821300000000001</v>
      </c>
      <c r="F30" s="72">
        <v>-1.82459E-6</v>
      </c>
      <c r="G30" s="79">
        <f t="shared" si="2"/>
        <v>1.8245900000000001E-3</v>
      </c>
      <c r="H30" s="79">
        <v>4382.09</v>
      </c>
      <c r="I30" s="79">
        <f t="shared" si="3"/>
        <v>4.3820899999999998</v>
      </c>
      <c r="K30" s="75">
        <v>1.0791800000000001E-6</v>
      </c>
      <c r="L30" s="79">
        <f t="shared" si="4"/>
        <v>1.0791800000000001E-3</v>
      </c>
      <c r="M30" s="79">
        <v>4380.75</v>
      </c>
      <c r="N30" s="79">
        <f t="shared" si="5"/>
        <v>4.3807499999999999</v>
      </c>
      <c r="P30" s="78">
        <v>1.35899E-5</v>
      </c>
      <c r="Q30" s="79">
        <f t="shared" si="6"/>
        <v>1.35899E-2</v>
      </c>
      <c r="R30" s="79">
        <v>4343.97</v>
      </c>
      <c r="S30" s="79">
        <f t="shared" si="7"/>
        <v>4.3439700000000006</v>
      </c>
    </row>
    <row r="31" spans="1:19" x14ac:dyDescent="0.25">
      <c r="A31" s="69">
        <v>-2.1942199999999998E-6</v>
      </c>
      <c r="B31" s="79">
        <f t="shared" si="0"/>
        <v>2.1942199999999998E-3</v>
      </c>
      <c r="C31" s="79">
        <v>4828.34</v>
      </c>
      <c r="D31" s="79">
        <f t="shared" si="1"/>
        <v>4.8283399999999999</v>
      </c>
      <c r="F31" s="72">
        <v>-2.01645E-6</v>
      </c>
      <c r="G31" s="79">
        <f t="shared" si="2"/>
        <v>2.0164499999999999E-3</v>
      </c>
      <c r="H31" s="79">
        <v>4828.29</v>
      </c>
      <c r="I31" s="79">
        <f t="shared" si="3"/>
        <v>4.82829</v>
      </c>
      <c r="K31" s="75">
        <v>1.20824E-6</v>
      </c>
      <c r="L31" s="79">
        <f t="shared" si="4"/>
        <v>1.20824E-3</v>
      </c>
      <c r="M31" s="79">
        <v>4826.8100000000004</v>
      </c>
      <c r="N31" s="79">
        <f t="shared" si="5"/>
        <v>4.82681</v>
      </c>
      <c r="P31" s="78">
        <v>1.5042700000000001E-5</v>
      </c>
      <c r="Q31" s="79">
        <f t="shared" si="6"/>
        <v>1.5042700000000001E-2</v>
      </c>
      <c r="R31" s="79">
        <v>4785.99</v>
      </c>
      <c r="S31" s="79">
        <f t="shared" si="7"/>
        <v>4.78599</v>
      </c>
    </row>
    <row r="32" spans="1:19" x14ac:dyDescent="0.25">
      <c r="A32" s="69">
        <v>-2.41619E-6</v>
      </c>
      <c r="B32" s="79">
        <f t="shared" si="0"/>
        <v>2.4161899999999999E-3</v>
      </c>
      <c r="C32" s="79">
        <v>5300.87</v>
      </c>
      <c r="D32" s="79">
        <f t="shared" si="1"/>
        <v>5.3008699999999997</v>
      </c>
      <c r="F32" s="72">
        <v>-2.2206599999999999E-6</v>
      </c>
      <c r="G32" s="79">
        <f t="shared" si="2"/>
        <v>2.2206599999999997E-3</v>
      </c>
      <c r="H32" s="79">
        <v>5300.82</v>
      </c>
      <c r="I32" s="79">
        <f t="shared" si="3"/>
        <v>5.3008199999999999</v>
      </c>
      <c r="K32" s="75">
        <v>1.34868E-6</v>
      </c>
      <c r="L32" s="79">
        <f t="shared" si="4"/>
        <v>1.3486799999999999E-3</v>
      </c>
      <c r="M32" s="79">
        <v>5299.17</v>
      </c>
      <c r="N32" s="79">
        <f t="shared" si="5"/>
        <v>5.2991700000000002</v>
      </c>
      <c r="P32" s="78">
        <v>1.6595500000000001E-5</v>
      </c>
      <c r="Q32" s="79">
        <f t="shared" si="6"/>
        <v>1.6595499999999999E-2</v>
      </c>
      <c r="R32" s="79">
        <v>5254.01</v>
      </c>
      <c r="S32" s="79">
        <f t="shared" si="7"/>
        <v>5.2540100000000001</v>
      </c>
    </row>
    <row r="33" spans="1:19" x14ac:dyDescent="0.25">
      <c r="A33" s="69">
        <v>-2.65204E-6</v>
      </c>
      <c r="B33" s="79">
        <f t="shared" si="0"/>
        <v>2.65204E-3</v>
      </c>
      <c r="C33" s="79">
        <v>5800.08</v>
      </c>
      <c r="D33" s="79">
        <f t="shared" si="1"/>
        <v>5.8000800000000003</v>
      </c>
      <c r="F33" s="72">
        <v>-2.4376300000000002E-6</v>
      </c>
      <c r="G33" s="79">
        <f t="shared" si="2"/>
        <v>2.4376300000000001E-3</v>
      </c>
      <c r="H33" s="79">
        <v>5800.03</v>
      </c>
      <c r="I33" s="79">
        <f t="shared" si="3"/>
        <v>5.8000299999999996</v>
      </c>
      <c r="K33" s="75">
        <v>1.50763E-6</v>
      </c>
      <c r="L33" s="79">
        <f t="shared" si="4"/>
        <v>1.50763E-3</v>
      </c>
      <c r="M33" s="79">
        <v>5798.19</v>
      </c>
      <c r="N33" s="79">
        <f t="shared" si="5"/>
        <v>5.79819</v>
      </c>
      <c r="P33" s="78">
        <v>1.8252000000000001E-5</v>
      </c>
      <c r="Q33" s="79">
        <f t="shared" si="6"/>
        <v>1.8252000000000001E-2</v>
      </c>
      <c r="R33" s="79">
        <v>5748.39</v>
      </c>
      <c r="S33" s="79">
        <f t="shared" si="7"/>
        <v>5.7483900000000006</v>
      </c>
    </row>
    <row r="34" spans="1:19" x14ac:dyDescent="0.25">
      <c r="A34" s="69">
        <v>-2.9021900000000001E-6</v>
      </c>
      <c r="B34" s="79">
        <f t="shared" si="0"/>
        <v>2.9021900000000002E-3</v>
      </c>
      <c r="C34" s="79">
        <v>6326.31</v>
      </c>
      <c r="D34" s="79">
        <f t="shared" si="1"/>
        <v>6.3263100000000003</v>
      </c>
      <c r="F34" s="72">
        <v>-2.6675599999999998E-6</v>
      </c>
      <c r="G34" s="79">
        <f t="shared" si="2"/>
        <v>2.6675599999999998E-3</v>
      </c>
      <c r="H34" s="79">
        <v>6326.25</v>
      </c>
      <c r="I34" s="79">
        <f t="shared" si="3"/>
        <v>6.3262499999999999</v>
      </c>
      <c r="K34" s="75">
        <v>1.67506E-6</v>
      </c>
      <c r="L34" s="79">
        <f t="shared" si="4"/>
        <v>1.6750599999999999E-3</v>
      </c>
      <c r="M34" s="79">
        <v>6324.24</v>
      </c>
      <c r="N34" s="79">
        <f t="shared" si="5"/>
        <v>6.3242399999999996</v>
      </c>
      <c r="P34" s="78">
        <v>2.0015899999999999E-5</v>
      </c>
      <c r="Q34" s="79">
        <f t="shared" si="6"/>
        <v>2.00159E-2</v>
      </c>
      <c r="R34" s="79">
        <v>6269.45</v>
      </c>
      <c r="S34" s="79">
        <f t="shared" si="7"/>
        <v>6.26945</v>
      </c>
    </row>
    <row r="35" spans="1:19" x14ac:dyDescent="0.25">
      <c r="A35" s="69">
        <v>-3.16708E-6</v>
      </c>
      <c r="B35" s="79">
        <f t="shared" si="0"/>
        <v>3.1670800000000001E-3</v>
      </c>
      <c r="C35" s="79">
        <v>6879.88</v>
      </c>
      <c r="D35" s="79">
        <f t="shared" si="1"/>
        <v>6.87988</v>
      </c>
      <c r="F35" s="72">
        <v>-2.9111599999999999E-6</v>
      </c>
      <c r="G35" s="79">
        <f t="shared" si="2"/>
        <v>2.9111599999999999E-3</v>
      </c>
      <c r="H35" s="79">
        <v>6879.81</v>
      </c>
      <c r="I35" s="79">
        <f t="shared" si="3"/>
        <v>6.87981</v>
      </c>
      <c r="K35" s="75">
        <v>1.86561E-6</v>
      </c>
      <c r="L35" s="79">
        <f t="shared" si="4"/>
        <v>1.86561E-3</v>
      </c>
      <c r="M35" s="79">
        <v>6877.62</v>
      </c>
      <c r="N35" s="79">
        <f t="shared" si="5"/>
        <v>6.8776200000000003</v>
      </c>
      <c r="P35" s="78">
        <v>2.1891399999999998E-5</v>
      </c>
      <c r="Q35" s="79">
        <f t="shared" si="6"/>
        <v>2.1891399999999998E-2</v>
      </c>
      <c r="R35" s="79">
        <v>6817.46</v>
      </c>
      <c r="S35" s="79">
        <f t="shared" si="7"/>
        <v>6.8174599999999996</v>
      </c>
    </row>
    <row r="36" spans="1:19" x14ac:dyDescent="0.25">
      <c r="A36" s="69">
        <v>-3.4470300000000002E-6</v>
      </c>
      <c r="B36" s="79">
        <f t="shared" si="0"/>
        <v>3.4470300000000002E-3</v>
      </c>
      <c r="C36" s="79">
        <v>7461.07</v>
      </c>
      <c r="D36" s="79">
        <f t="shared" si="1"/>
        <v>7.4610699999999994</v>
      </c>
      <c r="F36" s="72">
        <v>-3.1684200000000002E-6</v>
      </c>
      <c r="G36" s="79">
        <f t="shared" si="2"/>
        <v>3.1684200000000004E-3</v>
      </c>
      <c r="H36" s="79">
        <v>7460.99</v>
      </c>
      <c r="I36" s="79">
        <f t="shared" si="3"/>
        <v>7.4609899999999998</v>
      </c>
      <c r="K36" s="75">
        <v>2.0752399999999999E-6</v>
      </c>
      <c r="L36" s="79">
        <f t="shared" si="4"/>
        <v>2.0752399999999999E-3</v>
      </c>
      <c r="M36" s="79">
        <v>7458.58</v>
      </c>
      <c r="N36" s="79">
        <f t="shared" si="5"/>
        <v>7.4585799999999995</v>
      </c>
      <c r="P36" s="78">
        <v>2.3881500000000002E-5</v>
      </c>
      <c r="Q36" s="79">
        <f t="shared" si="6"/>
        <v>2.38815E-2</v>
      </c>
      <c r="R36" s="79">
        <v>7392.71</v>
      </c>
      <c r="S36" s="79">
        <f t="shared" si="7"/>
        <v>7.3927100000000001</v>
      </c>
    </row>
    <row r="37" spans="1:19" x14ac:dyDescent="0.25">
      <c r="A37" s="69">
        <v>-3.74251E-6</v>
      </c>
      <c r="B37" s="79">
        <f t="shared" si="0"/>
        <v>3.7425100000000001E-3</v>
      </c>
      <c r="C37" s="79">
        <v>8070.09</v>
      </c>
      <c r="D37" s="79">
        <f t="shared" si="1"/>
        <v>8.0700900000000004</v>
      </c>
      <c r="F37" s="72">
        <v>-3.4398500000000002E-6</v>
      </c>
      <c r="G37" s="79">
        <f t="shared" si="2"/>
        <v>3.4398500000000004E-3</v>
      </c>
      <c r="H37" s="79">
        <v>8070.02</v>
      </c>
      <c r="I37" s="79">
        <f t="shared" si="3"/>
        <v>8.0700200000000013</v>
      </c>
      <c r="K37" s="75">
        <v>2.3033699999999999E-6</v>
      </c>
      <c r="L37" s="79">
        <f t="shared" si="4"/>
        <v>2.3033699999999999E-3</v>
      </c>
      <c r="M37" s="79">
        <v>8067.4</v>
      </c>
      <c r="N37" s="79">
        <f t="shared" si="5"/>
        <v>8.0673999999999992</v>
      </c>
      <c r="P37" s="78">
        <v>2.5990600000000002E-5</v>
      </c>
      <c r="Q37" s="79">
        <f t="shared" si="6"/>
        <v>2.5990600000000003E-2</v>
      </c>
      <c r="R37" s="79">
        <v>7995.41</v>
      </c>
      <c r="S37" s="79">
        <f t="shared" si="7"/>
        <v>7.9954099999999997</v>
      </c>
    </row>
    <row r="38" spans="1:19" x14ac:dyDescent="0.25">
      <c r="A38" s="69">
        <v>-4.0542400000000003E-6</v>
      </c>
      <c r="B38" s="79">
        <f t="shared" si="0"/>
        <v>4.0542400000000006E-3</v>
      </c>
      <c r="C38" s="79">
        <v>8707.2099999999991</v>
      </c>
      <c r="D38" s="79">
        <f t="shared" si="1"/>
        <v>8.7072099999999999</v>
      </c>
      <c r="F38" s="72">
        <v>-3.7260099999999998E-6</v>
      </c>
      <c r="G38" s="79">
        <f t="shared" si="2"/>
        <v>3.7260099999999997E-3</v>
      </c>
      <c r="H38" s="79">
        <v>8707.14</v>
      </c>
      <c r="I38" s="79">
        <f t="shared" si="3"/>
        <v>8.707139999999999</v>
      </c>
      <c r="K38" s="75">
        <v>2.5556300000000001E-6</v>
      </c>
      <c r="L38" s="79">
        <f t="shared" si="4"/>
        <v>2.5556300000000001E-3</v>
      </c>
      <c r="M38" s="79">
        <v>8704.24</v>
      </c>
      <c r="N38" s="79">
        <f t="shared" si="5"/>
        <v>8.7042400000000004</v>
      </c>
      <c r="P38" s="78">
        <v>2.8223100000000001E-5</v>
      </c>
      <c r="Q38" s="79">
        <f t="shared" si="6"/>
        <v>2.8223100000000001E-2</v>
      </c>
      <c r="R38" s="79">
        <v>8625.75</v>
      </c>
      <c r="S38" s="79">
        <f t="shared" si="7"/>
        <v>8.62575</v>
      </c>
    </row>
    <row r="39" spans="1:19" x14ac:dyDescent="0.25">
      <c r="A39" s="69">
        <v>-4.3821699999999998E-6</v>
      </c>
      <c r="B39" s="79">
        <f t="shared" si="0"/>
        <v>4.3821699999999995E-3</v>
      </c>
      <c r="C39" s="79">
        <v>9372.6</v>
      </c>
      <c r="D39" s="79">
        <f t="shared" si="1"/>
        <v>9.3726000000000003</v>
      </c>
      <c r="F39" s="72">
        <v>-4.0273399999999998E-6</v>
      </c>
      <c r="G39" s="79">
        <f t="shared" si="2"/>
        <v>4.0273399999999999E-3</v>
      </c>
      <c r="H39" s="79">
        <v>9372.5</v>
      </c>
      <c r="I39" s="79">
        <f t="shared" si="3"/>
        <v>9.3725000000000005</v>
      </c>
      <c r="K39" s="75">
        <v>2.83448E-6</v>
      </c>
      <c r="L39" s="79">
        <f t="shared" si="4"/>
        <v>2.8344799999999999E-3</v>
      </c>
      <c r="M39" s="79">
        <v>9369.36</v>
      </c>
      <c r="N39" s="79">
        <f t="shared" si="5"/>
        <v>9.3693600000000004</v>
      </c>
      <c r="P39" s="78">
        <v>3.0580400000000003E-5</v>
      </c>
      <c r="Q39" s="79">
        <f t="shared" si="6"/>
        <v>3.0580400000000004E-2</v>
      </c>
      <c r="R39" s="79">
        <v>9283.91</v>
      </c>
      <c r="S39" s="79">
        <f t="shared" si="7"/>
        <v>9.2839100000000006</v>
      </c>
    </row>
    <row r="40" spans="1:19" x14ac:dyDescent="0.25">
      <c r="A40" s="69">
        <v>-4.7275900000000004E-6</v>
      </c>
      <c r="B40" s="79">
        <f t="shared" si="0"/>
        <v>4.7275900000000003E-3</v>
      </c>
      <c r="C40" s="79">
        <v>10066.4</v>
      </c>
      <c r="D40" s="79">
        <f t="shared" si="1"/>
        <v>10.0664</v>
      </c>
      <c r="F40" s="72">
        <v>-4.3439699999999998E-6</v>
      </c>
      <c r="G40" s="79">
        <f t="shared" si="2"/>
        <v>4.3439699999999999E-3</v>
      </c>
      <c r="H40" s="79">
        <v>10066.299999999999</v>
      </c>
      <c r="I40" s="79">
        <f t="shared" si="3"/>
        <v>10.0663</v>
      </c>
      <c r="K40" s="75">
        <v>3.1412999999999999E-6</v>
      </c>
      <c r="L40" s="79">
        <f t="shared" si="4"/>
        <v>3.1413000000000001E-3</v>
      </c>
      <c r="M40" s="79">
        <v>10062.9</v>
      </c>
      <c r="N40" s="79">
        <f t="shared" si="5"/>
        <v>10.062899999999999</v>
      </c>
      <c r="P40" s="78">
        <v>3.3068100000000003E-5</v>
      </c>
      <c r="Q40" s="79">
        <f t="shared" si="6"/>
        <v>3.3068100000000003E-2</v>
      </c>
      <c r="R40" s="79">
        <v>9970.01</v>
      </c>
      <c r="S40" s="79">
        <f t="shared" si="7"/>
        <v>9.9700100000000003</v>
      </c>
    </row>
    <row r="41" spans="1:19" x14ac:dyDescent="0.25">
      <c r="A41" s="69">
        <v>-5.0905099999999996E-6</v>
      </c>
      <c r="B41" s="79">
        <f t="shared" si="0"/>
        <v>5.0905099999999995E-3</v>
      </c>
      <c r="C41" s="79">
        <v>10788.8</v>
      </c>
      <c r="D41" s="79">
        <f t="shared" si="1"/>
        <v>10.788799999999998</v>
      </c>
      <c r="F41" s="72">
        <v>-4.6765500000000001E-6</v>
      </c>
      <c r="G41" s="79">
        <f t="shared" si="2"/>
        <v>4.6765499999999998E-3</v>
      </c>
      <c r="H41" s="79">
        <v>10788.6</v>
      </c>
      <c r="I41" s="79">
        <f t="shared" si="3"/>
        <v>10.788600000000001</v>
      </c>
      <c r="K41" s="75">
        <v>3.4760700000000001E-6</v>
      </c>
      <c r="L41" s="79">
        <f t="shared" si="4"/>
        <v>3.4760699999999999E-3</v>
      </c>
      <c r="M41" s="79">
        <v>10784.9</v>
      </c>
      <c r="N41" s="79">
        <f t="shared" si="5"/>
        <v>10.7849</v>
      </c>
      <c r="P41" s="78">
        <v>3.56906E-5</v>
      </c>
      <c r="Q41" s="79">
        <f t="shared" si="6"/>
        <v>3.5690600000000003E-2</v>
      </c>
      <c r="R41" s="79">
        <v>10684.2</v>
      </c>
      <c r="S41" s="79">
        <f t="shared" si="7"/>
        <v>10.684200000000001</v>
      </c>
    </row>
    <row r="42" spans="1:19" x14ac:dyDescent="0.25">
      <c r="A42" s="69">
        <v>-5.4719299999999996E-6</v>
      </c>
      <c r="B42" s="79">
        <f t="shared" si="0"/>
        <v>5.4719299999999998E-3</v>
      </c>
      <c r="C42" s="79">
        <v>11539.8</v>
      </c>
      <c r="D42" s="79">
        <f t="shared" si="1"/>
        <v>11.5398</v>
      </c>
      <c r="F42" s="72">
        <v>-5.0273199999999998E-6</v>
      </c>
      <c r="G42" s="79">
        <f t="shared" si="2"/>
        <v>5.0273200000000001E-3</v>
      </c>
      <c r="H42" s="79">
        <v>11539.7</v>
      </c>
      <c r="I42" s="79">
        <f t="shared" si="3"/>
        <v>11.5397</v>
      </c>
      <c r="K42" s="75">
        <v>3.84532E-6</v>
      </c>
      <c r="L42" s="79">
        <f t="shared" si="4"/>
        <v>3.8453200000000002E-3</v>
      </c>
      <c r="M42" s="79">
        <v>11535.7</v>
      </c>
      <c r="N42" s="79">
        <f t="shared" si="5"/>
        <v>11.5357</v>
      </c>
      <c r="P42" s="78">
        <v>3.8451899999999997E-5</v>
      </c>
      <c r="Q42" s="79">
        <f t="shared" si="6"/>
        <v>3.8451899999999997E-2</v>
      </c>
      <c r="R42" s="79">
        <v>11426.5</v>
      </c>
      <c r="S42" s="79">
        <f t="shared" si="7"/>
        <v>11.426500000000001</v>
      </c>
    </row>
    <row r="43" spans="1:19" x14ac:dyDescent="0.25">
      <c r="A43" s="69">
        <v>-5.8722899999999998E-6</v>
      </c>
      <c r="B43" s="79">
        <f t="shared" si="0"/>
        <v>5.8722899999999996E-3</v>
      </c>
      <c r="C43" s="79">
        <v>12319.6</v>
      </c>
      <c r="D43" s="79">
        <f t="shared" si="1"/>
        <v>12.319600000000001</v>
      </c>
      <c r="F43" s="72">
        <v>-5.3931699999999999E-6</v>
      </c>
      <c r="G43" s="79">
        <f t="shared" si="2"/>
        <v>5.3931700000000001E-3</v>
      </c>
      <c r="H43" s="79">
        <v>12319.5</v>
      </c>
      <c r="I43" s="79">
        <f t="shared" si="3"/>
        <v>12.3195</v>
      </c>
      <c r="K43" s="75">
        <v>4.2552600000000003E-6</v>
      </c>
      <c r="L43" s="79">
        <f t="shared" si="4"/>
        <v>4.2552600000000003E-3</v>
      </c>
      <c r="M43" s="79">
        <v>12315.1</v>
      </c>
      <c r="N43" s="79">
        <f t="shared" si="5"/>
        <v>12.315100000000001</v>
      </c>
      <c r="P43" s="78">
        <v>4.1357299999999998E-5</v>
      </c>
      <c r="Q43" s="79">
        <f t="shared" si="6"/>
        <v>4.13573E-2</v>
      </c>
      <c r="R43" s="79">
        <v>12197</v>
      </c>
      <c r="S43" s="79">
        <f t="shared" si="7"/>
        <v>12.196999999999999</v>
      </c>
    </row>
    <row r="44" spans="1:19" x14ac:dyDescent="0.25">
      <c r="A44" s="69">
        <v>-6.2927599999999999E-6</v>
      </c>
      <c r="B44" s="79">
        <f t="shared" si="0"/>
        <v>6.2927599999999997E-3</v>
      </c>
      <c r="C44" s="79">
        <v>13128.1</v>
      </c>
      <c r="D44" s="79">
        <f t="shared" si="1"/>
        <v>13.1281</v>
      </c>
      <c r="F44" s="72">
        <v>-5.77636E-6</v>
      </c>
      <c r="G44" s="79">
        <f t="shared" si="2"/>
        <v>5.7763600000000003E-3</v>
      </c>
      <c r="H44" s="79">
        <v>13128</v>
      </c>
      <c r="I44" s="79">
        <f t="shared" si="3"/>
        <v>13.128</v>
      </c>
      <c r="K44" s="75">
        <v>4.70545E-6</v>
      </c>
      <c r="L44" s="79">
        <f t="shared" si="4"/>
        <v>4.7054499999999999E-3</v>
      </c>
      <c r="M44" s="79">
        <v>13123.3</v>
      </c>
      <c r="N44" s="79">
        <f t="shared" si="5"/>
        <v>13.123299999999999</v>
      </c>
      <c r="P44" s="78">
        <v>4.4410199999999997E-5</v>
      </c>
      <c r="Q44" s="79">
        <f t="shared" si="6"/>
        <v>4.4410199999999997E-2</v>
      </c>
      <c r="R44" s="79">
        <v>12995.6</v>
      </c>
      <c r="S44" s="79">
        <f t="shared" si="7"/>
        <v>12.9956</v>
      </c>
    </row>
    <row r="45" spans="1:19" x14ac:dyDescent="0.25">
      <c r="A45" s="69">
        <v>-6.7338599999999998E-6</v>
      </c>
      <c r="B45" s="79">
        <f t="shared" si="0"/>
        <v>6.7338599999999995E-3</v>
      </c>
      <c r="C45" s="79">
        <v>13965.5</v>
      </c>
      <c r="D45" s="79">
        <f t="shared" si="1"/>
        <v>13.9655</v>
      </c>
      <c r="F45" s="72">
        <v>-6.1820500000000004E-6</v>
      </c>
      <c r="G45" s="79">
        <f t="shared" si="2"/>
        <v>6.1820500000000006E-3</v>
      </c>
      <c r="H45" s="79">
        <v>13965.4</v>
      </c>
      <c r="I45" s="79">
        <f t="shared" si="3"/>
        <v>13.965399999999999</v>
      </c>
      <c r="K45" s="75">
        <v>5.2006599999999998E-6</v>
      </c>
      <c r="L45" s="79">
        <f t="shared" si="4"/>
        <v>5.2006600000000002E-3</v>
      </c>
      <c r="M45" s="79">
        <v>13960.3</v>
      </c>
      <c r="N45" s="79">
        <f t="shared" si="5"/>
        <v>13.9603</v>
      </c>
      <c r="P45" s="78">
        <v>4.7620200000000002E-5</v>
      </c>
      <c r="Q45" s="79">
        <f t="shared" si="6"/>
        <v>4.7620200000000001E-2</v>
      </c>
      <c r="R45" s="79">
        <v>13822.5</v>
      </c>
      <c r="S45" s="79">
        <f t="shared" si="7"/>
        <v>13.8225</v>
      </c>
    </row>
    <row r="46" spans="1:19" x14ac:dyDescent="0.25">
      <c r="A46" s="69">
        <v>-7.1960899999999997E-6</v>
      </c>
      <c r="B46" s="79">
        <f t="shared" si="0"/>
        <v>7.1960899999999996E-3</v>
      </c>
      <c r="C46" s="79">
        <v>14831.7</v>
      </c>
      <c r="D46" s="79">
        <f t="shared" si="1"/>
        <v>14.831700000000001</v>
      </c>
      <c r="F46" s="72">
        <v>-6.60496E-6</v>
      </c>
      <c r="G46" s="79">
        <f t="shared" si="2"/>
        <v>6.60496E-3</v>
      </c>
      <c r="H46" s="79">
        <v>14831.6</v>
      </c>
      <c r="I46" s="79">
        <f t="shared" si="3"/>
        <v>14.8316</v>
      </c>
      <c r="K46" s="75">
        <v>5.7458400000000004E-6</v>
      </c>
      <c r="L46" s="79">
        <f t="shared" si="4"/>
        <v>5.7458400000000003E-3</v>
      </c>
      <c r="M46" s="79">
        <v>14826</v>
      </c>
      <c r="N46" s="79">
        <f t="shared" si="5"/>
        <v>14.826000000000001</v>
      </c>
      <c r="P46" s="78">
        <v>5.0992899999999998E-5</v>
      </c>
      <c r="Q46" s="79">
        <f t="shared" si="6"/>
        <v>5.0992900000000001E-2</v>
      </c>
      <c r="R46" s="79">
        <v>14677.5</v>
      </c>
      <c r="S46" s="79">
        <f t="shared" si="7"/>
        <v>14.6775</v>
      </c>
    </row>
    <row r="47" spans="1:19" x14ac:dyDescent="0.25">
      <c r="A47" s="69">
        <v>-7.6813700000000003E-6</v>
      </c>
      <c r="B47" s="79">
        <f t="shared" si="0"/>
        <v>7.6813699999999999E-3</v>
      </c>
      <c r="C47" s="79">
        <v>15726.7</v>
      </c>
      <c r="D47" s="79">
        <f t="shared" si="1"/>
        <v>15.726700000000001</v>
      </c>
      <c r="F47" s="72">
        <v>-7.0451700000000003E-6</v>
      </c>
      <c r="G47" s="79">
        <f t="shared" si="2"/>
        <v>7.0451700000000008E-3</v>
      </c>
      <c r="H47" s="79">
        <v>15726.6</v>
      </c>
      <c r="I47" s="79">
        <f t="shared" si="3"/>
        <v>15.726600000000001</v>
      </c>
      <c r="K47" s="75">
        <v>6.3465600000000001E-6</v>
      </c>
      <c r="L47" s="79">
        <f t="shared" si="4"/>
        <v>6.3465600000000002E-3</v>
      </c>
      <c r="M47" s="79">
        <v>15720.6</v>
      </c>
      <c r="N47" s="79">
        <f t="shared" si="5"/>
        <v>15.720600000000001</v>
      </c>
      <c r="P47" s="78">
        <v>5.45325E-5</v>
      </c>
      <c r="Q47" s="79">
        <f t="shared" si="6"/>
        <v>5.4532499999999998E-2</v>
      </c>
      <c r="R47" s="79">
        <v>15560.6</v>
      </c>
      <c r="S47" s="79">
        <f t="shared" si="7"/>
        <v>15.560600000000001</v>
      </c>
    </row>
    <row r="48" spans="1:19" x14ac:dyDescent="0.25">
      <c r="A48" s="69">
        <v>-8.1926599999999992E-6</v>
      </c>
      <c r="B48" s="79">
        <f t="shared" si="0"/>
        <v>8.1926599999999992E-3</v>
      </c>
      <c r="C48" s="79">
        <v>16650.5</v>
      </c>
      <c r="D48" s="79">
        <f t="shared" si="1"/>
        <v>16.650500000000001</v>
      </c>
      <c r="F48" s="72">
        <v>-7.5097999999999997E-6</v>
      </c>
      <c r="G48" s="79">
        <f t="shared" si="2"/>
        <v>7.5097999999999996E-3</v>
      </c>
      <c r="H48" s="79">
        <v>16650.3</v>
      </c>
      <c r="I48" s="79">
        <f t="shared" si="3"/>
        <v>16.650299999999998</v>
      </c>
      <c r="K48" s="75">
        <v>7.0126800000000001E-6</v>
      </c>
      <c r="L48" s="79">
        <f t="shared" si="4"/>
        <v>7.0126800000000003E-3</v>
      </c>
      <c r="M48" s="79">
        <v>16643.8</v>
      </c>
      <c r="N48" s="79">
        <f t="shared" si="5"/>
        <v>16.643799999999999</v>
      </c>
      <c r="P48" s="78">
        <v>5.82472E-5</v>
      </c>
      <c r="Q48" s="79">
        <f t="shared" si="6"/>
        <v>5.8247199999999999E-2</v>
      </c>
      <c r="R48" s="79">
        <v>16471.599999999999</v>
      </c>
      <c r="S48" s="79">
        <f t="shared" si="7"/>
        <v>16.471599999999999</v>
      </c>
    </row>
    <row r="49" spans="1:19" x14ac:dyDescent="0.25">
      <c r="A49" s="69">
        <v>-8.7286100000000004E-6</v>
      </c>
      <c r="B49" s="79">
        <f t="shared" si="0"/>
        <v>8.7286100000000012E-3</v>
      </c>
      <c r="C49" s="79">
        <v>17602.900000000001</v>
      </c>
      <c r="D49" s="79">
        <f t="shared" si="1"/>
        <v>17.602900000000002</v>
      </c>
      <c r="F49" s="72">
        <v>-7.9986E-6</v>
      </c>
      <c r="G49" s="79">
        <f t="shared" si="2"/>
        <v>7.9985999999999998E-3</v>
      </c>
      <c r="H49" s="79">
        <v>17602.7</v>
      </c>
      <c r="I49" s="79">
        <f t="shared" si="3"/>
        <v>17.602700000000002</v>
      </c>
      <c r="K49" s="75">
        <v>7.7511299999999998E-6</v>
      </c>
      <c r="L49" s="79">
        <f t="shared" si="4"/>
        <v>7.7511300000000002E-3</v>
      </c>
      <c r="M49" s="79">
        <v>17595.7</v>
      </c>
      <c r="N49" s="79">
        <f t="shared" si="5"/>
        <v>17.595700000000001</v>
      </c>
      <c r="P49" s="78">
        <v>6.2140500000000006E-5</v>
      </c>
      <c r="Q49" s="79">
        <f t="shared" si="6"/>
        <v>6.2140500000000008E-2</v>
      </c>
      <c r="R49" s="79">
        <v>17410.5</v>
      </c>
      <c r="S49" s="79">
        <f t="shared" si="7"/>
        <v>17.410499999999999</v>
      </c>
    </row>
    <row r="50" spans="1:19" x14ac:dyDescent="0.25">
      <c r="A50" s="69">
        <v>-9.2887199999999994E-6</v>
      </c>
      <c r="B50" s="79">
        <f t="shared" si="0"/>
        <v>9.2887199999999986E-3</v>
      </c>
      <c r="C50" s="79">
        <v>18583.900000000001</v>
      </c>
      <c r="D50" s="79">
        <f t="shared" si="1"/>
        <v>18.5839</v>
      </c>
      <c r="F50" s="72">
        <v>-8.51056E-6</v>
      </c>
      <c r="G50" s="79">
        <f t="shared" si="2"/>
        <v>8.5105600000000003E-3</v>
      </c>
      <c r="H50" s="79">
        <v>18583.7</v>
      </c>
      <c r="I50" s="79">
        <f t="shared" si="3"/>
        <v>18.5837</v>
      </c>
      <c r="K50" s="75">
        <v>8.5725600000000005E-6</v>
      </c>
      <c r="L50" s="79">
        <f t="shared" si="4"/>
        <v>8.5725599999999999E-3</v>
      </c>
      <c r="M50" s="79">
        <v>18576.099999999999</v>
      </c>
      <c r="N50" s="79">
        <f t="shared" si="5"/>
        <v>18.5761</v>
      </c>
      <c r="P50" s="78">
        <v>6.6229200000000006E-5</v>
      </c>
      <c r="Q50" s="79">
        <f t="shared" si="6"/>
        <v>6.6229200000000002E-2</v>
      </c>
      <c r="R50" s="79">
        <v>18377.099999999999</v>
      </c>
      <c r="S50" s="79">
        <f t="shared" si="7"/>
        <v>18.377099999999999</v>
      </c>
    </row>
    <row r="51" spans="1:19" x14ac:dyDescent="0.25">
      <c r="A51" s="69">
        <v>-9.8776599999999992E-6</v>
      </c>
      <c r="B51" s="79">
        <f t="shared" si="0"/>
        <v>9.8776599999999999E-3</v>
      </c>
      <c r="C51" s="79">
        <v>19593.3</v>
      </c>
      <c r="D51" s="79">
        <f t="shared" si="1"/>
        <v>19.593299999999999</v>
      </c>
      <c r="F51" s="72">
        <v>-9.0474599999999999E-6</v>
      </c>
      <c r="G51" s="79">
        <f t="shared" si="2"/>
        <v>9.0474600000000002E-3</v>
      </c>
      <c r="H51" s="79">
        <v>19593.099999999999</v>
      </c>
      <c r="I51" s="79">
        <f t="shared" si="3"/>
        <v>19.5931</v>
      </c>
      <c r="K51" s="75">
        <v>9.4894700000000008E-6</v>
      </c>
      <c r="L51" s="79">
        <f t="shared" si="4"/>
        <v>9.4894700000000016E-3</v>
      </c>
      <c r="M51" s="79">
        <v>19584.900000000001</v>
      </c>
      <c r="N51" s="79">
        <f t="shared" si="5"/>
        <v>19.584900000000001</v>
      </c>
      <c r="P51" s="78">
        <v>7.0505400000000004E-5</v>
      </c>
      <c r="Q51" s="79">
        <f t="shared" si="6"/>
        <v>7.050540000000001E-2</v>
      </c>
      <c r="R51" s="79">
        <v>19371.2</v>
      </c>
      <c r="S51" s="79">
        <f t="shared" si="7"/>
        <v>19.371200000000002</v>
      </c>
    </row>
    <row r="52" spans="1:19" x14ac:dyDescent="0.25">
      <c r="A52" s="69">
        <v>-1.0500600000000001E-5</v>
      </c>
      <c r="B52" s="79">
        <f t="shared" si="0"/>
        <v>1.0500600000000001E-2</v>
      </c>
      <c r="C52" s="79">
        <v>20631.099999999999</v>
      </c>
      <c r="D52" s="79">
        <f t="shared" si="1"/>
        <v>20.6311</v>
      </c>
      <c r="F52" s="72">
        <v>-9.6100100000000002E-6</v>
      </c>
      <c r="G52" s="79">
        <f t="shared" si="2"/>
        <v>9.6100100000000004E-3</v>
      </c>
      <c r="H52" s="79">
        <v>20630.8</v>
      </c>
      <c r="I52" s="79">
        <f t="shared" si="3"/>
        <v>20.630800000000001</v>
      </c>
      <c r="K52" s="75">
        <v>1.05095E-5</v>
      </c>
      <c r="L52" s="79">
        <f t="shared" si="4"/>
        <v>1.05095E-2</v>
      </c>
      <c r="M52" s="79">
        <v>20621.900000000001</v>
      </c>
      <c r="N52" s="79">
        <f t="shared" si="5"/>
        <v>20.6219</v>
      </c>
      <c r="P52" s="78">
        <v>7.49877E-5</v>
      </c>
      <c r="Q52" s="79">
        <f t="shared" si="6"/>
        <v>7.4987700000000004E-2</v>
      </c>
      <c r="R52" s="79">
        <v>20392.599999999999</v>
      </c>
      <c r="S52" s="79">
        <f t="shared" si="7"/>
        <v>20.392599999999998</v>
      </c>
    </row>
    <row r="53" spans="1:19" x14ac:dyDescent="0.25">
      <c r="A53" s="69">
        <v>-1.1154200000000001E-5</v>
      </c>
      <c r="B53" s="79">
        <f t="shared" si="0"/>
        <v>1.1154200000000001E-2</v>
      </c>
      <c r="C53" s="79">
        <v>21696.9</v>
      </c>
      <c r="D53" s="79">
        <f t="shared" si="1"/>
        <v>21.696900000000003</v>
      </c>
      <c r="F53" s="72">
        <v>-1.0202300000000001E-5</v>
      </c>
      <c r="G53" s="79">
        <f t="shared" si="2"/>
        <v>1.0202300000000001E-2</v>
      </c>
      <c r="H53" s="79">
        <v>21696.6</v>
      </c>
      <c r="I53" s="79">
        <f t="shared" si="3"/>
        <v>21.6966</v>
      </c>
      <c r="K53" s="75">
        <v>1.1650399999999999E-5</v>
      </c>
      <c r="L53" s="79">
        <f t="shared" si="4"/>
        <v>1.16504E-2</v>
      </c>
      <c r="M53" s="79">
        <v>21687</v>
      </c>
      <c r="N53" s="79">
        <f t="shared" si="5"/>
        <v>21.687000000000001</v>
      </c>
      <c r="P53" s="78">
        <v>7.9682400000000001E-5</v>
      </c>
      <c r="Q53" s="79">
        <f t="shared" si="6"/>
        <v>7.96824E-2</v>
      </c>
      <c r="R53" s="79">
        <v>21441</v>
      </c>
      <c r="S53" s="79">
        <f t="shared" si="7"/>
        <v>21.440999999999999</v>
      </c>
    </row>
    <row r="54" spans="1:19" x14ac:dyDescent="0.25">
      <c r="A54" s="69">
        <v>-1.18476E-5</v>
      </c>
      <c r="B54" s="79">
        <f t="shared" si="0"/>
        <v>1.18476E-2</v>
      </c>
      <c r="C54" s="79">
        <v>22790.7</v>
      </c>
      <c r="D54" s="79">
        <f t="shared" si="1"/>
        <v>22.790700000000001</v>
      </c>
      <c r="F54" s="72">
        <v>-1.0830400000000001E-5</v>
      </c>
      <c r="G54" s="79">
        <f t="shared" si="2"/>
        <v>1.08304E-2</v>
      </c>
      <c r="H54" s="79">
        <v>22790.400000000001</v>
      </c>
      <c r="I54" s="79">
        <f t="shared" si="3"/>
        <v>22.790400000000002</v>
      </c>
      <c r="K54" s="75">
        <v>1.2937499999999999E-5</v>
      </c>
      <c r="L54" s="79">
        <f t="shared" si="4"/>
        <v>1.2937499999999999E-2</v>
      </c>
      <c r="M54" s="79">
        <v>22779.9</v>
      </c>
      <c r="N54" s="79">
        <f t="shared" si="5"/>
        <v>22.779900000000001</v>
      </c>
      <c r="P54" s="78">
        <v>8.4602699999999996E-5</v>
      </c>
      <c r="Q54" s="79">
        <f t="shared" si="6"/>
        <v>8.4602699999999989E-2</v>
      </c>
      <c r="R54" s="79">
        <v>22516.2</v>
      </c>
      <c r="S54" s="79">
        <f t="shared" si="7"/>
        <v>22.516200000000001</v>
      </c>
    </row>
    <row r="55" spans="1:19" x14ac:dyDescent="0.25">
      <c r="A55" s="69">
        <v>-1.2583699999999999E-5</v>
      </c>
      <c r="B55" s="79">
        <f t="shared" si="0"/>
        <v>1.25837E-2</v>
      </c>
      <c r="C55" s="79">
        <v>23912.2</v>
      </c>
      <c r="D55" s="79">
        <f t="shared" si="1"/>
        <v>23.912200000000002</v>
      </c>
      <c r="F55" s="72">
        <v>-1.14929E-5</v>
      </c>
      <c r="G55" s="79">
        <f t="shared" si="2"/>
        <v>1.14929E-2</v>
      </c>
      <c r="H55" s="79">
        <v>23911.9</v>
      </c>
      <c r="I55" s="79">
        <f t="shared" si="3"/>
        <v>23.911900000000003</v>
      </c>
      <c r="K55" s="75">
        <v>1.4391400000000001E-5</v>
      </c>
      <c r="L55" s="79">
        <f t="shared" si="4"/>
        <v>1.43914E-2</v>
      </c>
      <c r="M55" s="79">
        <v>23900.5</v>
      </c>
      <c r="N55" s="79">
        <f t="shared" si="5"/>
        <v>23.900500000000001</v>
      </c>
      <c r="P55" s="78">
        <v>8.97471E-5</v>
      </c>
      <c r="Q55" s="79">
        <f t="shared" si="6"/>
        <v>8.9747099999999996E-2</v>
      </c>
      <c r="R55" s="79">
        <v>23617.9</v>
      </c>
      <c r="S55" s="79">
        <f t="shared" si="7"/>
        <v>23.617900000000002</v>
      </c>
    </row>
    <row r="56" spans="1:19" x14ac:dyDescent="0.25">
      <c r="A56" s="69">
        <v>-1.33644E-5</v>
      </c>
      <c r="B56" s="79">
        <f t="shared" si="0"/>
        <v>1.33644E-2</v>
      </c>
      <c r="C56" s="79">
        <v>25061.200000000001</v>
      </c>
      <c r="D56" s="79">
        <f t="shared" si="1"/>
        <v>25.061199999999999</v>
      </c>
      <c r="F56" s="72">
        <v>-1.2192699999999999E-5</v>
      </c>
      <c r="G56" s="79">
        <f t="shared" si="2"/>
        <v>1.2192699999999999E-2</v>
      </c>
      <c r="H56" s="79">
        <v>25060.9</v>
      </c>
      <c r="I56" s="79">
        <f t="shared" si="3"/>
        <v>25.0609</v>
      </c>
      <c r="K56" s="75">
        <v>1.6038100000000002E-5</v>
      </c>
      <c r="L56" s="79">
        <f t="shared" si="4"/>
        <v>1.6038100000000003E-2</v>
      </c>
      <c r="M56" s="79">
        <v>25048.5</v>
      </c>
      <c r="N56" s="79">
        <f t="shared" si="5"/>
        <v>25.048500000000001</v>
      </c>
      <c r="P56" s="78">
        <v>9.5127100000000006E-5</v>
      </c>
      <c r="Q56" s="79">
        <f t="shared" si="6"/>
        <v>9.5127100000000006E-2</v>
      </c>
      <c r="R56" s="79">
        <v>24745.8</v>
      </c>
      <c r="S56" s="79">
        <f t="shared" si="7"/>
        <v>24.745799999999999</v>
      </c>
    </row>
    <row r="57" spans="1:19" x14ac:dyDescent="0.25">
      <c r="A57" s="69">
        <v>-1.41985E-5</v>
      </c>
      <c r="B57" s="79">
        <f t="shared" si="0"/>
        <v>1.4198499999999999E-2</v>
      </c>
      <c r="C57" s="79">
        <v>26237.4</v>
      </c>
      <c r="D57" s="79">
        <f t="shared" si="1"/>
        <v>26.237400000000001</v>
      </c>
      <c r="F57" s="72">
        <v>-1.29426E-5</v>
      </c>
      <c r="G57" s="79">
        <f t="shared" si="2"/>
        <v>1.29426E-2</v>
      </c>
      <c r="H57" s="79">
        <v>26237.1</v>
      </c>
      <c r="I57" s="79">
        <f t="shared" si="3"/>
        <v>26.237099999999998</v>
      </c>
      <c r="K57" s="75">
        <v>1.7921500000000001E-5</v>
      </c>
      <c r="L57" s="79">
        <f t="shared" si="4"/>
        <v>1.79215E-2</v>
      </c>
      <c r="M57" s="79">
        <v>26223.599999999999</v>
      </c>
      <c r="N57" s="79">
        <f t="shared" si="5"/>
        <v>26.223599999999998</v>
      </c>
      <c r="P57" s="77">
        <v>1.00759E-4</v>
      </c>
      <c r="Q57" s="79">
        <f t="shared" si="6"/>
        <v>0.100759</v>
      </c>
      <c r="R57" s="79">
        <v>25899.5</v>
      </c>
      <c r="S57" s="79">
        <f t="shared" si="7"/>
        <v>25.8995</v>
      </c>
    </row>
    <row r="58" spans="1:19" x14ac:dyDescent="0.25">
      <c r="A58" s="69">
        <v>-1.5089899999999999E-5</v>
      </c>
      <c r="B58" s="79">
        <f t="shared" si="0"/>
        <v>1.50899E-2</v>
      </c>
      <c r="C58" s="79">
        <v>27440.6</v>
      </c>
      <c r="D58" s="79">
        <f t="shared" si="1"/>
        <v>27.4406</v>
      </c>
      <c r="F58" s="72">
        <v>-1.3736900000000001E-5</v>
      </c>
      <c r="G58" s="79">
        <f t="shared" si="2"/>
        <v>1.37369E-2</v>
      </c>
      <c r="H58" s="79">
        <v>27440.3</v>
      </c>
      <c r="I58" s="79">
        <f t="shared" si="3"/>
        <v>27.440300000000001</v>
      </c>
      <c r="K58" s="75">
        <v>2.00921E-5</v>
      </c>
      <c r="L58" s="79">
        <f t="shared" si="4"/>
        <v>2.0092100000000002E-2</v>
      </c>
      <c r="M58" s="79">
        <v>27425.5</v>
      </c>
      <c r="N58" s="79">
        <f t="shared" si="5"/>
        <v>27.4255</v>
      </c>
      <c r="P58" s="77">
        <v>1.0665E-4</v>
      </c>
      <c r="Q58" s="79">
        <f t="shared" si="6"/>
        <v>0.10665000000000001</v>
      </c>
      <c r="R58" s="79">
        <v>27078.6</v>
      </c>
      <c r="S58" s="79">
        <f t="shared" si="7"/>
        <v>27.078599999999998</v>
      </c>
    </row>
    <row r="59" spans="1:19" x14ac:dyDescent="0.25">
      <c r="A59" s="69">
        <v>-1.6053300000000001E-5</v>
      </c>
      <c r="B59" s="79">
        <f t="shared" si="0"/>
        <v>1.60533E-2</v>
      </c>
      <c r="C59" s="79">
        <v>28670.400000000001</v>
      </c>
      <c r="D59" s="79">
        <f t="shared" si="1"/>
        <v>28.670400000000001</v>
      </c>
      <c r="F59" s="72">
        <v>-1.45903E-5</v>
      </c>
      <c r="G59" s="79">
        <f t="shared" si="2"/>
        <v>1.45903E-2</v>
      </c>
      <c r="H59" s="79">
        <v>28670.1</v>
      </c>
      <c r="I59" s="79">
        <f t="shared" si="3"/>
        <v>28.670099999999998</v>
      </c>
      <c r="K59" s="75">
        <v>2.2612400000000001E-5</v>
      </c>
      <c r="L59" s="79">
        <f t="shared" si="4"/>
        <v>2.2612400000000001E-2</v>
      </c>
      <c r="M59" s="79">
        <v>28653.8</v>
      </c>
      <c r="N59" s="79">
        <f t="shared" si="5"/>
        <v>28.6538</v>
      </c>
      <c r="P59" s="77">
        <v>1.12805E-4</v>
      </c>
      <c r="Q59" s="79">
        <f t="shared" si="6"/>
        <v>0.112805</v>
      </c>
      <c r="R59" s="79">
        <v>28282.7</v>
      </c>
      <c r="S59" s="79">
        <f t="shared" si="7"/>
        <v>28.282700000000002</v>
      </c>
    </row>
    <row r="60" spans="1:19" x14ac:dyDescent="0.25">
      <c r="A60" s="69">
        <v>-1.70911E-5</v>
      </c>
      <c r="B60" s="79">
        <f t="shared" si="0"/>
        <v>1.7091100000000001E-2</v>
      </c>
      <c r="C60" s="79">
        <v>29926.6</v>
      </c>
      <c r="D60" s="79">
        <f t="shared" si="1"/>
        <v>29.926599999999997</v>
      </c>
      <c r="F60" s="72">
        <v>-1.5520300000000001E-5</v>
      </c>
      <c r="G60" s="79">
        <f t="shared" si="2"/>
        <v>1.5520300000000001E-2</v>
      </c>
      <c r="H60" s="79">
        <v>29926.3</v>
      </c>
      <c r="I60" s="79">
        <f t="shared" si="3"/>
        <v>29.926299999999998</v>
      </c>
      <c r="K60" s="75">
        <v>2.55648E-5</v>
      </c>
      <c r="L60" s="79">
        <f t="shared" si="4"/>
        <v>2.5564799999999999E-2</v>
      </c>
      <c r="M60" s="79">
        <v>29908.3</v>
      </c>
      <c r="N60" s="79">
        <f t="shared" si="5"/>
        <v>29.908300000000001</v>
      </c>
      <c r="P60" s="77">
        <v>1.19237E-4</v>
      </c>
      <c r="Q60" s="79">
        <f t="shared" si="6"/>
        <v>0.119237</v>
      </c>
      <c r="R60" s="79">
        <v>29511.3</v>
      </c>
      <c r="S60" s="79">
        <f t="shared" si="7"/>
        <v>29.511299999999999</v>
      </c>
    </row>
    <row r="61" spans="1:19" x14ac:dyDescent="0.25">
      <c r="A61" s="69">
        <v>-1.8236999999999998E-5</v>
      </c>
      <c r="B61" s="79">
        <f t="shared" si="0"/>
        <v>1.8237E-2</v>
      </c>
      <c r="C61" s="79">
        <v>31208.799999999999</v>
      </c>
      <c r="D61" s="79">
        <f t="shared" si="1"/>
        <v>31.2088</v>
      </c>
      <c r="F61" s="72">
        <v>-1.6528399999999999E-5</v>
      </c>
      <c r="G61" s="79">
        <f t="shared" si="2"/>
        <v>1.6528399999999999E-2</v>
      </c>
      <c r="H61" s="79">
        <v>31208.5</v>
      </c>
      <c r="I61" s="79">
        <f t="shared" si="3"/>
        <v>31.208500000000001</v>
      </c>
      <c r="K61" s="75">
        <v>2.9057500000000001E-5</v>
      </c>
      <c r="L61" s="79">
        <f t="shared" si="4"/>
        <v>2.90575E-2</v>
      </c>
      <c r="M61" s="79">
        <v>31188.400000000001</v>
      </c>
      <c r="N61" s="79">
        <f t="shared" si="5"/>
        <v>31.188400000000001</v>
      </c>
      <c r="P61" s="77">
        <v>1.2596300000000001E-4</v>
      </c>
      <c r="Q61" s="79">
        <f t="shared" si="6"/>
        <v>0.12596300000000002</v>
      </c>
      <c r="R61" s="79">
        <v>30764.1</v>
      </c>
      <c r="S61" s="79">
        <f t="shared" si="7"/>
        <v>30.764099999999999</v>
      </c>
    </row>
    <row r="62" spans="1:19" x14ac:dyDescent="0.25">
      <c r="A62" s="69">
        <v>-1.9493100000000001E-5</v>
      </c>
      <c r="B62" s="79">
        <f t="shared" si="0"/>
        <v>1.9493100000000003E-2</v>
      </c>
      <c r="C62" s="79">
        <v>32516.7</v>
      </c>
      <c r="D62" s="79">
        <f t="shared" si="1"/>
        <v>32.5167</v>
      </c>
      <c r="F62" s="72">
        <v>-1.7634899999999999E-5</v>
      </c>
      <c r="G62" s="79">
        <f t="shared" si="2"/>
        <v>1.7634899999999998E-2</v>
      </c>
      <c r="H62" s="79">
        <v>32516.400000000001</v>
      </c>
      <c r="I62" s="79">
        <f t="shared" si="3"/>
        <v>32.516400000000004</v>
      </c>
      <c r="K62" s="75">
        <v>3.32431E-5</v>
      </c>
      <c r="L62" s="79">
        <f t="shared" si="4"/>
        <v>3.3243099999999998E-2</v>
      </c>
      <c r="M62" s="79">
        <v>32493.7</v>
      </c>
      <c r="N62" s="79">
        <f t="shared" si="5"/>
        <v>32.493700000000004</v>
      </c>
      <c r="P62" s="77">
        <v>1.3298499999999999E-4</v>
      </c>
      <c r="Q62" s="79">
        <f t="shared" si="6"/>
        <v>0.13298499999999999</v>
      </c>
      <c r="R62" s="79">
        <v>32040.400000000001</v>
      </c>
      <c r="S62" s="79">
        <f t="shared" si="7"/>
        <v>32.040399999999998</v>
      </c>
    </row>
    <row r="63" spans="1:19" x14ac:dyDescent="0.25">
      <c r="A63" s="69">
        <v>-2.09108E-5</v>
      </c>
      <c r="B63" s="79">
        <f t="shared" si="0"/>
        <v>2.09108E-2</v>
      </c>
      <c r="C63" s="79">
        <v>33849.699999999997</v>
      </c>
      <c r="D63" s="79">
        <f t="shared" si="1"/>
        <v>33.849699999999999</v>
      </c>
      <c r="F63" s="72">
        <v>-1.8883099999999999E-5</v>
      </c>
      <c r="G63" s="79">
        <f t="shared" si="2"/>
        <v>1.88831E-2</v>
      </c>
      <c r="H63" s="79">
        <v>33849.4</v>
      </c>
      <c r="I63" s="79">
        <f t="shared" si="3"/>
        <v>33.849400000000003</v>
      </c>
      <c r="K63" s="75">
        <v>3.8325000000000003E-5</v>
      </c>
      <c r="L63" s="79">
        <f t="shared" si="4"/>
        <v>3.8325000000000005E-2</v>
      </c>
      <c r="M63" s="79">
        <v>33823.800000000003</v>
      </c>
      <c r="N63" s="79">
        <f t="shared" si="5"/>
        <v>33.823800000000006</v>
      </c>
      <c r="P63" s="77">
        <v>1.40307E-4</v>
      </c>
      <c r="Q63" s="79">
        <f t="shared" si="6"/>
        <v>0.14030699999999999</v>
      </c>
      <c r="R63" s="79">
        <v>33339.800000000003</v>
      </c>
      <c r="S63" s="79">
        <f t="shared" si="7"/>
        <v>33.339800000000004</v>
      </c>
    </row>
    <row r="64" spans="1:19" x14ac:dyDescent="0.25">
      <c r="A64" s="69">
        <v>-2.2528099999999999E-5</v>
      </c>
      <c r="B64" s="79">
        <f t="shared" si="0"/>
        <v>2.2528099999999999E-2</v>
      </c>
      <c r="C64" s="79">
        <v>35207.699999999997</v>
      </c>
      <c r="D64" s="79">
        <f t="shared" si="1"/>
        <v>35.207699999999996</v>
      </c>
      <c r="F64" s="72">
        <v>-2.0290599999999998E-5</v>
      </c>
      <c r="G64" s="79">
        <f t="shared" si="2"/>
        <v>2.0290599999999999E-2</v>
      </c>
      <c r="H64" s="79">
        <v>35207.4</v>
      </c>
      <c r="I64" s="79">
        <f t="shared" si="3"/>
        <v>35.2074</v>
      </c>
      <c r="K64" s="75">
        <v>4.4577799999999999E-5</v>
      </c>
      <c r="L64" s="79">
        <f t="shared" si="4"/>
        <v>4.4577800000000001E-2</v>
      </c>
      <c r="M64" s="79">
        <v>35177.800000000003</v>
      </c>
      <c r="N64" s="79">
        <f t="shared" si="5"/>
        <v>35.177800000000005</v>
      </c>
      <c r="P64" s="77">
        <v>1.47949E-4</v>
      </c>
      <c r="Q64" s="79">
        <f t="shared" si="6"/>
        <v>0.147949</v>
      </c>
      <c r="R64" s="79">
        <v>34661.699999999997</v>
      </c>
      <c r="S64" s="79">
        <f t="shared" si="7"/>
        <v>34.661699999999996</v>
      </c>
    </row>
    <row r="65" spans="1:19" x14ac:dyDescent="0.25">
      <c r="A65" s="69">
        <v>-2.44184E-5</v>
      </c>
      <c r="B65" s="79">
        <f t="shared" si="0"/>
        <v>2.44184E-2</v>
      </c>
      <c r="C65" s="79">
        <v>36590.199999999997</v>
      </c>
      <c r="D65" s="79">
        <f t="shared" si="1"/>
        <v>36.590199999999996</v>
      </c>
      <c r="F65" s="72">
        <v>-2.1944399999999999E-5</v>
      </c>
      <c r="G65" s="79">
        <f t="shared" si="2"/>
        <v>2.1944399999999999E-2</v>
      </c>
      <c r="H65" s="79">
        <v>36589.9</v>
      </c>
      <c r="I65" s="79">
        <f t="shared" si="3"/>
        <v>36.5899</v>
      </c>
      <c r="K65" s="75">
        <v>5.2399499999999999E-5</v>
      </c>
      <c r="L65" s="79">
        <f t="shared" si="4"/>
        <v>5.2399500000000002E-2</v>
      </c>
      <c r="M65" s="79">
        <v>36555.1</v>
      </c>
      <c r="N65" s="79">
        <f t="shared" si="5"/>
        <v>36.555099999999996</v>
      </c>
      <c r="P65" s="77">
        <v>1.5590999999999999E-4</v>
      </c>
      <c r="Q65" s="79">
        <f t="shared" si="6"/>
        <v>0.15590999999999999</v>
      </c>
      <c r="R65" s="79">
        <v>36005.5</v>
      </c>
      <c r="S65" s="79">
        <f t="shared" si="7"/>
        <v>36.005499999999998</v>
      </c>
    </row>
    <row r="66" spans="1:19" x14ac:dyDescent="0.25">
      <c r="A66" s="69">
        <v>-2.6690999999999999E-5</v>
      </c>
      <c r="B66" s="79">
        <f t="shared" si="0"/>
        <v>2.6690999999999999E-2</v>
      </c>
      <c r="C66" s="79">
        <v>37996.6</v>
      </c>
      <c r="D66" s="79">
        <f t="shared" si="1"/>
        <v>37.996600000000001</v>
      </c>
      <c r="F66" s="72">
        <v>-2.3929400000000002E-5</v>
      </c>
      <c r="G66" s="79">
        <f t="shared" si="2"/>
        <v>2.39294E-2</v>
      </c>
      <c r="H66" s="79">
        <v>37996.300000000003</v>
      </c>
      <c r="I66" s="79">
        <f t="shared" si="3"/>
        <v>37.996300000000005</v>
      </c>
      <c r="K66" s="75">
        <v>6.2315400000000003E-5</v>
      </c>
      <c r="L66" s="79">
        <f t="shared" si="4"/>
        <v>6.23154E-2</v>
      </c>
      <c r="M66" s="79">
        <v>37954.6</v>
      </c>
      <c r="N66" s="79">
        <f t="shared" si="5"/>
        <v>37.954599999999999</v>
      </c>
      <c r="P66" s="77">
        <v>1.64201E-4</v>
      </c>
      <c r="Q66" s="79">
        <f t="shared" si="6"/>
        <v>0.16420099999999999</v>
      </c>
      <c r="R66" s="79">
        <v>37370.5</v>
      </c>
      <c r="S66" s="79">
        <f t="shared" si="7"/>
        <v>37.3705</v>
      </c>
    </row>
    <row r="67" spans="1:19" x14ac:dyDescent="0.25">
      <c r="A67" s="69">
        <v>-2.95314E-5</v>
      </c>
      <c r="B67" s="79">
        <f t="shared" ref="B67:B130" si="8">A67*-1000</f>
        <v>2.9531399999999999E-2</v>
      </c>
      <c r="C67" s="79">
        <v>39426.6</v>
      </c>
      <c r="D67" s="79">
        <f t="shared" ref="D67:D130" si="9">C67/1000</f>
        <v>39.426600000000001</v>
      </c>
      <c r="F67" s="72">
        <v>-2.64103E-5</v>
      </c>
      <c r="G67" s="79">
        <f t="shared" ref="G67:G130" si="10">F67*-1000</f>
        <v>2.6410300000000001E-2</v>
      </c>
      <c r="H67" s="79">
        <v>39426.400000000001</v>
      </c>
      <c r="I67" s="79">
        <f t="shared" ref="I67:I130" si="11">H67/1000</f>
        <v>39.426400000000001</v>
      </c>
      <c r="K67" s="75">
        <v>7.5040600000000001E-5</v>
      </c>
      <c r="L67" s="79">
        <f t="shared" ref="L67:L130" si="12">K67*1000</f>
        <v>7.5040599999999999E-2</v>
      </c>
      <c r="M67" s="79">
        <v>39374.9</v>
      </c>
      <c r="N67" s="79">
        <f t="shared" ref="N67:N130" si="13">M67/1000</f>
        <v>39.374900000000004</v>
      </c>
      <c r="P67" s="77">
        <v>1.7282199999999999E-4</v>
      </c>
      <c r="Q67" s="79">
        <f t="shared" ref="Q67:Q130" si="14">P67*1000</f>
        <v>0.172822</v>
      </c>
      <c r="R67" s="79">
        <v>38756.300000000003</v>
      </c>
      <c r="S67" s="79">
        <f t="shared" ref="S67:S130" si="15">R67/1000</f>
        <v>38.756300000000003</v>
      </c>
    </row>
    <row r="68" spans="1:19" x14ac:dyDescent="0.25">
      <c r="A68" s="69">
        <v>-3.3279399999999999E-5</v>
      </c>
      <c r="B68" s="79">
        <f t="shared" si="8"/>
        <v>3.3279400000000001E-2</v>
      </c>
      <c r="C68" s="79">
        <v>40879.599999999999</v>
      </c>
      <c r="D68" s="79">
        <f t="shared" si="9"/>
        <v>40.879599999999996</v>
      </c>
      <c r="F68" s="72">
        <v>-2.9708599999999999E-5</v>
      </c>
      <c r="G68" s="79">
        <f t="shared" si="10"/>
        <v>2.9708599999999998E-2</v>
      </c>
      <c r="H68" s="79">
        <v>40879.5</v>
      </c>
      <c r="I68" s="79">
        <f t="shared" si="11"/>
        <v>40.8795</v>
      </c>
      <c r="K68" s="75">
        <v>9.1421099999999998E-5</v>
      </c>
      <c r="L68" s="79">
        <f t="shared" si="12"/>
        <v>9.1421099999999991E-2</v>
      </c>
      <c r="M68" s="79">
        <v>40813.800000000003</v>
      </c>
      <c r="N68" s="79">
        <f t="shared" si="13"/>
        <v>40.813800000000001</v>
      </c>
      <c r="P68" s="77">
        <v>1.81788E-4</v>
      </c>
      <c r="Q68" s="79">
        <f t="shared" si="14"/>
        <v>0.18178800000000001</v>
      </c>
      <c r="R68" s="79">
        <v>40162</v>
      </c>
      <c r="S68" s="79">
        <f t="shared" si="15"/>
        <v>40.161999999999999</v>
      </c>
    </row>
    <row r="69" spans="1:19" x14ac:dyDescent="0.25">
      <c r="A69" s="69">
        <v>-3.8631599999999998E-5</v>
      </c>
      <c r="B69" s="79">
        <f t="shared" si="8"/>
        <v>3.8631599999999995E-2</v>
      </c>
      <c r="C69" s="79">
        <v>42355</v>
      </c>
      <c r="D69" s="79">
        <f t="shared" si="9"/>
        <v>42.354999999999997</v>
      </c>
      <c r="F69" s="72">
        <v>-3.44855E-5</v>
      </c>
      <c r="G69" s="79">
        <f t="shared" si="10"/>
        <v>3.4485500000000002E-2</v>
      </c>
      <c r="H69" s="79">
        <v>42355</v>
      </c>
      <c r="I69" s="79">
        <f t="shared" si="11"/>
        <v>42.354999999999997</v>
      </c>
      <c r="K69" s="74">
        <v>1.12297E-4</v>
      </c>
      <c r="L69" s="79">
        <f t="shared" si="12"/>
        <v>0.11229699999999999</v>
      </c>
      <c r="M69" s="79">
        <v>42268.7</v>
      </c>
      <c r="N69" s="79">
        <f t="shared" si="13"/>
        <v>42.268699999999995</v>
      </c>
      <c r="P69" s="77">
        <v>1.91082E-4</v>
      </c>
      <c r="Q69" s="79">
        <f t="shared" si="14"/>
        <v>0.191082</v>
      </c>
      <c r="R69" s="79">
        <v>41587</v>
      </c>
      <c r="S69" s="79">
        <f t="shared" si="15"/>
        <v>41.587000000000003</v>
      </c>
    </row>
    <row r="70" spans="1:19" x14ac:dyDescent="0.25">
      <c r="A70" s="69">
        <v>-4.7249600000000002E-5</v>
      </c>
      <c r="B70" s="79">
        <f t="shared" si="8"/>
        <v>4.7249600000000003E-2</v>
      </c>
      <c r="C70" s="79">
        <v>43851.7</v>
      </c>
      <c r="D70" s="79">
        <f t="shared" si="9"/>
        <v>43.851699999999994</v>
      </c>
      <c r="F70" s="72">
        <v>-4.2395999999999999E-5</v>
      </c>
      <c r="G70" s="79">
        <f t="shared" si="10"/>
        <v>4.2395999999999996E-2</v>
      </c>
      <c r="H70" s="79">
        <v>43852.1</v>
      </c>
      <c r="I70" s="79">
        <f t="shared" si="11"/>
        <v>43.8521</v>
      </c>
      <c r="K70" s="74">
        <v>1.38095E-4</v>
      </c>
      <c r="L70" s="79">
        <f t="shared" si="12"/>
        <v>0.138095</v>
      </c>
      <c r="M70" s="79">
        <v>43736.2</v>
      </c>
      <c r="N70" s="79">
        <f t="shared" si="13"/>
        <v>43.736199999999997</v>
      </c>
      <c r="P70" s="77">
        <v>2.0070900000000001E-4</v>
      </c>
      <c r="Q70" s="79">
        <f t="shared" si="14"/>
        <v>0.200709</v>
      </c>
      <c r="R70" s="79">
        <v>43030.5</v>
      </c>
      <c r="S70" s="79">
        <f t="shared" si="15"/>
        <v>43.030500000000004</v>
      </c>
    </row>
    <row r="71" spans="1:19" x14ac:dyDescent="0.25">
      <c r="A71" s="69">
        <v>-6.3499700000000005E-5</v>
      </c>
      <c r="B71" s="79">
        <f t="shared" si="8"/>
        <v>6.3499700000000006E-2</v>
      </c>
      <c r="C71" s="79">
        <v>45367.4</v>
      </c>
      <c r="D71" s="79">
        <f t="shared" si="9"/>
        <v>45.367400000000004</v>
      </c>
      <c r="F71" s="72">
        <v>-5.8647699999999998E-5</v>
      </c>
      <c r="G71" s="79">
        <f t="shared" si="10"/>
        <v>5.8647699999999997E-2</v>
      </c>
      <c r="H71" s="79">
        <v>45368.3</v>
      </c>
      <c r="I71" s="79">
        <f t="shared" si="11"/>
        <v>45.368300000000005</v>
      </c>
      <c r="K71" s="74">
        <v>1.6826699999999999E-4</v>
      </c>
      <c r="L71" s="79">
        <f t="shared" si="12"/>
        <v>0.168267</v>
      </c>
      <c r="M71" s="79">
        <v>45213.5</v>
      </c>
      <c r="N71" s="79">
        <f t="shared" si="13"/>
        <v>45.213500000000003</v>
      </c>
      <c r="P71" s="77">
        <v>2.10671E-4</v>
      </c>
      <c r="Q71" s="79">
        <f t="shared" si="14"/>
        <v>0.210671</v>
      </c>
      <c r="R71" s="79">
        <v>44491.8</v>
      </c>
      <c r="S71" s="79">
        <f t="shared" si="15"/>
        <v>44.491800000000005</v>
      </c>
    </row>
    <row r="72" spans="1:19" x14ac:dyDescent="0.25">
      <c r="A72" s="68">
        <v>-1.00562E-4</v>
      </c>
      <c r="B72" s="79">
        <f t="shared" si="8"/>
        <v>0.100562</v>
      </c>
      <c r="C72" s="79">
        <v>46891.199999999997</v>
      </c>
      <c r="D72" s="79">
        <f t="shared" si="9"/>
        <v>46.891199999999998</v>
      </c>
      <c r="F72" s="71">
        <v>-1.00426E-4</v>
      </c>
      <c r="G72" s="79">
        <f t="shared" si="10"/>
        <v>0.100426</v>
      </c>
      <c r="H72" s="79">
        <v>46890.7</v>
      </c>
      <c r="I72" s="79">
        <f t="shared" si="11"/>
        <v>46.890699999999995</v>
      </c>
      <c r="K72" s="74">
        <v>2.0132400000000001E-4</v>
      </c>
      <c r="L72" s="79">
        <f t="shared" si="12"/>
        <v>0.201324</v>
      </c>
      <c r="M72" s="79">
        <v>46698.8</v>
      </c>
      <c r="N72" s="79">
        <f t="shared" si="13"/>
        <v>46.698800000000006</v>
      </c>
      <c r="P72" s="77">
        <v>2.2095200000000001E-4</v>
      </c>
      <c r="Q72" s="79">
        <f t="shared" si="14"/>
        <v>0.22095200000000001</v>
      </c>
      <c r="R72" s="79">
        <v>45970.2</v>
      </c>
      <c r="S72" s="79">
        <f t="shared" si="15"/>
        <v>45.970199999999998</v>
      </c>
    </row>
    <row r="73" spans="1:19" x14ac:dyDescent="0.25">
      <c r="A73" s="68">
        <v>-1.6698400000000001E-4</v>
      </c>
      <c r="B73" s="79">
        <f t="shared" si="8"/>
        <v>0.16698400000000002</v>
      </c>
      <c r="C73" s="79">
        <v>48395.1</v>
      </c>
      <c r="D73" s="79">
        <f t="shared" si="9"/>
        <v>48.395099999999999</v>
      </c>
      <c r="F73" s="71">
        <v>-1.74792E-4</v>
      </c>
      <c r="G73" s="79">
        <f t="shared" si="10"/>
        <v>0.174792</v>
      </c>
      <c r="H73" s="79">
        <v>48386.3</v>
      </c>
      <c r="I73" s="79">
        <f t="shared" si="11"/>
        <v>48.386300000000006</v>
      </c>
      <c r="K73" s="74">
        <v>2.3551999999999999E-4</v>
      </c>
      <c r="L73" s="79">
        <f t="shared" si="12"/>
        <v>0.23552000000000001</v>
      </c>
      <c r="M73" s="79">
        <v>48192.3</v>
      </c>
      <c r="N73" s="79">
        <f t="shared" si="13"/>
        <v>48.192300000000003</v>
      </c>
      <c r="P73" s="77">
        <v>2.3154800000000001E-4</v>
      </c>
      <c r="Q73" s="79">
        <f t="shared" si="14"/>
        <v>0.231548</v>
      </c>
      <c r="R73" s="79">
        <v>47465</v>
      </c>
      <c r="S73" s="79">
        <f t="shared" si="15"/>
        <v>47.465000000000003</v>
      </c>
    </row>
    <row r="74" spans="1:19" x14ac:dyDescent="0.25">
      <c r="A74" s="68">
        <v>-2.3148400000000001E-4</v>
      </c>
      <c r="B74" s="79">
        <f t="shared" si="8"/>
        <v>0.231484</v>
      </c>
      <c r="C74" s="79">
        <v>49887.1</v>
      </c>
      <c r="D74" s="79">
        <f t="shared" si="9"/>
        <v>49.887099999999997</v>
      </c>
      <c r="F74" s="71">
        <v>-2.4051899999999999E-4</v>
      </c>
      <c r="G74" s="79">
        <f t="shared" si="10"/>
        <v>0.24051899999999998</v>
      </c>
      <c r="H74" s="79">
        <v>49873</v>
      </c>
      <c r="I74" s="79">
        <f t="shared" si="11"/>
        <v>49.872999999999998</v>
      </c>
      <c r="K74" s="74">
        <v>2.6950800000000001E-4</v>
      </c>
      <c r="L74" s="79">
        <f t="shared" si="12"/>
        <v>0.26950800000000003</v>
      </c>
      <c r="M74" s="79">
        <v>49694.9</v>
      </c>
      <c r="N74" s="79">
        <f t="shared" si="13"/>
        <v>49.694900000000004</v>
      </c>
      <c r="P74" s="77">
        <v>2.4244499999999999E-4</v>
      </c>
      <c r="Q74" s="79">
        <f t="shared" si="14"/>
        <v>0.24244499999999999</v>
      </c>
      <c r="R74" s="79">
        <v>48975.3</v>
      </c>
      <c r="S74" s="79">
        <f t="shared" si="15"/>
        <v>48.975300000000004</v>
      </c>
    </row>
    <row r="75" spans="1:19" x14ac:dyDescent="0.25">
      <c r="A75" s="68">
        <v>-2.8597799999999999E-4</v>
      </c>
      <c r="B75" s="79">
        <f t="shared" si="8"/>
        <v>0.28597800000000001</v>
      </c>
      <c r="C75" s="79">
        <v>51384.9</v>
      </c>
      <c r="D75" s="79">
        <f t="shared" si="9"/>
        <v>51.384900000000002</v>
      </c>
      <c r="F75" s="71">
        <v>-2.9542000000000001E-4</v>
      </c>
      <c r="G75" s="79">
        <f t="shared" si="10"/>
        <v>0.29542000000000002</v>
      </c>
      <c r="H75" s="79">
        <v>51368.800000000003</v>
      </c>
      <c r="I75" s="79">
        <f t="shared" si="11"/>
        <v>51.3688</v>
      </c>
      <c r="K75" s="74">
        <v>3.0252099999999999E-4</v>
      </c>
      <c r="L75" s="79">
        <f t="shared" si="12"/>
        <v>0.30252099999999998</v>
      </c>
      <c r="M75" s="79">
        <v>51207.4</v>
      </c>
      <c r="N75" s="79">
        <f t="shared" si="13"/>
        <v>51.2074</v>
      </c>
      <c r="P75" s="77">
        <v>2.5362300000000002E-4</v>
      </c>
      <c r="Q75" s="79">
        <f t="shared" si="14"/>
        <v>0.25362300000000004</v>
      </c>
      <c r="R75" s="79">
        <v>50500.3</v>
      </c>
      <c r="S75" s="79">
        <f t="shared" si="15"/>
        <v>50.500300000000003</v>
      </c>
    </row>
    <row r="76" spans="1:19" x14ac:dyDescent="0.25">
      <c r="A76" s="68">
        <v>-3.3311499999999998E-4</v>
      </c>
      <c r="B76" s="79">
        <f t="shared" si="8"/>
        <v>0.33311499999999999</v>
      </c>
      <c r="C76" s="79">
        <v>52895.8</v>
      </c>
      <c r="D76" s="79">
        <f t="shared" si="9"/>
        <v>52.895800000000001</v>
      </c>
      <c r="F76" s="71">
        <v>-3.42694E-4</v>
      </c>
      <c r="G76" s="79">
        <f t="shared" si="10"/>
        <v>0.342694</v>
      </c>
      <c r="H76" s="79">
        <v>52876.6</v>
      </c>
      <c r="I76" s="79">
        <f t="shared" si="11"/>
        <v>52.876599999999996</v>
      </c>
      <c r="K76" s="74">
        <v>3.3422900000000001E-4</v>
      </c>
      <c r="L76" s="79">
        <f t="shared" si="12"/>
        <v>0.334229</v>
      </c>
      <c r="M76" s="79">
        <v>52730.6</v>
      </c>
      <c r="N76" s="79">
        <f t="shared" si="13"/>
        <v>52.730599999999995</v>
      </c>
      <c r="P76" s="77">
        <v>2.6508400000000001E-4</v>
      </c>
      <c r="Q76" s="79">
        <f t="shared" si="14"/>
        <v>0.26508399999999999</v>
      </c>
      <c r="R76" s="79">
        <v>52038.8</v>
      </c>
      <c r="S76" s="79">
        <f t="shared" si="15"/>
        <v>52.038800000000002</v>
      </c>
    </row>
    <row r="77" spans="1:19" x14ac:dyDescent="0.25">
      <c r="A77" s="68">
        <v>-3.7503500000000002E-4</v>
      </c>
      <c r="B77" s="79">
        <f t="shared" si="8"/>
        <v>0.37503500000000001</v>
      </c>
      <c r="C77" s="79">
        <v>54417.8</v>
      </c>
      <c r="D77" s="79">
        <f t="shared" si="9"/>
        <v>54.4178</v>
      </c>
      <c r="F77" s="71">
        <v>-3.8564699999999998E-4</v>
      </c>
      <c r="G77" s="79">
        <f t="shared" si="10"/>
        <v>0.38564699999999996</v>
      </c>
      <c r="H77" s="79">
        <v>54395.199999999997</v>
      </c>
      <c r="I77" s="79">
        <f t="shared" si="11"/>
        <v>54.395199999999996</v>
      </c>
      <c r="K77" s="74">
        <v>3.6461600000000001E-4</v>
      </c>
      <c r="L77" s="79">
        <f t="shared" si="12"/>
        <v>0.364616</v>
      </c>
      <c r="M77" s="79">
        <v>54264.4</v>
      </c>
      <c r="N77" s="79">
        <f t="shared" si="13"/>
        <v>54.264400000000002</v>
      </c>
      <c r="P77" s="77">
        <v>2.7676699999999997E-4</v>
      </c>
      <c r="Q77" s="79">
        <f t="shared" si="14"/>
        <v>0.27676699999999999</v>
      </c>
      <c r="R77" s="79">
        <v>53590.8</v>
      </c>
      <c r="S77" s="79">
        <f t="shared" si="15"/>
        <v>53.590800000000002</v>
      </c>
    </row>
    <row r="78" spans="1:19" x14ac:dyDescent="0.25">
      <c r="A78" s="68">
        <v>-4.13144E-4</v>
      </c>
      <c r="B78" s="79">
        <f t="shared" si="8"/>
        <v>0.41314400000000001</v>
      </c>
      <c r="C78" s="79">
        <v>55952.9</v>
      </c>
      <c r="D78" s="79">
        <f t="shared" si="9"/>
        <v>55.9529</v>
      </c>
      <c r="F78" s="71">
        <v>-4.2531200000000001E-4</v>
      </c>
      <c r="G78" s="79">
        <f t="shared" si="10"/>
        <v>0.42531200000000002</v>
      </c>
      <c r="H78" s="79">
        <v>55925.2</v>
      </c>
      <c r="I78" s="79">
        <f t="shared" si="11"/>
        <v>55.925199999999997</v>
      </c>
      <c r="K78" s="74">
        <v>3.93395E-4</v>
      </c>
      <c r="L78" s="79">
        <f t="shared" si="12"/>
        <v>0.39339499999999999</v>
      </c>
      <c r="M78" s="79">
        <v>55810.400000000001</v>
      </c>
      <c r="N78" s="79">
        <f t="shared" si="13"/>
        <v>55.810400000000001</v>
      </c>
      <c r="P78" s="77">
        <v>2.8866900000000002E-4</v>
      </c>
      <c r="Q78" s="79">
        <f t="shared" si="14"/>
        <v>0.28866900000000001</v>
      </c>
      <c r="R78" s="79">
        <v>55155.3</v>
      </c>
      <c r="S78" s="79">
        <f t="shared" si="15"/>
        <v>55.155300000000004</v>
      </c>
    </row>
    <row r="79" spans="1:19" x14ac:dyDescent="0.25">
      <c r="A79" s="68">
        <v>-4.4833299999999998E-4</v>
      </c>
      <c r="B79" s="79">
        <f t="shared" si="8"/>
        <v>0.44833299999999998</v>
      </c>
      <c r="C79" s="79">
        <v>57500.5</v>
      </c>
      <c r="D79" s="79">
        <f t="shared" si="9"/>
        <v>57.500500000000002</v>
      </c>
      <c r="F79" s="71">
        <v>-4.6042300000000001E-4</v>
      </c>
      <c r="G79" s="79">
        <f t="shared" si="10"/>
        <v>0.46042300000000003</v>
      </c>
      <c r="H79" s="79">
        <v>57472.800000000003</v>
      </c>
      <c r="I79" s="79">
        <f t="shared" si="11"/>
        <v>57.472799999999999</v>
      </c>
      <c r="K79" s="74">
        <v>4.2091999999999997E-4</v>
      </c>
      <c r="L79" s="79">
        <f t="shared" si="12"/>
        <v>0.42091999999999996</v>
      </c>
      <c r="M79" s="79">
        <v>57366.8</v>
      </c>
      <c r="N79" s="79">
        <f t="shared" si="13"/>
        <v>57.366800000000005</v>
      </c>
      <c r="P79" s="77">
        <v>3.0073300000000002E-4</v>
      </c>
      <c r="Q79" s="79">
        <f t="shared" si="14"/>
        <v>0.30073300000000003</v>
      </c>
      <c r="R79" s="79">
        <v>56731.199999999997</v>
      </c>
      <c r="S79" s="79">
        <f t="shared" si="15"/>
        <v>56.731199999999994</v>
      </c>
    </row>
    <row r="80" spans="1:19" x14ac:dyDescent="0.25">
      <c r="A80" s="68">
        <v>-4.8115300000000001E-4</v>
      </c>
      <c r="B80" s="79">
        <f t="shared" si="8"/>
        <v>0.481153</v>
      </c>
      <c r="C80" s="79">
        <v>59061.5</v>
      </c>
      <c r="D80" s="79">
        <f t="shared" si="9"/>
        <v>59.061500000000002</v>
      </c>
      <c r="F80" s="71">
        <v>-4.9344199999999997E-4</v>
      </c>
      <c r="G80" s="79">
        <f t="shared" si="10"/>
        <v>0.49344199999999999</v>
      </c>
      <c r="H80" s="79">
        <v>59031.5</v>
      </c>
      <c r="I80" s="79">
        <f t="shared" si="11"/>
        <v>59.031500000000001</v>
      </c>
      <c r="K80" s="74">
        <v>4.4709600000000002E-4</v>
      </c>
      <c r="L80" s="79">
        <f t="shared" si="12"/>
        <v>0.44709599999999999</v>
      </c>
      <c r="M80" s="79">
        <v>58934.400000000001</v>
      </c>
      <c r="N80" s="79">
        <f t="shared" si="13"/>
        <v>58.934400000000004</v>
      </c>
      <c r="P80" s="77">
        <v>3.13009E-4</v>
      </c>
      <c r="Q80" s="79">
        <f t="shared" si="14"/>
        <v>0.31300899999999998</v>
      </c>
      <c r="R80" s="79">
        <v>58317.5</v>
      </c>
      <c r="S80" s="79">
        <f t="shared" si="15"/>
        <v>58.317500000000003</v>
      </c>
    </row>
    <row r="81" spans="1:19" x14ac:dyDescent="0.25">
      <c r="A81" s="68">
        <v>-5.1200400000000004E-4</v>
      </c>
      <c r="B81" s="79">
        <f t="shared" si="8"/>
        <v>0.51200400000000001</v>
      </c>
      <c r="C81" s="79">
        <v>60635</v>
      </c>
      <c r="D81" s="79">
        <f t="shared" si="9"/>
        <v>60.634999999999998</v>
      </c>
      <c r="F81" s="71">
        <v>-5.2415199999999995E-4</v>
      </c>
      <c r="G81" s="79">
        <f t="shared" si="10"/>
        <v>0.52415199999999995</v>
      </c>
      <c r="H81" s="79">
        <v>60604.1</v>
      </c>
      <c r="I81" s="79">
        <f t="shared" si="11"/>
        <v>60.604099999999995</v>
      </c>
      <c r="K81" s="74">
        <v>4.7220299999999998E-4</v>
      </c>
      <c r="L81" s="79">
        <f t="shared" si="12"/>
        <v>0.47220299999999998</v>
      </c>
      <c r="M81" s="79">
        <v>60512.2</v>
      </c>
      <c r="N81" s="79">
        <f t="shared" si="13"/>
        <v>60.5122</v>
      </c>
      <c r="P81" s="77">
        <v>3.2534300000000002E-4</v>
      </c>
      <c r="Q81" s="79">
        <f t="shared" si="14"/>
        <v>0.32534299999999999</v>
      </c>
      <c r="R81" s="79">
        <v>59914.400000000001</v>
      </c>
      <c r="S81" s="79">
        <f t="shared" si="15"/>
        <v>59.914400000000001</v>
      </c>
    </row>
    <row r="82" spans="1:19" x14ac:dyDescent="0.25">
      <c r="A82" s="68">
        <v>-5.4121499999999995E-4</v>
      </c>
      <c r="B82" s="79">
        <f t="shared" si="8"/>
        <v>0.541215</v>
      </c>
      <c r="C82" s="79">
        <v>62216.4</v>
      </c>
      <c r="D82" s="79">
        <f t="shared" si="9"/>
        <v>62.2164</v>
      </c>
      <c r="F82" s="71">
        <v>-5.53317E-4</v>
      </c>
      <c r="G82" s="79">
        <f t="shared" si="10"/>
        <v>0.55331699999999995</v>
      </c>
      <c r="H82" s="79">
        <v>62186.2</v>
      </c>
      <c r="I82" s="79">
        <f t="shared" si="11"/>
        <v>62.186199999999999</v>
      </c>
      <c r="K82" s="74">
        <v>4.9618399999999999E-4</v>
      </c>
      <c r="L82" s="79">
        <f t="shared" si="12"/>
        <v>0.49618400000000001</v>
      </c>
      <c r="M82" s="79">
        <v>62099.9</v>
      </c>
      <c r="N82" s="79">
        <f t="shared" si="13"/>
        <v>62.099899999999998</v>
      </c>
      <c r="P82" s="77">
        <v>3.3778500000000001E-4</v>
      </c>
      <c r="Q82" s="79">
        <f t="shared" si="14"/>
        <v>0.337785</v>
      </c>
      <c r="R82" s="79">
        <v>61520.4</v>
      </c>
      <c r="S82" s="79">
        <f t="shared" si="15"/>
        <v>61.520400000000002</v>
      </c>
    </row>
    <row r="83" spans="1:19" x14ac:dyDescent="0.25">
      <c r="A83" s="68">
        <v>-5.6902000000000005E-4</v>
      </c>
      <c r="B83" s="79">
        <f t="shared" si="8"/>
        <v>0.56902000000000008</v>
      </c>
      <c r="C83" s="79">
        <v>63810.7</v>
      </c>
      <c r="D83" s="79">
        <f t="shared" si="9"/>
        <v>63.810699999999997</v>
      </c>
      <c r="F83" s="71">
        <v>-5.8110699999999998E-4</v>
      </c>
      <c r="G83" s="79">
        <f t="shared" si="10"/>
        <v>0.58110699999999993</v>
      </c>
      <c r="H83" s="79">
        <v>63779.9</v>
      </c>
      <c r="I83" s="79">
        <f t="shared" si="11"/>
        <v>63.779900000000005</v>
      </c>
      <c r="K83" s="74">
        <v>5.1911000000000004E-4</v>
      </c>
      <c r="L83" s="79">
        <f t="shared" si="12"/>
        <v>0.51911000000000007</v>
      </c>
      <c r="M83" s="79">
        <v>63697.3</v>
      </c>
      <c r="N83" s="79">
        <f t="shared" si="13"/>
        <v>63.697300000000006</v>
      </c>
      <c r="P83" s="77">
        <v>3.5031400000000001E-4</v>
      </c>
      <c r="Q83" s="79">
        <f t="shared" si="14"/>
        <v>0.35031400000000001</v>
      </c>
      <c r="R83" s="79">
        <v>63134.9</v>
      </c>
      <c r="S83" s="79">
        <f t="shared" si="15"/>
        <v>63.134900000000002</v>
      </c>
    </row>
    <row r="84" spans="1:19" x14ac:dyDescent="0.25">
      <c r="A84" s="68">
        <v>-5.9556699999999997E-4</v>
      </c>
      <c r="B84" s="79">
        <f t="shared" si="8"/>
        <v>0.59556699999999996</v>
      </c>
      <c r="C84" s="79">
        <v>65413</v>
      </c>
      <c r="D84" s="79">
        <f t="shared" si="9"/>
        <v>65.412999999999997</v>
      </c>
      <c r="F84" s="71">
        <v>-6.0866299999999996E-4</v>
      </c>
      <c r="G84" s="79">
        <f t="shared" si="10"/>
        <v>0.60866299999999995</v>
      </c>
      <c r="H84" s="79">
        <v>65378.400000000001</v>
      </c>
      <c r="I84" s="79">
        <f t="shared" si="11"/>
        <v>65.378399999999999</v>
      </c>
      <c r="K84" s="74">
        <v>5.4111999999999997E-4</v>
      </c>
      <c r="L84" s="79">
        <f t="shared" si="12"/>
        <v>0.54111999999999993</v>
      </c>
      <c r="M84" s="79">
        <v>65303.9</v>
      </c>
      <c r="N84" s="79">
        <f t="shared" si="13"/>
        <v>65.303899999999999</v>
      </c>
      <c r="P84" s="77">
        <v>3.6286199999999998E-4</v>
      </c>
      <c r="Q84" s="79">
        <f t="shared" si="14"/>
        <v>0.36286199999999996</v>
      </c>
      <c r="R84" s="79">
        <v>64757.1</v>
      </c>
      <c r="S84" s="79">
        <f t="shared" si="15"/>
        <v>64.757099999999994</v>
      </c>
    </row>
    <row r="85" spans="1:19" x14ac:dyDescent="0.25">
      <c r="A85" s="68">
        <v>-6.2101099999999998E-4</v>
      </c>
      <c r="B85" s="79">
        <f t="shared" si="8"/>
        <v>0.62101099999999998</v>
      </c>
      <c r="C85" s="79">
        <v>67025.100000000006</v>
      </c>
      <c r="D85" s="79">
        <f t="shared" si="9"/>
        <v>67.025100000000009</v>
      </c>
      <c r="F85" s="71">
        <v>-6.3448300000000003E-4</v>
      </c>
      <c r="G85" s="79">
        <f t="shared" si="10"/>
        <v>0.63448300000000002</v>
      </c>
      <c r="H85" s="79">
        <v>66989.600000000006</v>
      </c>
      <c r="I85" s="79">
        <f t="shared" si="11"/>
        <v>66.98960000000001</v>
      </c>
      <c r="K85" s="74">
        <v>5.6231200000000003E-4</v>
      </c>
      <c r="L85" s="79">
        <f t="shared" si="12"/>
        <v>0.56231200000000003</v>
      </c>
      <c r="M85" s="79">
        <v>66918.5</v>
      </c>
      <c r="N85" s="79">
        <f t="shared" si="13"/>
        <v>66.918499999999995</v>
      </c>
      <c r="P85" s="77">
        <v>3.7535800000000001E-4</v>
      </c>
      <c r="Q85" s="79">
        <f t="shared" si="14"/>
        <v>0.37535800000000002</v>
      </c>
      <c r="R85" s="79">
        <v>66386.5</v>
      </c>
      <c r="S85" s="79">
        <f t="shared" si="15"/>
        <v>66.386499999999998</v>
      </c>
    </row>
    <row r="86" spans="1:19" x14ac:dyDescent="0.25">
      <c r="A86" s="68">
        <v>-6.4546500000000001E-4</v>
      </c>
      <c r="B86" s="79">
        <f t="shared" si="8"/>
        <v>0.64546500000000007</v>
      </c>
      <c r="C86" s="79">
        <v>68646</v>
      </c>
      <c r="D86" s="79">
        <f t="shared" si="9"/>
        <v>68.646000000000001</v>
      </c>
      <c r="F86" s="71">
        <v>-6.5971499999999995E-4</v>
      </c>
      <c r="G86" s="79">
        <f t="shared" si="10"/>
        <v>0.65971499999999994</v>
      </c>
      <c r="H86" s="79">
        <v>68605.100000000006</v>
      </c>
      <c r="I86" s="79">
        <f t="shared" si="11"/>
        <v>68.605100000000007</v>
      </c>
      <c r="K86" s="74">
        <v>5.8262099999999996E-4</v>
      </c>
      <c r="L86" s="79">
        <f t="shared" si="12"/>
        <v>0.58262099999999994</v>
      </c>
      <c r="M86" s="79">
        <v>68541</v>
      </c>
      <c r="N86" s="79">
        <f t="shared" si="13"/>
        <v>68.540999999999997</v>
      </c>
      <c r="P86" s="77">
        <v>3.8792699999999999E-4</v>
      </c>
      <c r="Q86" s="79">
        <f t="shared" si="14"/>
        <v>0.38792699999999997</v>
      </c>
      <c r="R86" s="79">
        <v>68021.8</v>
      </c>
      <c r="S86" s="79">
        <f t="shared" si="15"/>
        <v>68.021799999999999</v>
      </c>
    </row>
    <row r="87" spans="1:19" x14ac:dyDescent="0.25">
      <c r="A87" s="68">
        <v>-6.6901299999999999E-4</v>
      </c>
      <c r="B87" s="79">
        <f t="shared" si="8"/>
        <v>0.66901299999999997</v>
      </c>
      <c r="C87" s="79">
        <v>70274.2</v>
      </c>
      <c r="D87" s="79">
        <f t="shared" si="9"/>
        <v>70.274199999999993</v>
      </c>
      <c r="F87" s="71">
        <v>-6.8376699999999995E-4</v>
      </c>
      <c r="G87" s="79">
        <f t="shared" si="10"/>
        <v>0.6837669999999999</v>
      </c>
      <c r="H87" s="79">
        <v>70235.5</v>
      </c>
      <c r="I87" s="79">
        <f t="shared" si="11"/>
        <v>70.235500000000002</v>
      </c>
      <c r="K87" s="74">
        <v>6.022E-4</v>
      </c>
      <c r="L87" s="79">
        <f t="shared" si="12"/>
        <v>0.60219999999999996</v>
      </c>
      <c r="M87" s="79">
        <v>70170.899999999994</v>
      </c>
      <c r="N87" s="79">
        <f t="shared" si="13"/>
        <v>70.170899999999989</v>
      </c>
      <c r="P87" s="77">
        <v>4.0028500000000001E-4</v>
      </c>
      <c r="Q87" s="79">
        <f t="shared" si="14"/>
        <v>0.400285</v>
      </c>
      <c r="R87" s="79">
        <v>69664</v>
      </c>
      <c r="S87" s="79">
        <f t="shared" si="15"/>
        <v>69.664000000000001</v>
      </c>
    </row>
    <row r="88" spans="1:19" x14ac:dyDescent="0.25">
      <c r="A88" s="68">
        <v>-6.9174799999999995E-4</v>
      </c>
      <c r="B88" s="79">
        <f t="shared" si="8"/>
        <v>0.69174799999999992</v>
      </c>
      <c r="C88" s="79">
        <v>71909.600000000006</v>
      </c>
      <c r="D88" s="79">
        <f t="shared" si="9"/>
        <v>71.909600000000012</v>
      </c>
      <c r="F88" s="71">
        <v>-7.0788999999999997E-4</v>
      </c>
      <c r="G88" s="79">
        <f t="shared" si="10"/>
        <v>0.70789000000000002</v>
      </c>
      <c r="H88" s="79">
        <v>71868.399999999994</v>
      </c>
      <c r="I88" s="79">
        <f t="shared" si="11"/>
        <v>71.868399999999994</v>
      </c>
      <c r="K88" s="74">
        <v>6.2104200000000003E-4</v>
      </c>
      <c r="L88" s="79">
        <f t="shared" si="12"/>
        <v>0.62104199999999998</v>
      </c>
      <c r="M88" s="79">
        <v>71807.399999999994</v>
      </c>
      <c r="N88" s="79">
        <f t="shared" si="13"/>
        <v>71.807400000000001</v>
      </c>
      <c r="P88" s="77">
        <v>4.1249199999999998E-4</v>
      </c>
      <c r="Q88" s="79">
        <f t="shared" si="14"/>
        <v>0.41249199999999997</v>
      </c>
      <c r="R88" s="79">
        <v>71311.5</v>
      </c>
      <c r="S88" s="79">
        <f t="shared" si="15"/>
        <v>71.311499999999995</v>
      </c>
    </row>
    <row r="89" spans="1:19" x14ac:dyDescent="0.25">
      <c r="A89" s="68">
        <v>-7.1378999999999995E-4</v>
      </c>
      <c r="B89" s="79">
        <f t="shared" si="8"/>
        <v>0.71378999999999992</v>
      </c>
      <c r="C89" s="79">
        <v>73551.5</v>
      </c>
      <c r="D89" s="79">
        <f t="shared" si="9"/>
        <v>73.551500000000004</v>
      </c>
      <c r="F89" s="71">
        <v>-7.3111200000000002E-4</v>
      </c>
      <c r="G89" s="79">
        <f t="shared" si="10"/>
        <v>0.73111199999999998</v>
      </c>
      <c r="H89" s="79">
        <v>73508.2</v>
      </c>
      <c r="I89" s="79">
        <f t="shared" si="11"/>
        <v>73.508200000000002</v>
      </c>
      <c r="K89" s="74">
        <v>6.3924399999999997E-4</v>
      </c>
      <c r="L89" s="79">
        <f t="shared" si="12"/>
        <v>0.63924399999999992</v>
      </c>
      <c r="M89" s="79">
        <v>73449.899999999994</v>
      </c>
      <c r="N89" s="79">
        <f t="shared" si="13"/>
        <v>73.4499</v>
      </c>
      <c r="P89" s="77">
        <v>4.2474400000000001E-4</v>
      </c>
      <c r="Q89" s="79">
        <f t="shared" si="14"/>
        <v>0.42474400000000001</v>
      </c>
      <c r="R89" s="79">
        <v>72963.100000000006</v>
      </c>
      <c r="S89" s="79">
        <f t="shared" si="15"/>
        <v>72.963100000000011</v>
      </c>
    </row>
    <row r="90" spans="1:19" x14ac:dyDescent="0.25">
      <c r="A90" s="68">
        <v>-7.35105E-4</v>
      </c>
      <c r="B90" s="79">
        <f t="shared" si="8"/>
        <v>0.73510500000000001</v>
      </c>
      <c r="C90" s="79">
        <v>75199</v>
      </c>
      <c r="D90" s="79">
        <f t="shared" si="9"/>
        <v>75.198999999999998</v>
      </c>
      <c r="F90" s="71">
        <v>-7.5341299999999998E-4</v>
      </c>
      <c r="G90" s="79">
        <f t="shared" si="10"/>
        <v>0.753413</v>
      </c>
      <c r="H90" s="79">
        <v>75155.100000000006</v>
      </c>
      <c r="I90" s="79">
        <f t="shared" si="11"/>
        <v>75.155100000000004</v>
      </c>
      <c r="K90" s="74">
        <v>6.5680000000000003E-4</v>
      </c>
      <c r="L90" s="79">
        <f t="shared" si="12"/>
        <v>0.65680000000000005</v>
      </c>
      <c r="M90" s="79">
        <v>75098</v>
      </c>
      <c r="N90" s="79">
        <f t="shared" si="13"/>
        <v>75.097999999999999</v>
      </c>
      <c r="P90" s="77">
        <v>4.3672399999999999E-4</v>
      </c>
      <c r="Q90" s="79">
        <f t="shared" si="14"/>
        <v>0.436724</v>
      </c>
      <c r="R90" s="79">
        <v>74619.100000000006</v>
      </c>
      <c r="S90" s="79">
        <f t="shared" si="15"/>
        <v>74.619100000000003</v>
      </c>
    </row>
    <row r="91" spans="1:19" x14ac:dyDescent="0.25">
      <c r="A91" s="68">
        <v>-7.5577999999999995E-4</v>
      </c>
      <c r="B91" s="79">
        <f t="shared" si="8"/>
        <v>0.7557799999999999</v>
      </c>
      <c r="C91" s="79">
        <v>76854.3</v>
      </c>
      <c r="D91" s="79">
        <f t="shared" si="9"/>
        <v>76.854300000000009</v>
      </c>
      <c r="F91" s="71">
        <v>-7.7528099999999995E-4</v>
      </c>
      <c r="G91" s="79">
        <f t="shared" si="10"/>
        <v>0.775281</v>
      </c>
      <c r="H91" s="79">
        <v>76812.600000000006</v>
      </c>
      <c r="I91" s="79">
        <f t="shared" si="11"/>
        <v>76.812600000000003</v>
      </c>
      <c r="K91" s="74">
        <v>6.7374899999999996E-4</v>
      </c>
      <c r="L91" s="79">
        <f t="shared" si="12"/>
        <v>0.67374899999999993</v>
      </c>
      <c r="M91" s="79">
        <v>76750.7</v>
      </c>
      <c r="N91" s="79">
        <f t="shared" si="13"/>
        <v>76.750699999999995</v>
      </c>
      <c r="P91" s="77">
        <v>4.4854900000000002E-4</v>
      </c>
      <c r="Q91" s="79">
        <f t="shared" si="14"/>
        <v>0.44854900000000003</v>
      </c>
      <c r="R91" s="79">
        <v>76278.600000000006</v>
      </c>
      <c r="S91" s="79">
        <f t="shared" si="15"/>
        <v>76.278600000000012</v>
      </c>
    </row>
    <row r="92" spans="1:19" x14ac:dyDescent="0.25">
      <c r="A92" s="68">
        <v>-7.75649E-4</v>
      </c>
      <c r="B92" s="79">
        <f t="shared" si="8"/>
        <v>0.77564900000000003</v>
      </c>
      <c r="C92" s="79">
        <v>78490.600000000006</v>
      </c>
      <c r="D92" s="79">
        <f t="shared" si="9"/>
        <v>78.490600000000001</v>
      </c>
      <c r="F92" s="71">
        <v>-7.9523400000000002E-4</v>
      </c>
      <c r="G92" s="79">
        <f t="shared" si="10"/>
        <v>0.795234</v>
      </c>
      <c r="H92" s="79">
        <v>78505.600000000006</v>
      </c>
      <c r="I92" s="79">
        <f t="shared" si="11"/>
        <v>78.505600000000001</v>
      </c>
      <c r="K92" s="74">
        <v>6.9013099999999997E-4</v>
      </c>
      <c r="L92" s="79">
        <f t="shared" si="12"/>
        <v>0.69013099999999994</v>
      </c>
      <c r="M92" s="79">
        <v>78407.3</v>
      </c>
      <c r="N92" s="79">
        <f t="shared" si="13"/>
        <v>78.407300000000006</v>
      </c>
      <c r="P92" s="77">
        <v>4.6029600000000001E-4</v>
      </c>
      <c r="Q92" s="79">
        <f t="shared" si="14"/>
        <v>0.46029600000000004</v>
      </c>
      <c r="R92" s="79">
        <v>77940.2</v>
      </c>
      <c r="S92" s="79">
        <f t="shared" si="15"/>
        <v>77.94019999999999</v>
      </c>
    </row>
    <row r="93" spans="1:19" x14ac:dyDescent="0.25">
      <c r="A93" s="68">
        <v>-7.9512099999999998E-4</v>
      </c>
      <c r="B93" s="79">
        <f t="shared" si="8"/>
        <v>0.79512099999999997</v>
      </c>
      <c r="C93" s="79">
        <v>80204.100000000006</v>
      </c>
      <c r="D93" s="79">
        <f t="shared" si="9"/>
        <v>80.204100000000011</v>
      </c>
      <c r="F93" s="71">
        <v>-8.1523200000000004E-4</v>
      </c>
      <c r="G93" s="79">
        <f t="shared" si="10"/>
        <v>0.81523200000000007</v>
      </c>
      <c r="H93" s="79">
        <v>80126.600000000006</v>
      </c>
      <c r="I93" s="79">
        <f t="shared" si="11"/>
        <v>80.12660000000001</v>
      </c>
      <c r="K93" s="74">
        <v>7.0596500000000002E-4</v>
      </c>
      <c r="L93" s="79">
        <f t="shared" si="12"/>
        <v>0.70596500000000006</v>
      </c>
      <c r="M93" s="79">
        <v>80067.8</v>
      </c>
      <c r="N93" s="79">
        <f t="shared" si="13"/>
        <v>80.067800000000005</v>
      </c>
      <c r="P93" s="77">
        <v>4.7181600000000001E-4</v>
      </c>
      <c r="Q93" s="79">
        <f t="shared" si="14"/>
        <v>0.47181600000000001</v>
      </c>
      <c r="R93" s="79">
        <v>79605.100000000006</v>
      </c>
      <c r="S93" s="79">
        <f t="shared" si="15"/>
        <v>79.605100000000007</v>
      </c>
    </row>
    <row r="94" spans="1:19" x14ac:dyDescent="0.25">
      <c r="A94" s="68">
        <v>-8.1371199999999996E-4</v>
      </c>
      <c r="B94" s="79">
        <f t="shared" si="8"/>
        <v>0.81371199999999999</v>
      </c>
      <c r="C94" s="79">
        <v>81850.100000000006</v>
      </c>
      <c r="D94" s="79">
        <f t="shared" si="9"/>
        <v>81.850100000000012</v>
      </c>
      <c r="F94" s="71">
        <v>-8.3463099999999996E-4</v>
      </c>
      <c r="G94" s="79">
        <f t="shared" si="10"/>
        <v>0.83463100000000001</v>
      </c>
      <c r="H94" s="79">
        <v>81834.399999999994</v>
      </c>
      <c r="I94" s="79">
        <f t="shared" si="11"/>
        <v>81.834399999999988</v>
      </c>
      <c r="K94" s="74">
        <v>7.21347E-4</v>
      </c>
      <c r="L94" s="79">
        <f t="shared" si="12"/>
        <v>0.72134699999999996</v>
      </c>
      <c r="M94" s="79">
        <v>81731.3</v>
      </c>
      <c r="N94" s="79">
        <f t="shared" si="13"/>
        <v>81.731300000000005</v>
      </c>
      <c r="P94" s="77">
        <v>4.8317E-4</v>
      </c>
      <c r="Q94" s="79">
        <f t="shared" si="14"/>
        <v>0.48316999999999999</v>
      </c>
      <c r="R94" s="79">
        <v>81272</v>
      </c>
      <c r="S94" s="79">
        <f t="shared" si="15"/>
        <v>81.272000000000006</v>
      </c>
    </row>
    <row r="95" spans="1:19" x14ac:dyDescent="0.25">
      <c r="A95" s="68">
        <v>-8.3168000000000001E-4</v>
      </c>
      <c r="B95" s="79">
        <f t="shared" si="8"/>
        <v>0.83167999999999997</v>
      </c>
      <c r="C95" s="79">
        <v>83545.2</v>
      </c>
      <c r="D95" s="79">
        <f t="shared" si="9"/>
        <v>83.545199999999994</v>
      </c>
      <c r="F95" s="71">
        <v>-8.53742E-4</v>
      </c>
      <c r="G95" s="79">
        <f t="shared" si="10"/>
        <v>0.853742</v>
      </c>
      <c r="H95" s="79">
        <v>83490.399999999994</v>
      </c>
      <c r="I95" s="79">
        <f t="shared" si="11"/>
        <v>83.490399999999994</v>
      </c>
      <c r="K95" s="74">
        <v>7.3613599999999997E-4</v>
      </c>
      <c r="L95" s="79">
        <f t="shared" si="12"/>
        <v>0.73613600000000001</v>
      </c>
      <c r="M95" s="79">
        <v>83397.2</v>
      </c>
      <c r="N95" s="79">
        <f t="shared" si="13"/>
        <v>83.397199999999998</v>
      </c>
      <c r="P95" s="77">
        <v>4.9424699999999996E-4</v>
      </c>
      <c r="Q95" s="79">
        <f t="shared" si="14"/>
        <v>0.49424699999999994</v>
      </c>
      <c r="R95" s="79">
        <v>82939.899999999994</v>
      </c>
      <c r="S95" s="79">
        <f t="shared" si="15"/>
        <v>82.939899999999994</v>
      </c>
    </row>
    <row r="96" spans="1:19" x14ac:dyDescent="0.25">
      <c r="A96" s="68">
        <v>-8.49266E-4</v>
      </c>
      <c r="B96" s="79">
        <f t="shared" si="8"/>
        <v>0.84926599999999997</v>
      </c>
      <c r="C96" s="79">
        <v>85208.5</v>
      </c>
      <c r="D96" s="79">
        <f t="shared" si="9"/>
        <v>85.208500000000001</v>
      </c>
      <c r="F96" s="71">
        <v>-8.7213099999999995E-4</v>
      </c>
      <c r="G96" s="79">
        <f t="shared" si="10"/>
        <v>0.87213099999999999</v>
      </c>
      <c r="H96" s="79">
        <v>85154.9</v>
      </c>
      <c r="I96" s="79">
        <f t="shared" si="11"/>
        <v>85.154899999999998</v>
      </c>
      <c r="K96" s="74">
        <v>7.5053499999999998E-4</v>
      </c>
      <c r="L96" s="79">
        <f t="shared" si="12"/>
        <v>0.75053499999999995</v>
      </c>
      <c r="M96" s="79">
        <v>85064.4</v>
      </c>
      <c r="N96" s="79">
        <f t="shared" si="13"/>
        <v>85.064399999999992</v>
      </c>
      <c r="P96" s="77">
        <v>5.0516799999999996E-4</v>
      </c>
      <c r="Q96" s="79">
        <f t="shared" si="14"/>
        <v>0.50516799999999995</v>
      </c>
      <c r="R96" s="79">
        <v>84608.5</v>
      </c>
      <c r="S96" s="79">
        <f t="shared" si="15"/>
        <v>84.608500000000006</v>
      </c>
    </row>
    <row r="97" spans="1:19" x14ac:dyDescent="0.25">
      <c r="A97" s="68">
        <v>-8.6644800000000002E-4</v>
      </c>
      <c r="B97" s="79">
        <f t="shared" si="8"/>
        <v>0.866448</v>
      </c>
      <c r="C97" s="79">
        <v>86885.8</v>
      </c>
      <c r="D97" s="79">
        <f t="shared" si="9"/>
        <v>86.885800000000003</v>
      </c>
      <c r="F97" s="71">
        <v>-8.90265E-4</v>
      </c>
      <c r="G97" s="79">
        <f t="shared" si="10"/>
        <v>0.89026499999999997</v>
      </c>
      <c r="H97" s="79">
        <v>86825.5</v>
      </c>
      <c r="I97" s="79">
        <f t="shared" si="11"/>
        <v>86.825500000000005</v>
      </c>
      <c r="K97" s="74">
        <v>7.6446800000000003E-4</v>
      </c>
      <c r="L97" s="79">
        <f t="shared" si="12"/>
        <v>0.76446800000000004</v>
      </c>
      <c r="M97" s="79">
        <v>86733.1</v>
      </c>
      <c r="N97" s="79">
        <f t="shared" si="13"/>
        <v>86.733100000000007</v>
      </c>
      <c r="P97" s="77">
        <v>5.1583900000000003E-4</v>
      </c>
      <c r="Q97" s="79">
        <f t="shared" si="14"/>
        <v>0.51583900000000005</v>
      </c>
      <c r="R97" s="79">
        <v>86277.1</v>
      </c>
      <c r="S97" s="79">
        <f t="shared" si="15"/>
        <v>86.277100000000004</v>
      </c>
    </row>
    <row r="98" spans="1:19" x14ac:dyDescent="0.25">
      <c r="A98" s="68">
        <v>-8.8339400000000002E-4</v>
      </c>
      <c r="B98" s="79">
        <f t="shared" si="8"/>
        <v>0.88339400000000001</v>
      </c>
      <c r="C98" s="79">
        <v>88565.7</v>
      </c>
      <c r="D98" s="79">
        <f t="shared" si="9"/>
        <v>88.565699999999993</v>
      </c>
      <c r="F98" s="71">
        <v>-9.0785599999999996E-4</v>
      </c>
      <c r="G98" s="79">
        <f t="shared" si="10"/>
        <v>0.907856</v>
      </c>
      <c r="H98" s="79">
        <v>88506.5</v>
      </c>
      <c r="I98" s="79">
        <f t="shared" si="11"/>
        <v>88.506500000000003</v>
      </c>
      <c r="K98" s="74">
        <v>7.7797200000000004E-4</v>
      </c>
      <c r="L98" s="79">
        <f t="shared" si="12"/>
        <v>0.777972</v>
      </c>
      <c r="M98" s="79">
        <v>88402.2</v>
      </c>
      <c r="N98" s="79">
        <f t="shared" si="13"/>
        <v>88.402199999999993</v>
      </c>
      <c r="P98" s="77">
        <v>5.2632299999999998E-4</v>
      </c>
      <c r="Q98" s="79">
        <f t="shared" si="14"/>
        <v>0.52632299999999999</v>
      </c>
      <c r="R98" s="79">
        <v>87946</v>
      </c>
      <c r="S98" s="79">
        <f t="shared" si="15"/>
        <v>87.945999999999998</v>
      </c>
    </row>
    <row r="99" spans="1:19" x14ac:dyDescent="0.25">
      <c r="A99" s="68">
        <v>-8.9963100000000002E-4</v>
      </c>
      <c r="B99" s="79">
        <f t="shared" si="8"/>
        <v>0.89963100000000007</v>
      </c>
      <c r="C99" s="79">
        <v>90229.6</v>
      </c>
      <c r="D99" s="79">
        <f t="shared" si="9"/>
        <v>90.229600000000005</v>
      </c>
      <c r="F99" s="71">
        <v>-9.2463599999999995E-4</v>
      </c>
      <c r="G99" s="79">
        <f t="shared" si="10"/>
        <v>0.9246359999999999</v>
      </c>
      <c r="H99" s="79">
        <v>90178.2</v>
      </c>
      <c r="I99" s="79">
        <f t="shared" si="11"/>
        <v>90.178200000000004</v>
      </c>
      <c r="K99" s="74">
        <v>7.9104499999999999E-4</v>
      </c>
      <c r="L99" s="79">
        <f t="shared" si="12"/>
        <v>0.791045</v>
      </c>
      <c r="M99" s="79">
        <v>90071.2</v>
      </c>
      <c r="N99" s="79">
        <f t="shared" si="13"/>
        <v>90.07119999999999</v>
      </c>
      <c r="P99" s="77">
        <v>5.3657100000000001E-4</v>
      </c>
      <c r="Q99" s="79">
        <f t="shared" si="14"/>
        <v>0.53657100000000002</v>
      </c>
      <c r="R99" s="79">
        <v>89614.1</v>
      </c>
      <c r="S99" s="79">
        <f t="shared" si="15"/>
        <v>89.614100000000008</v>
      </c>
    </row>
    <row r="100" spans="1:19" x14ac:dyDescent="0.25">
      <c r="A100" s="68">
        <v>-9.1555200000000003E-4</v>
      </c>
      <c r="B100" s="79">
        <f t="shared" si="8"/>
        <v>0.91555200000000003</v>
      </c>
      <c r="C100" s="79">
        <v>91919.8</v>
      </c>
      <c r="D100" s="79">
        <f t="shared" si="9"/>
        <v>91.919800000000009</v>
      </c>
      <c r="F100" s="71">
        <v>-9.4098499999999998E-4</v>
      </c>
      <c r="G100" s="79">
        <f t="shared" si="10"/>
        <v>0.94098499999999996</v>
      </c>
      <c r="H100" s="79">
        <v>91863.3</v>
      </c>
      <c r="I100" s="79">
        <f t="shared" si="11"/>
        <v>91.86330000000001</v>
      </c>
      <c r="K100" s="74">
        <v>8.0375800000000001E-4</v>
      </c>
      <c r="L100" s="79">
        <f t="shared" si="12"/>
        <v>0.80375799999999997</v>
      </c>
      <c r="M100" s="79">
        <v>91739.6</v>
      </c>
      <c r="N100" s="79">
        <f t="shared" si="13"/>
        <v>91.73960000000001</v>
      </c>
      <c r="P100" s="77">
        <v>5.4661499999999997E-4</v>
      </c>
      <c r="Q100" s="79">
        <f t="shared" si="14"/>
        <v>0.54661499999999996</v>
      </c>
      <c r="R100" s="79">
        <v>91280.5</v>
      </c>
      <c r="S100" s="79">
        <f t="shared" si="15"/>
        <v>91.280500000000004</v>
      </c>
    </row>
    <row r="101" spans="1:19" x14ac:dyDescent="0.25">
      <c r="A101" s="68">
        <v>-9.3119800000000005E-4</v>
      </c>
      <c r="B101" s="79">
        <f t="shared" si="8"/>
        <v>0.93119800000000008</v>
      </c>
      <c r="C101" s="79">
        <v>93597.8</v>
      </c>
      <c r="D101" s="79">
        <f t="shared" si="9"/>
        <v>93.597800000000007</v>
      </c>
      <c r="F101" s="71">
        <v>-9.5691899999999998E-4</v>
      </c>
      <c r="G101" s="79">
        <f t="shared" si="10"/>
        <v>0.95691899999999996</v>
      </c>
      <c r="H101" s="79">
        <v>93542.2</v>
      </c>
      <c r="I101" s="79">
        <f t="shared" si="11"/>
        <v>93.542199999999994</v>
      </c>
      <c r="K101" s="74">
        <v>8.1610299999999999E-4</v>
      </c>
      <c r="L101" s="79">
        <f t="shared" si="12"/>
        <v>0.81610300000000002</v>
      </c>
      <c r="M101" s="79">
        <v>93406</v>
      </c>
      <c r="N101" s="79">
        <f t="shared" si="13"/>
        <v>93.406000000000006</v>
      </c>
      <c r="P101" s="77">
        <v>5.5644099999999997E-4</v>
      </c>
      <c r="Q101" s="79">
        <f t="shared" si="14"/>
        <v>0.55644099999999996</v>
      </c>
      <c r="R101" s="79">
        <v>92944.6</v>
      </c>
      <c r="S101" s="79">
        <f t="shared" si="15"/>
        <v>92.944600000000008</v>
      </c>
    </row>
    <row r="102" spans="1:19" x14ac:dyDescent="0.25">
      <c r="A102" s="68">
        <v>-9.4628599999999996E-4</v>
      </c>
      <c r="B102" s="79">
        <f t="shared" si="8"/>
        <v>0.94628599999999996</v>
      </c>
      <c r="C102" s="79">
        <v>95276.3</v>
      </c>
      <c r="D102" s="79">
        <f t="shared" si="9"/>
        <v>95.276300000000006</v>
      </c>
      <c r="F102" s="71">
        <v>-9.7310099999999998E-4</v>
      </c>
      <c r="G102" s="79">
        <f t="shared" si="10"/>
        <v>0.97310099999999999</v>
      </c>
      <c r="H102" s="79">
        <v>95226.7</v>
      </c>
      <c r="I102" s="79">
        <f t="shared" si="11"/>
        <v>95.226699999999994</v>
      </c>
      <c r="K102" s="74">
        <v>8.2810499999999999E-4</v>
      </c>
      <c r="L102" s="79">
        <f t="shared" si="12"/>
        <v>0.82810499999999998</v>
      </c>
      <c r="M102" s="79">
        <v>95070.3</v>
      </c>
      <c r="N102" s="79">
        <f t="shared" si="13"/>
        <v>95.070300000000003</v>
      </c>
      <c r="P102" s="77">
        <v>5.6607999999999995E-4</v>
      </c>
      <c r="Q102" s="79">
        <f t="shared" si="14"/>
        <v>0.56607999999999992</v>
      </c>
      <c r="R102" s="79">
        <v>94607.1</v>
      </c>
      <c r="S102" s="79">
        <f t="shared" si="15"/>
        <v>94.607100000000003</v>
      </c>
    </row>
    <row r="103" spans="1:19" x14ac:dyDescent="0.25">
      <c r="A103" s="68">
        <v>-9.6114699999999998E-4</v>
      </c>
      <c r="B103" s="79">
        <f t="shared" si="8"/>
        <v>0.96114699999999997</v>
      </c>
      <c r="C103" s="79">
        <v>96930.7</v>
      </c>
      <c r="D103" s="79">
        <f t="shared" si="9"/>
        <v>96.930700000000002</v>
      </c>
      <c r="F103" s="71">
        <v>-9.8846900000000007E-4</v>
      </c>
      <c r="G103" s="79">
        <f t="shared" si="10"/>
        <v>0.98846900000000004</v>
      </c>
      <c r="H103" s="79">
        <v>96870.5</v>
      </c>
      <c r="I103" s="79">
        <f t="shared" si="11"/>
        <v>96.870500000000007</v>
      </c>
      <c r="K103" s="74">
        <v>8.3979200000000001E-4</v>
      </c>
      <c r="L103" s="79">
        <f t="shared" si="12"/>
        <v>0.83979199999999998</v>
      </c>
      <c r="M103" s="79">
        <v>96731.8</v>
      </c>
      <c r="N103" s="79">
        <f t="shared" si="13"/>
        <v>96.731800000000007</v>
      </c>
      <c r="P103" s="77">
        <v>5.7551900000000003E-4</v>
      </c>
      <c r="Q103" s="79">
        <f t="shared" si="14"/>
        <v>0.575519</v>
      </c>
      <c r="R103" s="79">
        <v>96266.2</v>
      </c>
      <c r="S103" s="79">
        <f t="shared" si="15"/>
        <v>96.266199999999998</v>
      </c>
    </row>
    <row r="104" spans="1:19" x14ac:dyDescent="0.25">
      <c r="A104" s="68">
        <v>-9.7576200000000003E-4</v>
      </c>
      <c r="B104" s="79">
        <f t="shared" si="8"/>
        <v>0.97576200000000002</v>
      </c>
      <c r="C104" s="79">
        <v>98606.6</v>
      </c>
      <c r="D104" s="79">
        <f t="shared" si="9"/>
        <v>98.6066</v>
      </c>
      <c r="F104" s="71">
        <v>-1.00369E-3</v>
      </c>
      <c r="G104" s="79">
        <f t="shared" si="10"/>
        <v>1.00369</v>
      </c>
      <c r="H104" s="79">
        <v>98553.5</v>
      </c>
      <c r="I104" s="79">
        <f t="shared" si="11"/>
        <v>98.5535</v>
      </c>
      <c r="K104" s="74">
        <v>8.5117500000000002E-4</v>
      </c>
      <c r="L104" s="79">
        <f t="shared" si="12"/>
        <v>0.85117500000000001</v>
      </c>
      <c r="M104" s="79">
        <v>98390.8</v>
      </c>
      <c r="N104" s="79">
        <f t="shared" si="13"/>
        <v>98.390799999999999</v>
      </c>
      <c r="P104" s="77">
        <v>5.8477099999999999E-4</v>
      </c>
      <c r="Q104" s="79">
        <f t="shared" si="14"/>
        <v>0.58477100000000004</v>
      </c>
      <c r="R104" s="79">
        <v>97922.2</v>
      </c>
      <c r="S104" s="79">
        <f t="shared" si="15"/>
        <v>97.922200000000004</v>
      </c>
    </row>
    <row r="105" spans="1:19" x14ac:dyDescent="0.25">
      <c r="A105" s="68">
        <v>-9.89911E-4</v>
      </c>
      <c r="B105" s="79">
        <f t="shared" si="8"/>
        <v>0.98991099999999999</v>
      </c>
      <c r="C105" s="79">
        <v>100256</v>
      </c>
      <c r="D105" s="79">
        <f t="shared" si="9"/>
        <v>100.256</v>
      </c>
      <c r="F105" s="71">
        <v>-1.01855E-3</v>
      </c>
      <c r="G105" s="79">
        <f t="shared" si="10"/>
        <v>1.0185500000000001</v>
      </c>
      <c r="H105" s="79">
        <v>100212</v>
      </c>
      <c r="I105" s="79">
        <f t="shared" si="11"/>
        <v>100.212</v>
      </c>
      <c r="K105" s="74">
        <v>8.62274E-4</v>
      </c>
      <c r="L105" s="79">
        <f t="shared" si="12"/>
        <v>0.86227399999999998</v>
      </c>
      <c r="M105" s="79">
        <v>100046</v>
      </c>
      <c r="N105" s="79">
        <f t="shared" si="13"/>
        <v>100.04600000000001</v>
      </c>
      <c r="P105" s="77">
        <v>5.9383799999999996E-4</v>
      </c>
      <c r="Q105" s="79">
        <f t="shared" si="14"/>
        <v>0.59383799999999998</v>
      </c>
      <c r="R105" s="79">
        <v>99573.8</v>
      </c>
      <c r="S105" s="79">
        <f t="shared" si="15"/>
        <v>99.573800000000006</v>
      </c>
    </row>
    <row r="106" spans="1:19" x14ac:dyDescent="0.25">
      <c r="A106" s="68">
        <v>-1.00372E-3</v>
      </c>
      <c r="B106" s="79">
        <f t="shared" si="8"/>
        <v>1.0037199999999999</v>
      </c>
      <c r="C106" s="79">
        <v>101926</v>
      </c>
      <c r="D106" s="79">
        <f t="shared" si="9"/>
        <v>101.926</v>
      </c>
      <c r="F106" s="71">
        <v>-1.03301E-3</v>
      </c>
      <c r="G106" s="79">
        <f t="shared" si="10"/>
        <v>1.03301</v>
      </c>
      <c r="H106" s="79">
        <v>101851</v>
      </c>
      <c r="I106" s="79">
        <f t="shared" si="11"/>
        <v>101.851</v>
      </c>
      <c r="K106" s="74">
        <v>8.7310899999999995E-4</v>
      </c>
      <c r="L106" s="79">
        <f t="shared" si="12"/>
        <v>0.87310899999999991</v>
      </c>
      <c r="M106" s="79">
        <v>101695</v>
      </c>
      <c r="N106" s="79">
        <f t="shared" si="13"/>
        <v>101.69499999999999</v>
      </c>
      <c r="P106" s="77">
        <v>6.0270300000000001E-4</v>
      </c>
      <c r="Q106" s="79">
        <f t="shared" si="14"/>
        <v>0.60270299999999999</v>
      </c>
      <c r="R106" s="79">
        <v>101221</v>
      </c>
      <c r="S106" s="79">
        <f t="shared" si="15"/>
        <v>101.221</v>
      </c>
    </row>
    <row r="107" spans="1:19" x14ac:dyDescent="0.25">
      <c r="A107" s="68">
        <v>-1.01735E-3</v>
      </c>
      <c r="B107" s="79">
        <f t="shared" si="8"/>
        <v>1.01735</v>
      </c>
      <c r="C107" s="79">
        <v>103565</v>
      </c>
      <c r="D107" s="79">
        <f t="shared" si="9"/>
        <v>103.565</v>
      </c>
      <c r="F107" s="71">
        <v>-1.047E-3</v>
      </c>
      <c r="G107" s="79">
        <f t="shared" si="10"/>
        <v>1.0469999999999999</v>
      </c>
      <c r="H107" s="79">
        <v>103529</v>
      </c>
      <c r="I107" s="79">
        <f t="shared" si="11"/>
        <v>103.529</v>
      </c>
      <c r="K107" s="74">
        <v>8.8367999999999997E-4</v>
      </c>
      <c r="L107" s="79">
        <f t="shared" si="12"/>
        <v>0.88368000000000002</v>
      </c>
      <c r="M107" s="79">
        <v>103340</v>
      </c>
      <c r="N107" s="79">
        <f t="shared" si="13"/>
        <v>103.34</v>
      </c>
      <c r="P107" s="77">
        <v>6.1139199999999999E-4</v>
      </c>
      <c r="Q107" s="79">
        <f t="shared" si="14"/>
        <v>0.61139199999999994</v>
      </c>
      <c r="R107" s="79">
        <v>102863</v>
      </c>
      <c r="S107" s="79">
        <f t="shared" si="15"/>
        <v>102.863</v>
      </c>
    </row>
    <row r="108" spans="1:19" x14ac:dyDescent="0.25">
      <c r="A108" s="68">
        <v>-1.03074E-3</v>
      </c>
      <c r="B108" s="79">
        <f t="shared" si="8"/>
        <v>1.03074</v>
      </c>
      <c r="C108" s="79">
        <v>105221</v>
      </c>
      <c r="D108" s="79">
        <f t="shared" si="9"/>
        <v>105.221</v>
      </c>
      <c r="F108" s="71">
        <v>-1.0606000000000001E-3</v>
      </c>
      <c r="G108" s="79">
        <f t="shared" si="10"/>
        <v>1.0606</v>
      </c>
      <c r="H108" s="79">
        <v>105192</v>
      </c>
      <c r="I108" s="79">
        <f t="shared" si="11"/>
        <v>105.19199999999999</v>
      </c>
      <c r="K108" s="74">
        <v>8.9400500000000002E-4</v>
      </c>
      <c r="L108" s="79">
        <f t="shared" si="12"/>
        <v>0.89400500000000005</v>
      </c>
      <c r="M108" s="79">
        <v>104979</v>
      </c>
      <c r="N108" s="79">
        <f t="shared" si="13"/>
        <v>104.979</v>
      </c>
      <c r="P108" s="77">
        <v>6.1991800000000001E-4</v>
      </c>
      <c r="Q108" s="79">
        <f t="shared" si="14"/>
        <v>0.61991799999999997</v>
      </c>
      <c r="R108" s="79">
        <v>104499</v>
      </c>
      <c r="S108" s="79">
        <f t="shared" si="15"/>
        <v>104.499</v>
      </c>
    </row>
    <row r="109" spans="1:19" x14ac:dyDescent="0.25">
      <c r="A109" s="68">
        <v>-1.0438800000000001E-3</v>
      </c>
      <c r="B109" s="79">
        <f t="shared" si="8"/>
        <v>1.0438800000000001</v>
      </c>
      <c r="C109" s="79">
        <v>106829</v>
      </c>
      <c r="D109" s="79">
        <f t="shared" si="9"/>
        <v>106.82899999999999</v>
      </c>
      <c r="F109" s="71">
        <v>-1.0740599999999999E-3</v>
      </c>
      <c r="G109" s="79">
        <f t="shared" si="10"/>
        <v>1.07406</v>
      </c>
      <c r="H109" s="79">
        <v>106810</v>
      </c>
      <c r="I109" s="79">
        <f t="shared" si="11"/>
        <v>106.81</v>
      </c>
      <c r="K109" s="74">
        <v>9.0407900000000002E-4</v>
      </c>
      <c r="L109" s="79">
        <f t="shared" si="12"/>
        <v>0.90407899999999997</v>
      </c>
      <c r="M109" s="79">
        <v>106612</v>
      </c>
      <c r="N109" s="79">
        <f t="shared" si="13"/>
        <v>106.61199999999999</v>
      </c>
      <c r="P109" s="77">
        <v>6.2830399999999999E-4</v>
      </c>
      <c r="Q109" s="79">
        <f t="shared" si="14"/>
        <v>0.62830399999999997</v>
      </c>
      <c r="R109" s="79">
        <v>106128</v>
      </c>
      <c r="S109" s="79">
        <f t="shared" si="15"/>
        <v>106.128</v>
      </c>
    </row>
    <row r="110" spans="1:19" x14ac:dyDescent="0.25">
      <c r="A110" s="68">
        <v>-1.05664E-3</v>
      </c>
      <c r="B110" s="79">
        <f t="shared" si="8"/>
        <v>1.05664</v>
      </c>
      <c r="C110" s="79">
        <v>108492</v>
      </c>
      <c r="D110" s="79">
        <f t="shared" si="9"/>
        <v>108.492</v>
      </c>
      <c r="F110" s="71">
        <v>-1.08734E-3</v>
      </c>
      <c r="G110" s="79">
        <f t="shared" si="10"/>
        <v>1.08734</v>
      </c>
      <c r="H110" s="79">
        <v>108428</v>
      </c>
      <c r="I110" s="79">
        <f t="shared" si="11"/>
        <v>108.428</v>
      </c>
      <c r="K110" s="74">
        <v>9.1397400000000001E-4</v>
      </c>
      <c r="L110" s="79">
        <f t="shared" si="12"/>
        <v>0.91397400000000006</v>
      </c>
      <c r="M110" s="79">
        <v>108238</v>
      </c>
      <c r="N110" s="79">
        <f t="shared" si="13"/>
        <v>108.238</v>
      </c>
      <c r="P110" s="77">
        <v>6.36526E-4</v>
      </c>
      <c r="Q110" s="79">
        <f t="shared" si="14"/>
        <v>0.63652600000000004</v>
      </c>
      <c r="R110" s="79">
        <v>107751</v>
      </c>
      <c r="S110" s="79">
        <f t="shared" si="15"/>
        <v>107.751</v>
      </c>
    </row>
    <row r="111" spans="1:19" x14ac:dyDescent="0.25">
      <c r="A111" s="68">
        <v>-1.0692E-3</v>
      </c>
      <c r="B111" s="79">
        <f t="shared" si="8"/>
        <v>1.0691999999999999</v>
      </c>
      <c r="C111" s="79">
        <v>110089</v>
      </c>
      <c r="D111" s="79">
        <f t="shared" si="9"/>
        <v>110.089</v>
      </c>
      <c r="F111" s="71">
        <v>-1.1003300000000001E-3</v>
      </c>
      <c r="G111" s="79">
        <f t="shared" si="10"/>
        <v>1.10033</v>
      </c>
      <c r="H111" s="79">
        <v>110074</v>
      </c>
      <c r="I111" s="79">
        <f t="shared" si="11"/>
        <v>110.074</v>
      </c>
      <c r="K111" s="74">
        <v>9.2360300000000005E-4</v>
      </c>
      <c r="L111" s="79">
        <f t="shared" si="12"/>
        <v>0.92360300000000006</v>
      </c>
      <c r="M111" s="79">
        <v>109856</v>
      </c>
      <c r="N111" s="79">
        <f t="shared" si="13"/>
        <v>109.85599999999999</v>
      </c>
      <c r="P111" s="77">
        <v>6.4460899999999998E-4</v>
      </c>
      <c r="Q111" s="79">
        <f t="shared" si="14"/>
        <v>0.64460899999999999</v>
      </c>
      <c r="R111" s="79">
        <v>109366</v>
      </c>
      <c r="S111" s="79">
        <f t="shared" si="15"/>
        <v>109.366</v>
      </c>
    </row>
    <row r="112" spans="1:19" x14ac:dyDescent="0.25">
      <c r="A112" s="68">
        <v>-1.0815E-3</v>
      </c>
      <c r="B112" s="79">
        <f t="shared" si="8"/>
        <v>1.0814999999999999</v>
      </c>
      <c r="C112" s="79">
        <v>111707</v>
      </c>
      <c r="D112" s="79">
        <f t="shared" si="9"/>
        <v>111.70699999999999</v>
      </c>
      <c r="F112" s="71">
        <v>-1.11316E-3</v>
      </c>
      <c r="G112" s="79">
        <f t="shared" si="10"/>
        <v>1.1131599999999999</v>
      </c>
      <c r="H112" s="79">
        <v>111681</v>
      </c>
      <c r="I112" s="79">
        <f t="shared" si="11"/>
        <v>111.681</v>
      </c>
      <c r="K112" s="74">
        <v>9.3282700000000001E-4</v>
      </c>
      <c r="L112" s="79">
        <f t="shared" si="12"/>
        <v>0.93282699999999996</v>
      </c>
      <c r="M112" s="79">
        <v>111469</v>
      </c>
      <c r="N112" s="79">
        <f t="shared" si="13"/>
        <v>111.46899999999999</v>
      </c>
      <c r="P112" s="77">
        <v>6.5245500000000003E-4</v>
      </c>
      <c r="Q112" s="79">
        <f t="shared" si="14"/>
        <v>0.65245500000000001</v>
      </c>
      <c r="R112" s="79">
        <v>110976</v>
      </c>
      <c r="S112" s="79">
        <f t="shared" si="15"/>
        <v>110.976</v>
      </c>
    </row>
    <row r="113" spans="1:19" x14ac:dyDescent="0.25">
      <c r="A113" s="68">
        <v>-1.0935700000000001E-3</v>
      </c>
      <c r="B113" s="79">
        <f t="shared" si="8"/>
        <v>1.0935700000000002</v>
      </c>
      <c r="C113" s="79">
        <v>113327</v>
      </c>
      <c r="D113" s="79">
        <f t="shared" si="9"/>
        <v>113.327</v>
      </c>
      <c r="F113" s="71">
        <v>-1.1259099999999999E-3</v>
      </c>
      <c r="G113" s="79">
        <f t="shared" si="10"/>
        <v>1.12591</v>
      </c>
      <c r="H113" s="79">
        <v>113313</v>
      </c>
      <c r="I113" s="79">
        <f t="shared" si="11"/>
        <v>113.313</v>
      </c>
      <c r="K113" s="74">
        <v>9.4185899999999997E-4</v>
      </c>
      <c r="L113" s="79">
        <f t="shared" si="12"/>
        <v>0.941859</v>
      </c>
      <c r="M113" s="79">
        <v>113072</v>
      </c>
      <c r="N113" s="79">
        <f t="shared" si="13"/>
        <v>113.072</v>
      </c>
      <c r="P113" s="77">
        <v>6.6017400000000003E-4</v>
      </c>
      <c r="Q113" s="79">
        <f t="shared" si="14"/>
        <v>0.66017400000000004</v>
      </c>
      <c r="R113" s="79">
        <v>112576</v>
      </c>
      <c r="S113" s="79">
        <f t="shared" si="15"/>
        <v>112.57599999999999</v>
      </c>
    </row>
    <row r="114" spans="1:19" x14ac:dyDescent="0.25">
      <c r="A114" s="68">
        <v>-1.1055100000000001E-3</v>
      </c>
      <c r="B114" s="79">
        <f t="shared" si="8"/>
        <v>1.10551</v>
      </c>
      <c r="C114" s="79">
        <v>114917</v>
      </c>
      <c r="D114" s="79">
        <f t="shared" si="9"/>
        <v>114.917</v>
      </c>
      <c r="F114" s="71">
        <v>-1.13843E-3</v>
      </c>
      <c r="G114" s="79">
        <f t="shared" si="10"/>
        <v>1.1384300000000001</v>
      </c>
      <c r="H114" s="79">
        <v>114889</v>
      </c>
      <c r="I114" s="79">
        <f t="shared" si="11"/>
        <v>114.889</v>
      </c>
      <c r="K114" s="74">
        <v>9.5065700000000004E-4</v>
      </c>
      <c r="L114" s="79">
        <f t="shared" si="12"/>
        <v>0.95065700000000009</v>
      </c>
      <c r="M114" s="79">
        <v>114666</v>
      </c>
      <c r="N114" s="79">
        <f t="shared" si="13"/>
        <v>114.666</v>
      </c>
      <c r="P114" s="77">
        <v>6.6786899999999997E-4</v>
      </c>
      <c r="Q114" s="79">
        <f t="shared" si="14"/>
        <v>0.66786899999999993</v>
      </c>
      <c r="R114" s="79">
        <v>114166</v>
      </c>
      <c r="S114" s="79">
        <f t="shared" si="15"/>
        <v>114.166</v>
      </c>
    </row>
    <row r="115" spans="1:19" x14ac:dyDescent="0.25">
      <c r="A115" s="68">
        <v>-1.1170500000000001E-3</v>
      </c>
      <c r="B115" s="79">
        <f t="shared" si="8"/>
        <v>1.1170500000000001</v>
      </c>
      <c r="C115" s="79">
        <v>116485</v>
      </c>
      <c r="D115" s="79">
        <f t="shared" si="9"/>
        <v>116.485</v>
      </c>
      <c r="F115" s="71">
        <v>-1.15037E-3</v>
      </c>
      <c r="G115" s="79">
        <f t="shared" si="10"/>
        <v>1.1503699999999999</v>
      </c>
      <c r="H115" s="79">
        <v>116516</v>
      </c>
      <c r="I115" s="79">
        <f t="shared" si="11"/>
        <v>116.51600000000001</v>
      </c>
      <c r="K115" s="74">
        <v>9.5926099999999999E-4</v>
      </c>
      <c r="L115" s="79">
        <f t="shared" si="12"/>
        <v>0.95926100000000003</v>
      </c>
      <c r="M115" s="79">
        <v>116251</v>
      </c>
      <c r="N115" s="79">
        <f t="shared" si="13"/>
        <v>116.251</v>
      </c>
      <c r="P115" s="77">
        <v>6.75459E-4</v>
      </c>
      <c r="Q115" s="79">
        <f t="shared" si="14"/>
        <v>0.67545900000000003</v>
      </c>
      <c r="R115" s="79">
        <v>115745</v>
      </c>
      <c r="S115" s="79">
        <f t="shared" si="15"/>
        <v>115.745</v>
      </c>
    </row>
    <row r="116" spans="1:19" x14ac:dyDescent="0.25">
      <c r="A116" s="68">
        <v>-1.1283700000000001E-3</v>
      </c>
      <c r="B116" s="79">
        <f t="shared" si="8"/>
        <v>1.1283700000000001</v>
      </c>
      <c r="C116" s="79">
        <v>118085</v>
      </c>
      <c r="D116" s="79">
        <f t="shared" si="9"/>
        <v>118.08499999999999</v>
      </c>
      <c r="F116" s="71">
        <v>-1.1622E-3</v>
      </c>
      <c r="G116" s="79">
        <f t="shared" si="10"/>
        <v>1.1621999999999999</v>
      </c>
      <c r="H116" s="79">
        <v>118094</v>
      </c>
      <c r="I116" s="79">
        <f t="shared" si="11"/>
        <v>118.09399999999999</v>
      </c>
      <c r="K116" s="74">
        <v>9.6765800000000004E-4</v>
      </c>
      <c r="L116" s="79">
        <f t="shared" si="12"/>
        <v>0.96765800000000002</v>
      </c>
      <c r="M116" s="79">
        <v>117826</v>
      </c>
      <c r="N116" s="79">
        <f t="shared" si="13"/>
        <v>117.82599999999999</v>
      </c>
      <c r="P116" s="77">
        <v>6.8290099999999997E-4</v>
      </c>
      <c r="Q116" s="79">
        <f t="shared" si="14"/>
        <v>0.68290099999999998</v>
      </c>
      <c r="R116" s="79">
        <v>117314</v>
      </c>
      <c r="S116" s="79">
        <f t="shared" si="15"/>
        <v>117.31399999999999</v>
      </c>
    </row>
    <row r="117" spans="1:19" x14ac:dyDescent="0.25">
      <c r="A117" s="68">
        <v>-1.1396500000000001E-3</v>
      </c>
      <c r="B117" s="79">
        <f t="shared" si="8"/>
        <v>1.1396500000000001</v>
      </c>
      <c r="C117" s="79">
        <v>119659</v>
      </c>
      <c r="D117" s="79">
        <f t="shared" si="9"/>
        <v>119.65900000000001</v>
      </c>
      <c r="F117" s="71">
        <v>-1.17369E-3</v>
      </c>
      <c r="G117" s="79">
        <f t="shared" si="10"/>
        <v>1.1736900000000001</v>
      </c>
      <c r="H117" s="79">
        <v>119648</v>
      </c>
      <c r="I117" s="79">
        <f t="shared" si="11"/>
        <v>119.648</v>
      </c>
      <c r="K117" s="74">
        <v>9.7587900000000003E-4</v>
      </c>
      <c r="L117" s="79">
        <f t="shared" si="12"/>
        <v>0.97587900000000005</v>
      </c>
      <c r="M117" s="79">
        <v>119390</v>
      </c>
      <c r="N117" s="79">
        <f t="shared" si="13"/>
        <v>119.39</v>
      </c>
      <c r="P117" s="77">
        <v>6.9023000000000001E-4</v>
      </c>
      <c r="Q117" s="79">
        <f t="shared" si="14"/>
        <v>0.69023000000000001</v>
      </c>
      <c r="R117" s="79">
        <v>118872</v>
      </c>
      <c r="S117" s="79">
        <f t="shared" si="15"/>
        <v>118.872</v>
      </c>
    </row>
    <row r="118" spans="1:19" x14ac:dyDescent="0.25">
      <c r="A118" s="68">
        <v>-1.1506999999999999E-3</v>
      </c>
      <c r="B118" s="79">
        <f t="shared" si="8"/>
        <v>1.1506999999999998</v>
      </c>
      <c r="C118" s="79">
        <v>121210</v>
      </c>
      <c r="D118" s="79">
        <f t="shared" si="9"/>
        <v>121.21</v>
      </c>
      <c r="F118" s="71">
        <v>-1.1852E-3</v>
      </c>
      <c r="G118" s="79">
        <f t="shared" si="10"/>
        <v>1.1852</v>
      </c>
      <c r="H118" s="79">
        <v>121209</v>
      </c>
      <c r="I118" s="79">
        <f t="shared" si="11"/>
        <v>121.209</v>
      </c>
      <c r="K118" s="74">
        <v>9.8389599999999995E-4</v>
      </c>
      <c r="L118" s="79">
        <f t="shared" si="12"/>
        <v>0.98389599999999999</v>
      </c>
      <c r="M118" s="79">
        <v>120943</v>
      </c>
      <c r="N118" s="79">
        <f t="shared" si="13"/>
        <v>120.943</v>
      </c>
      <c r="P118" s="77">
        <v>6.9744700000000002E-4</v>
      </c>
      <c r="Q118" s="79">
        <f t="shared" si="14"/>
        <v>0.69744700000000004</v>
      </c>
      <c r="R118" s="79">
        <v>120420</v>
      </c>
      <c r="S118" s="79">
        <f t="shared" si="15"/>
        <v>120.42</v>
      </c>
    </row>
    <row r="119" spans="1:19" x14ac:dyDescent="0.25">
      <c r="A119" s="68">
        <v>-1.1615099999999999E-3</v>
      </c>
      <c r="B119" s="79">
        <f t="shared" si="8"/>
        <v>1.1615099999999998</v>
      </c>
      <c r="C119" s="79">
        <v>122753</v>
      </c>
      <c r="D119" s="79">
        <f t="shared" si="9"/>
        <v>122.753</v>
      </c>
      <c r="F119" s="71">
        <v>-1.19629E-3</v>
      </c>
      <c r="G119" s="79">
        <f t="shared" si="10"/>
        <v>1.1962900000000001</v>
      </c>
      <c r="H119" s="79">
        <v>122758</v>
      </c>
      <c r="I119" s="79">
        <f t="shared" si="11"/>
        <v>122.758</v>
      </c>
      <c r="K119" s="74">
        <v>9.9174000000000007E-4</v>
      </c>
      <c r="L119" s="79">
        <f t="shared" si="12"/>
        <v>0.99174000000000007</v>
      </c>
      <c r="M119" s="79">
        <v>122485</v>
      </c>
      <c r="N119" s="79">
        <f t="shared" si="13"/>
        <v>122.485</v>
      </c>
      <c r="P119" s="77">
        <v>7.0445399999999997E-4</v>
      </c>
      <c r="Q119" s="79">
        <f t="shared" si="14"/>
        <v>0.70445400000000002</v>
      </c>
      <c r="R119" s="79">
        <v>121957</v>
      </c>
      <c r="S119" s="79">
        <f t="shared" si="15"/>
        <v>121.95699999999999</v>
      </c>
    </row>
    <row r="120" spans="1:19" x14ac:dyDescent="0.25">
      <c r="A120" s="68">
        <v>-1.1720400000000001E-3</v>
      </c>
      <c r="B120" s="79">
        <f t="shared" si="8"/>
        <v>1.17204</v>
      </c>
      <c r="C120" s="79">
        <v>124243</v>
      </c>
      <c r="D120" s="79">
        <f t="shared" si="9"/>
        <v>124.24299999999999</v>
      </c>
      <c r="F120" s="71">
        <v>-1.2074200000000001E-3</v>
      </c>
      <c r="G120" s="79">
        <f t="shared" si="10"/>
        <v>1.2074200000000002</v>
      </c>
      <c r="H120" s="79">
        <v>124301</v>
      </c>
      <c r="I120" s="79">
        <f t="shared" si="11"/>
        <v>124.301</v>
      </c>
      <c r="K120" s="74">
        <v>9.9945900000000007E-4</v>
      </c>
      <c r="L120" s="79">
        <f t="shared" si="12"/>
        <v>0.9994590000000001</v>
      </c>
      <c r="M120" s="79">
        <v>124014</v>
      </c>
      <c r="N120" s="79">
        <f t="shared" si="13"/>
        <v>124.014</v>
      </c>
      <c r="P120" s="77">
        <v>7.1137399999999997E-4</v>
      </c>
      <c r="Q120" s="79">
        <f t="shared" si="14"/>
        <v>0.71137399999999995</v>
      </c>
      <c r="R120" s="79">
        <v>123482</v>
      </c>
      <c r="S120" s="79">
        <f t="shared" si="15"/>
        <v>123.482</v>
      </c>
    </row>
    <row r="121" spans="1:19" x14ac:dyDescent="0.25">
      <c r="A121" s="68">
        <v>-1.18234E-3</v>
      </c>
      <c r="B121" s="79">
        <f t="shared" si="8"/>
        <v>1.1823399999999999</v>
      </c>
      <c r="C121" s="79">
        <v>125812</v>
      </c>
      <c r="D121" s="79">
        <f t="shared" si="9"/>
        <v>125.812</v>
      </c>
      <c r="F121" s="71">
        <v>-1.2184699999999999E-3</v>
      </c>
      <c r="G121" s="79">
        <f t="shared" si="10"/>
        <v>1.2184699999999999</v>
      </c>
      <c r="H121" s="79">
        <v>125819</v>
      </c>
      <c r="I121" s="79">
        <f t="shared" si="11"/>
        <v>125.819</v>
      </c>
      <c r="K121" s="74">
        <v>1.00697E-3</v>
      </c>
      <c r="L121" s="79">
        <f t="shared" si="12"/>
        <v>1.0069700000000001</v>
      </c>
      <c r="M121" s="79">
        <v>125530</v>
      </c>
      <c r="N121" s="79">
        <f t="shared" si="13"/>
        <v>125.53</v>
      </c>
      <c r="P121" s="77">
        <v>7.1818900000000005E-4</v>
      </c>
      <c r="Q121" s="79">
        <f t="shared" si="14"/>
        <v>0.71818900000000008</v>
      </c>
      <c r="R121" s="79">
        <v>124996</v>
      </c>
      <c r="S121" s="79">
        <f t="shared" si="15"/>
        <v>124.996</v>
      </c>
    </row>
    <row r="122" spans="1:19" x14ac:dyDescent="0.25">
      <c r="A122" s="68">
        <v>-1.19254E-3</v>
      </c>
      <c r="B122" s="79">
        <f t="shared" si="8"/>
        <v>1.1925399999999999</v>
      </c>
      <c r="C122" s="79">
        <v>127316</v>
      </c>
      <c r="D122" s="79">
        <f t="shared" si="9"/>
        <v>127.316</v>
      </c>
      <c r="F122" s="71">
        <v>-1.22927E-3</v>
      </c>
      <c r="G122" s="79">
        <f t="shared" si="10"/>
        <v>1.2292699999999999</v>
      </c>
      <c r="H122" s="79">
        <v>127325</v>
      </c>
      <c r="I122" s="79">
        <f t="shared" si="11"/>
        <v>127.325</v>
      </c>
      <c r="K122" s="74">
        <v>1.01443E-3</v>
      </c>
      <c r="L122" s="79">
        <f t="shared" si="12"/>
        <v>1.0144299999999999</v>
      </c>
      <c r="M122" s="79">
        <v>127032</v>
      </c>
      <c r="N122" s="79">
        <f t="shared" si="13"/>
        <v>127.032</v>
      </c>
      <c r="P122" s="77">
        <v>7.24852E-4</v>
      </c>
      <c r="Q122" s="79">
        <f t="shared" si="14"/>
        <v>0.72485200000000005</v>
      </c>
      <c r="R122" s="79">
        <v>126496</v>
      </c>
      <c r="S122" s="79">
        <f t="shared" si="15"/>
        <v>126.496</v>
      </c>
    </row>
    <row r="123" spans="1:19" x14ac:dyDescent="0.25">
      <c r="A123" s="68">
        <v>-1.20258E-3</v>
      </c>
      <c r="B123" s="79">
        <f t="shared" si="8"/>
        <v>1.20258</v>
      </c>
      <c r="C123" s="79">
        <v>128807</v>
      </c>
      <c r="D123" s="79">
        <f t="shared" si="9"/>
        <v>128.80699999999999</v>
      </c>
      <c r="F123" s="71">
        <v>-1.2400200000000001E-3</v>
      </c>
      <c r="G123" s="79">
        <f t="shared" si="10"/>
        <v>1.2400200000000001</v>
      </c>
      <c r="H123" s="79">
        <v>128822</v>
      </c>
      <c r="I123" s="79">
        <f t="shared" si="11"/>
        <v>128.822</v>
      </c>
      <c r="K123" s="74">
        <v>1.0217200000000001E-3</v>
      </c>
      <c r="L123" s="79">
        <f t="shared" si="12"/>
        <v>1.02172</v>
      </c>
      <c r="M123" s="79">
        <v>128520</v>
      </c>
      <c r="N123" s="79">
        <f t="shared" si="13"/>
        <v>128.52000000000001</v>
      </c>
      <c r="P123" s="77">
        <v>7.3147100000000003E-4</v>
      </c>
      <c r="Q123" s="79">
        <f t="shared" si="14"/>
        <v>0.73147099999999998</v>
      </c>
      <c r="R123" s="79">
        <v>127981</v>
      </c>
      <c r="S123" s="79">
        <f t="shared" si="15"/>
        <v>127.98099999999999</v>
      </c>
    </row>
    <row r="124" spans="1:19" x14ac:dyDescent="0.25">
      <c r="A124" s="68">
        <v>-1.2124799999999999E-3</v>
      </c>
      <c r="B124" s="79">
        <f t="shared" si="8"/>
        <v>1.21248</v>
      </c>
      <c r="C124" s="79">
        <v>130284</v>
      </c>
      <c r="D124" s="79">
        <f t="shared" si="9"/>
        <v>130.28399999999999</v>
      </c>
      <c r="F124" s="71">
        <v>-1.2516300000000001E-3</v>
      </c>
      <c r="G124" s="79">
        <f t="shared" si="10"/>
        <v>1.25163</v>
      </c>
      <c r="H124" s="79">
        <v>130304</v>
      </c>
      <c r="I124" s="79">
        <f t="shared" si="11"/>
        <v>130.304</v>
      </c>
      <c r="K124" s="74">
        <v>1.0289400000000001E-3</v>
      </c>
      <c r="L124" s="79">
        <f t="shared" si="12"/>
        <v>1.0289400000000002</v>
      </c>
      <c r="M124" s="79">
        <v>129994</v>
      </c>
      <c r="N124" s="79">
        <f t="shared" si="13"/>
        <v>129.994</v>
      </c>
      <c r="P124" s="77">
        <v>7.3798899999999998E-4</v>
      </c>
      <c r="Q124" s="79">
        <f t="shared" si="14"/>
        <v>0.73798900000000001</v>
      </c>
      <c r="R124" s="79">
        <v>129452</v>
      </c>
      <c r="S124" s="79">
        <f t="shared" si="15"/>
        <v>129.452</v>
      </c>
    </row>
    <row r="125" spans="1:19" x14ac:dyDescent="0.25">
      <c r="A125" s="68">
        <v>-1.2222699999999999E-3</v>
      </c>
      <c r="B125" s="79">
        <f t="shared" si="8"/>
        <v>1.22227</v>
      </c>
      <c r="C125" s="79">
        <v>131743</v>
      </c>
      <c r="D125" s="79">
        <f t="shared" si="9"/>
        <v>131.74299999999999</v>
      </c>
      <c r="F125" s="71">
        <v>-1.2629799999999999E-3</v>
      </c>
      <c r="G125" s="79">
        <f t="shared" si="10"/>
        <v>1.26298</v>
      </c>
      <c r="H125" s="79">
        <v>131756</v>
      </c>
      <c r="I125" s="79">
        <f t="shared" si="11"/>
        <v>131.756</v>
      </c>
      <c r="K125" s="74">
        <v>1.0360199999999999E-3</v>
      </c>
      <c r="L125" s="79">
        <f t="shared" si="12"/>
        <v>1.0360199999999999</v>
      </c>
      <c r="M125" s="79">
        <v>131452</v>
      </c>
      <c r="N125" s="79">
        <f t="shared" si="13"/>
        <v>131.452</v>
      </c>
      <c r="P125" s="77">
        <v>7.4437500000000003E-4</v>
      </c>
      <c r="Q125" s="79">
        <f t="shared" si="14"/>
        <v>0.74437500000000001</v>
      </c>
      <c r="R125" s="79">
        <v>130909</v>
      </c>
      <c r="S125" s="79">
        <f t="shared" si="15"/>
        <v>130.90899999999999</v>
      </c>
    </row>
    <row r="126" spans="1:19" x14ac:dyDescent="0.25">
      <c r="A126" s="68">
        <v>-1.23208E-3</v>
      </c>
      <c r="B126" s="79">
        <f t="shared" si="8"/>
        <v>1.2320800000000001</v>
      </c>
      <c r="C126" s="79">
        <v>133185</v>
      </c>
      <c r="D126" s="79">
        <f t="shared" si="9"/>
        <v>133.185</v>
      </c>
      <c r="F126" s="71">
        <v>-1.2732900000000001E-3</v>
      </c>
      <c r="G126" s="79">
        <f t="shared" si="10"/>
        <v>1.27329</v>
      </c>
      <c r="H126" s="79">
        <v>133195</v>
      </c>
      <c r="I126" s="79">
        <f t="shared" si="11"/>
        <v>133.19499999999999</v>
      </c>
      <c r="K126" s="74">
        <v>1.04305E-3</v>
      </c>
      <c r="L126" s="79">
        <f t="shared" si="12"/>
        <v>1.04305</v>
      </c>
      <c r="M126" s="79">
        <v>132894</v>
      </c>
      <c r="N126" s="79">
        <f t="shared" si="13"/>
        <v>132.89400000000001</v>
      </c>
      <c r="P126" s="77">
        <v>7.5070200000000001E-4</v>
      </c>
      <c r="Q126" s="79">
        <f t="shared" si="14"/>
        <v>0.75070199999999998</v>
      </c>
      <c r="R126" s="79">
        <v>132351</v>
      </c>
      <c r="S126" s="79">
        <f t="shared" si="15"/>
        <v>132.351</v>
      </c>
    </row>
    <row r="127" spans="1:19" x14ac:dyDescent="0.25">
      <c r="A127" s="68">
        <v>-1.2416199999999999E-3</v>
      </c>
      <c r="B127" s="79">
        <f t="shared" si="8"/>
        <v>1.2416199999999999</v>
      </c>
      <c r="C127" s="79">
        <v>134615</v>
      </c>
      <c r="D127" s="79">
        <f t="shared" si="9"/>
        <v>134.61500000000001</v>
      </c>
      <c r="F127" s="71">
        <v>-1.28348E-3</v>
      </c>
      <c r="G127" s="79">
        <f t="shared" si="10"/>
        <v>1.28348</v>
      </c>
      <c r="H127" s="79">
        <v>134611</v>
      </c>
      <c r="I127" s="79">
        <f t="shared" si="11"/>
        <v>134.61099999999999</v>
      </c>
      <c r="K127" s="74">
        <v>1.04995E-3</v>
      </c>
      <c r="L127" s="79">
        <f t="shared" si="12"/>
        <v>1.0499499999999999</v>
      </c>
      <c r="M127" s="79">
        <v>134320</v>
      </c>
      <c r="N127" s="79">
        <f t="shared" si="13"/>
        <v>134.32</v>
      </c>
      <c r="P127" s="77">
        <v>7.5697999999999998E-4</v>
      </c>
      <c r="Q127" s="79">
        <f t="shared" si="14"/>
        <v>0.75697999999999999</v>
      </c>
      <c r="R127" s="79">
        <v>133776</v>
      </c>
      <c r="S127" s="79">
        <f t="shared" si="15"/>
        <v>133.77600000000001</v>
      </c>
    </row>
    <row r="128" spans="1:19" x14ac:dyDescent="0.25">
      <c r="A128" s="68">
        <v>-1.25081E-3</v>
      </c>
      <c r="B128" s="79">
        <f t="shared" si="8"/>
        <v>1.25081</v>
      </c>
      <c r="C128" s="79">
        <v>136005</v>
      </c>
      <c r="D128" s="79">
        <f t="shared" si="9"/>
        <v>136.005</v>
      </c>
      <c r="F128" s="71">
        <v>-1.2947799999999999E-3</v>
      </c>
      <c r="G128" s="79">
        <f t="shared" si="10"/>
        <v>1.29478</v>
      </c>
      <c r="H128" s="79">
        <v>136009</v>
      </c>
      <c r="I128" s="79">
        <f t="shared" si="11"/>
        <v>136.00899999999999</v>
      </c>
      <c r="K128" s="74">
        <v>1.05674E-3</v>
      </c>
      <c r="L128" s="79">
        <f t="shared" si="12"/>
        <v>1.05674</v>
      </c>
      <c r="M128" s="79">
        <v>135730</v>
      </c>
      <c r="N128" s="79">
        <f t="shared" si="13"/>
        <v>135.72999999999999</v>
      </c>
      <c r="P128" s="77">
        <v>7.6317699999999997E-4</v>
      </c>
      <c r="Q128" s="79">
        <f t="shared" si="14"/>
        <v>0.76317699999999999</v>
      </c>
      <c r="R128" s="79">
        <v>135185</v>
      </c>
      <c r="S128" s="79">
        <f t="shared" si="15"/>
        <v>135.185</v>
      </c>
    </row>
    <row r="129" spans="1:19" x14ac:dyDescent="0.25">
      <c r="A129" s="68">
        <v>-1.2598799999999999E-3</v>
      </c>
      <c r="B129" s="79">
        <f t="shared" si="8"/>
        <v>1.2598799999999999</v>
      </c>
      <c r="C129" s="79">
        <v>137439</v>
      </c>
      <c r="D129" s="79">
        <f t="shared" si="9"/>
        <v>137.43899999999999</v>
      </c>
      <c r="F129" s="71">
        <v>-1.30619E-3</v>
      </c>
      <c r="G129" s="79">
        <f t="shared" si="10"/>
        <v>1.30619</v>
      </c>
      <c r="H129" s="79">
        <v>137393</v>
      </c>
      <c r="I129" s="79">
        <f t="shared" si="11"/>
        <v>137.393</v>
      </c>
      <c r="K129" s="74">
        <v>1.0634100000000001E-3</v>
      </c>
      <c r="L129" s="79">
        <f t="shared" si="12"/>
        <v>1.0634100000000002</v>
      </c>
      <c r="M129" s="79">
        <v>137122</v>
      </c>
      <c r="N129" s="79">
        <f t="shared" si="13"/>
        <v>137.12200000000001</v>
      </c>
      <c r="P129" s="77">
        <v>7.6925099999999998E-4</v>
      </c>
      <c r="Q129" s="79">
        <f t="shared" si="14"/>
        <v>0.76925100000000002</v>
      </c>
      <c r="R129" s="79">
        <v>136579</v>
      </c>
      <c r="S129" s="79">
        <f t="shared" si="15"/>
        <v>136.57900000000001</v>
      </c>
    </row>
    <row r="130" spans="1:19" x14ac:dyDescent="0.25">
      <c r="A130" s="68">
        <v>-1.2691E-3</v>
      </c>
      <c r="B130" s="79">
        <f t="shared" si="8"/>
        <v>1.2690999999999999</v>
      </c>
      <c r="C130" s="79">
        <v>138808</v>
      </c>
      <c r="D130" s="79">
        <f t="shared" si="9"/>
        <v>138.80799999999999</v>
      </c>
      <c r="F130" s="71">
        <v>-1.3165799999999999E-3</v>
      </c>
      <c r="G130" s="79">
        <f t="shared" si="10"/>
        <v>1.3165799999999999</v>
      </c>
      <c r="H130" s="79">
        <v>138771</v>
      </c>
      <c r="I130" s="79">
        <f t="shared" si="11"/>
        <v>138.77099999999999</v>
      </c>
      <c r="K130" s="74">
        <v>1.06988E-3</v>
      </c>
      <c r="L130" s="79">
        <f t="shared" si="12"/>
        <v>1.0698799999999999</v>
      </c>
      <c r="M130" s="79">
        <v>138498</v>
      </c>
      <c r="N130" s="79">
        <f t="shared" si="13"/>
        <v>138.49799999999999</v>
      </c>
      <c r="P130" s="77">
        <v>7.7526500000000003E-4</v>
      </c>
      <c r="Q130" s="79">
        <f t="shared" si="14"/>
        <v>0.77526499999999998</v>
      </c>
      <c r="R130" s="79">
        <v>137956</v>
      </c>
      <c r="S130" s="79">
        <f t="shared" si="15"/>
        <v>137.95599999999999</v>
      </c>
    </row>
    <row r="131" spans="1:19" x14ac:dyDescent="0.25">
      <c r="A131" s="68">
        <v>-1.2782E-3</v>
      </c>
      <c r="B131" s="79">
        <f t="shared" ref="B131:B191" si="16">A131*-1000</f>
        <v>1.2782</v>
      </c>
      <c r="C131" s="79">
        <v>140161</v>
      </c>
      <c r="D131" s="79">
        <f t="shared" ref="D131:D191" si="17">C131/1000</f>
        <v>140.161</v>
      </c>
      <c r="F131" s="71">
        <v>-1.32654E-3</v>
      </c>
      <c r="G131" s="79">
        <f t="shared" ref="G131:G186" si="18">F131*-1000</f>
        <v>1.3265400000000001</v>
      </c>
      <c r="H131" s="79">
        <v>140145</v>
      </c>
      <c r="I131" s="79">
        <f t="shared" ref="I131:I186" si="19">H131/1000</f>
        <v>140.14500000000001</v>
      </c>
      <c r="K131" s="74">
        <v>1.07628E-3</v>
      </c>
      <c r="L131" s="79">
        <f t="shared" ref="L131:L194" si="20">K131*1000</f>
        <v>1.0762799999999999</v>
      </c>
      <c r="M131" s="79">
        <v>139855</v>
      </c>
      <c r="N131" s="79">
        <f t="shared" ref="N131:N194" si="21">M131/1000</f>
        <v>139.85499999999999</v>
      </c>
      <c r="P131" s="77">
        <v>7.8116199999999996E-4</v>
      </c>
      <c r="Q131" s="79">
        <f t="shared" ref="Q131:Q193" si="22">P131*1000</f>
        <v>0.78116199999999991</v>
      </c>
      <c r="R131" s="79">
        <v>139316</v>
      </c>
      <c r="S131" s="79">
        <f t="shared" ref="S131:S193" si="23">R131/1000</f>
        <v>139.316</v>
      </c>
    </row>
    <row r="132" spans="1:19" x14ac:dyDescent="0.25">
      <c r="A132" s="68">
        <v>-1.28714E-3</v>
      </c>
      <c r="B132" s="79">
        <f t="shared" si="16"/>
        <v>1.28714</v>
      </c>
      <c r="C132" s="79">
        <v>141499</v>
      </c>
      <c r="D132" s="79">
        <f t="shared" si="17"/>
        <v>141.499</v>
      </c>
      <c r="F132" s="71">
        <v>-1.3373E-3</v>
      </c>
      <c r="G132" s="79">
        <f t="shared" si="18"/>
        <v>1.3372999999999999</v>
      </c>
      <c r="H132" s="79">
        <v>141465</v>
      </c>
      <c r="I132" s="79">
        <f t="shared" si="19"/>
        <v>141.465</v>
      </c>
      <c r="K132" s="74">
        <v>1.0825699999999999E-3</v>
      </c>
      <c r="L132" s="79">
        <f t="shared" si="20"/>
        <v>1.08257</v>
      </c>
      <c r="M132" s="79">
        <v>141195</v>
      </c>
      <c r="N132" s="79">
        <f t="shared" si="21"/>
        <v>141.19499999999999</v>
      </c>
      <c r="P132" s="77">
        <v>7.8696599999999995E-4</v>
      </c>
      <c r="Q132" s="79">
        <f t="shared" si="22"/>
        <v>0.78696599999999994</v>
      </c>
      <c r="R132" s="79">
        <v>140658</v>
      </c>
      <c r="S132" s="79">
        <f t="shared" si="23"/>
        <v>140.65799999999999</v>
      </c>
    </row>
    <row r="133" spans="1:19" x14ac:dyDescent="0.25">
      <c r="A133" s="68">
        <v>-1.2959499999999999E-3</v>
      </c>
      <c r="B133" s="79">
        <f t="shared" si="16"/>
        <v>1.2959499999999999</v>
      </c>
      <c r="C133" s="79">
        <v>142819</v>
      </c>
      <c r="D133" s="79">
        <f t="shared" si="17"/>
        <v>142.81899999999999</v>
      </c>
      <c r="F133" s="71">
        <v>-1.3473599999999999E-3</v>
      </c>
      <c r="G133" s="79">
        <f t="shared" si="18"/>
        <v>1.3473599999999999</v>
      </c>
      <c r="H133" s="79">
        <v>142783</v>
      </c>
      <c r="I133" s="79">
        <f t="shared" si="19"/>
        <v>142.78299999999999</v>
      </c>
      <c r="K133" s="74">
        <v>1.0891200000000001E-3</v>
      </c>
      <c r="L133" s="79">
        <f t="shared" si="20"/>
        <v>1.0891200000000001</v>
      </c>
      <c r="M133" s="79">
        <v>142510</v>
      </c>
      <c r="N133" s="79">
        <f t="shared" si="21"/>
        <v>142.51</v>
      </c>
      <c r="P133" s="77">
        <v>7.9255199999999997E-4</v>
      </c>
      <c r="Q133" s="79">
        <f t="shared" si="22"/>
        <v>0.79255199999999992</v>
      </c>
      <c r="R133" s="79">
        <v>141986</v>
      </c>
      <c r="S133" s="79">
        <f t="shared" si="23"/>
        <v>141.98599999999999</v>
      </c>
    </row>
    <row r="134" spans="1:19" x14ac:dyDescent="0.25">
      <c r="A134" s="68">
        <v>-1.3045800000000001E-3</v>
      </c>
      <c r="B134" s="79">
        <f t="shared" si="16"/>
        <v>1.3045800000000001</v>
      </c>
      <c r="C134" s="79">
        <v>144117</v>
      </c>
      <c r="D134" s="79">
        <f t="shared" si="17"/>
        <v>144.11699999999999</v>
      </c>
      <c r="F134" s="71">
        <v>-1.3572600000000001E-3</v>
      </c>
      <c r="G134" s="79">
        <f t="shared" si="18"/>
        <v>1.3572600000000001</v>
      </c>
      <c r="H134" s="79">
        <v>144077</v>
      </c>
      <c r="I134" s="79">
        <f t="shared" si="19"/>
        <v>144.077</v>
      </c>
      <c r="K134" s="74">
        <v>1.09577E-3</v>
      </c>
      <c r="L134" s="79">
        <f t="shared" si="20"/>
        <v>1.0957700000000001</v>
      </c>
      <c r="M134" s="79">
        <v>143804</v>
      </c>
      <c r="N134" s="79">
        <f t="shared" si="21"/>
        <v>143.804</v>
      </c>
      <c r="P134" s="77">
        <v>7.98111E-4</v>
      </c>
      <c r="Q134" s="79">
        <f t="shared" si="22"/>
        <v>0.79811100000000001</v>
      </c>
      <c r="R134" s="79">
        <v>143293</v>
      </c>
      <c r="S134" s="79">
        <f t="shared" si="23"/>
        <v>143.29300000000001</v>
      </c>
    </row>
    <row r="135" spans="1:19" x14ac:dyDescent="0.25">
      <c r="A135" s="68">
        <v>-1.3130500000000001E-3</v>
      </c>
      <c r="B135" s="79">
        <f t="shared" si="16"/>
        <v>1.3130500000000001</v>
      </c>
      <c r="C135" s="79">
        <v>145400</v>
      </c>
      <c r="D135" s="79">
        <f t="shared" si="17"/>
        <v>145.4</v>
      </c>
      <c r="F135" s="71">
        <v>-1.36717E-3</v>
      </c>
      <c r="G135" s="79">
        <f t="shared" si="18"/>
        <v>1.36717</v>
      </c>
      <c r="H135" s="79">
        <v>145350</v>
      </c>
      <c r="I135" s="79">
        <f t="shared" si="19"/>
        <v>145.35</v>
      </c>
      <c r="K135" s="74">
        <v>1.1021E-3</v>
      </c>
      <c r="L135" s="79">
        <f t="shared" si="20"/>
        <v>1.1020999999999999</v>
      </c>
      <c r="M135" s="79">
        <v>145084</v>
      </c>
      <c r="N135" s="79">
        <f t="shared" si="21"/>
        <v>145.084</v>
      </c>
      <c r="P135" s="77">
        <v>8.0358800000000005E-4</v>
      </c>
      <c r="Q135" s="79">
        <f t="shared" si="22"/>
        <v>0.80358800000000008</v>
      </c>
      <c r="R135" s="79">
        <v>144583</v>
      </c>
      <c r="S135" s="79">
        <f t="shared" si="23"/>
        <v>144.583</v>
      </c>
    </row>
    <row r="136" spans="1:19" x14ac:dyDescent="0.25">
      <c r="A136" s="68">
        <v>-1.3212E-3</v>
      </c>
      <c r="B136" s="79">
        <f t="shared" si="16"/>
        <v>1.3211999999999999</v>
      </c>
      <c r="C136" s="79">
        <v>146668</v>
      </c>
      <c r="D136" s="79">
        <f t="shared" si="17"/>
        <v>146.66800000000001</v>
      </c>
      <c r="F136" s="71">
        <v>-1.37681E-3</v>
      </c>
      <c r="G136" s="79">
        <f t="shared" si="18"/>
        <v>1.3768100000000001</v>
      </c>
      <c r="H136" s="79">
        <v>146603</v>
      </c>
      <c r="I136" s="79">
        <f t="shared" si="19"/>
        <v>146.60300000000001</v>
      </c>
      <c r="K136" s="74">
        <v>1.1085400000000001E-3</v>
      </c>
      <c r="L136" s="79">
        <f t="shared" si="20"/>
        <v>1.1085400000000001</v>
      </c>
      <c r="M136" s="79">
        <v>146337</v>
      </c>
      <c r="N136" s="79">
        <f t="shared" si="21"/>
        <v>146.33699999999999</v>
      </c>
      <c r="P136" s="77">
        <v>8.0895399999999997E-4</v>
      </c>
      <c r="Q136" s="79">
        <f t="shared" si="22"/>
        <v>0.80895399999999995</v>
      </c>
      <c r="R136" s="79">
        <v>145854</v>
      </c>
      <c r="S136" s="79">
        <f t="shared" si="23"/>
        <v>145.85400000000001</v>
      </c>
    </row>
    <row r="137" spans="1:19" x14ac:dyDescent="0.25">
      <c r="A137" s="68">
        <v>-1.32945E-3</v>
      </c>
      <c r="B137" s="79">
        <f t="shared" si="16"/>
        <v>1.32945</v>
      </c>
      <c r="C137" s="79">
        <v>147902</v>
      </c>
      <c r="D137" s="79">
        <f t="shared" si="17"/>
        <v>147.90199999999999</v>
      </c>
      <c r="F137" s="71">
        <v>-1.38667E-3</v>
      </c>
      <c r="G137" s="79">
        <f t="shared" si="18"/>
        <v>1.3866700000000001</v>
      </c>
      <c r="H137" s="79">
        <v>147840</v>
      </c>
      <c r="I137" s="79">
        <f t="shared" si="19"/>
        <v>147.84</v>
      </c>
      <c r="K137" s="74">
        <v>1.11495E-3</v>
      </c>
      <c r="L137" s="79">
        <f t="shared" si="20"/>
        <v>1.1149499999999999</v>
      </c>
      <c r="M137" s="79">
        <v>147571</v>
      </c>
      <c r="N137" s="79">
        <f t="shared" si="21"/>
        <v>147.571</v>
      </c>
      <c r="P137" s="77">
        <v>8.1423499999999996E-4</v>
      </c>
      <c r="Q137" s="79">
        <f t="shared" si="22"/>
        <v>0.81423499999999993</v>
      </c>
      <c r="R137" s="79">
        <v>147108</v>
      </c>
      <c r="S137" s="79">
        <f t="shared" si="23"/>
        <v>147.108</v>
      </c>
    </row>
    <row r="138" spans="1:19" x14ac:dyDescent="0.25">
      <c r="A138" s="68">
        <v>-1.33694E-3</v>
      </c>
      <c r="B138" s="79">
        <f t="shared" si="16"/>
        <v>1.33694</v>
      </c>
      <c r="C138" s="79">
        <v>149162</v>
      </c>
      <c r="D138" s="79">
        <f t="shared" si="17"/>
        <v>149.16200000000001</v>
      </c>
      <c r="F138" s="71">
        <v>-1.39613E-3</v>
      </c>
      <c r="G138" s="79">
        <f t="shared" si="18"/>
        <v>1.3961300000000001</v>
      </c>
      <c r="H138" s="79">
        <v>149050</v>
      </c>
      <c r="I138" s="79">
        <f t="shared" si="19"/>
        <v>149.05000000000001</v>
      </c>
      <c r="K138" s="74">
        <v>1.1212399999999999E-3</v>
      </c>
      <c r="L138" s="79">
        <f t="shared" si="20"/>
        <v>1.12124</v>
      </c>
      <c r="M138" s="79">
        <v>148784</v>
      </c>
      <c r="N138" s="79">
        <f t="shared" si="21"/>
        <v>148.78399999999999</v>
      </c>
      <c r="P138" s="77">
        <v>8.1941200000000005E-4</v>
      </c>
      <c r="Q138" s="79">
        <f t="shared" si="22"/>
        <v>0.81941200000000003</v>
      </c>
      <c r="R138" s="79">
        <v>148339</v>
      </c>
      <c r="S138" s="79">
        <f t="shared" si="23"/>
        <v>148.339</v>
      </c>
    </row>
    <row r="139" spans="1:19" x14ac:dyDescent="0.25">
      <c r="A139" s="68">
        <v>-1.3449600000000001E-3</v>
      </c>
      <c r="B139" s="79">
        <f t="shared" si="16"/>
        <v>1.3449600000000002</v>
      </c>
      <c r="C139" s="79">
        <v>150355</v>
      </c>
      <c r="D139" s="79">
        <f t="shared" si="17"/>
        <v>150.35499999999999</v>
      </c>
      <c r="F139" s="71">
        <v>-1.40457E-3</v>
      </c>
      <c r="G139" s="79">
        <f t="shared" si="18"/>
        <v>1.4045699999999999</v>
      </c>
      <c r="H139" s="79">
        <v>150247</v>
      </c>
      <c r="I139" s="79">
        <f t="shared" si="19"/>
        <v>150.24700000000001</v>
      </c>
      <c r="K139" s="74">
        <v>1.1274499999999999E-3</v>
      </c>
      <c r="L139" s="79">
        <f t="shared" si="20"/>
        <v>1.1274499999999998</v>
      </c>
      <c r="M139" s="79">
        <v>149974</v>
      </c>
      <c r="N139" s="79">
        <f t="shared" si="21"/>
        <v>149.97399999999999</v>
      </c>
      <c r="P139" s="77">
        <v>8.2465100000000003E-4</v>
      </c>
      <c r="Q139" s="79">
        <f t="shared" si="22"/>
        <v>0.82465100000000002</v>
      </c>
      <c r="R139" s="79">
        <v>149545</v>
      </c>
      <c r="S139" s="79">
        <f t="shared" si="23"/>
        <v>149.54499999999999</v>
      </c>
    </row>
    <row r="140" spans="1:19" x14ac:dyDescent="0.25">
      <c r="A140" s="68">
        <v>-1.3527400000000001E-3</v>
      </c>
      <c r="B140" s="79">
        <f t="shared" si="16"/>
        <v>1.3527400000000001</v>
      </c>
      <c r="C140" s="79">
        <v>151531</v>
      </c>
      <c r="D140" s="79">
        <f t="shared" si="17"/>
        <v>151.53100000000001</v>
      </c>
      <c r="F140" s="71">
        <v>-1.4134E-3</v>
      </c>
      <c r="G140" s="79">
        <f t="shared" si="18"/>
        <v>1.4134</v>
      </c>
      <c r="H140" s="79">
        <v>151469</v>
      </c>
      <c r="I140" s="79">
        <f t="shared" si="19"/>
        <v>151.46899999999999</v>
      </c>
      <c r="K140" s="74">
        <v>1.1335900000000001E-3</v>
      </c>
      <c r="L140" s="79">
        <f t="shared" si="20"/>
        <v>1.1335900000000001</v>
      </c>
      <c r="M140" s="79">
        <v>151144</v>
      </c>
      <c r="N140" s="79">
        <f t="shared" si="21"/>
        <v>151.14400000000001</v>
      </c>
      <c r="P140" s="77">
        <v>8.3014099999999995E-4</v>
      </c>
      <c r="Q140" s="79">
        <f t="shared" si="22"/>
        <v>0.83014099999999991</v>
      </c>
      <c r="R140" s="79">
        <v>150720</v>
      </c>
      <c r="S140" s="79">
        <f t="shared" si="23"/>
        <v>150.72</v>
      </c>
    </row>
    <row r="141" spans="1:19" x14ac:dyDescent="0.25">
      <c r="A141" s="68">
        <v>-1.3603300000000001E-3</v>
      </c>
      <c r="B141" s="79">
        <f t="shared" si="16"/>
        <v>1.36033</v>
      </c>
      <c r="C141" s="79">
        <v>152687</v>
      </c>
      <c r="D141" s="79">
        <f t="shared" si="17"/>
        <v>152.68700000000001</v>
      </c>
      <c r="F141" s="71">
        <v>-1.4208199999999999E-3</v>
      </c>
      <c r="G141" s="79">
        <f t="shared" si="18"/>
        <v>1.42082</v>
      </c>
      <c r="H141" s="79">
        <v>152593</v>
      </c>
      <c r="I141" s="79">
        <f t="shared" si="19"/>
        <v>152.59299999999999</v>
      </c>
      <c r="K141" s="74">
        <v>1.1396399999999999E-3</v>
      </c>
      <c r="L141" s="79">
        <f t="shared" si="20"/>
        <v>1.13964</v>
      </c>
      <c r="M141" s="79">
        <v>152292</v>
      </c>
      <c r="N141" s="79">
        <f t="shared" si="21"/>
        <v>152.292</v>
      </c>
      <c r="P141" s="77">
        <v>8.35577E-4</v>
      </c>
      <c r="Q141" s="79">
        <f t="shared" si="22"/>
        <v>0.83557700000000001</v>
      </c>
      <c r="R141" s="79">
        <v>151872</v>
      </c>
      <c r="S141" s="79">
        <f t="shared" si="23"/>
        <v>151.87200000000001</v>
      </c>
    </row>
    <row r="142" spans="1:19" x14ac:dyDescent="0.25">
      <c r="A142" s="68">
        <v>-1.3678399999999999E-3</v>
      </c>
      <c r="B142" s="79">
        <f t="shared" si="16"/>
        <v>1.3678399999999999</v>
      </c>
      <c r="C142" s="79">
        <v>153825</v>
      </c>
      <c r="D142" s="79">
        <f t="shared" si="17"/>
        <v>153.82499999999999</v>
      </c>
      <c r="F142" s="71">
        <v>-1.4289699999999999E-3</v>
      </c>
      <c r="G142" s="79">
        <f t="shared" si="18"/>
        <v>1.4289699999999999</v>
      </c>
      <c r="H142" s="79">
        <v>153723</v>
      </c>
      <c r="I142" s="79">
        <f t="shared" si="19"/>
        <v>153.72300000000001</v>
      </c>
      <c r="K142" s="74">
        <v>1.14561E-3</v>
      </c>
      <c r="L142" s="79">
        <f t="shared" si="20"/>
        <v>1.14561</v>
      </c>
      <c r="M142" s="79">
        <v>153417</v>
      </c>
      <c r="N142" s="79">
        <f t="shared" si="21"/>
        <v>153.417</v>
      </c>
      <c r="P142" s="77">
        <v>8.4092300000000004E-4</v>
      </c>
      <c r="Q142" s="79">
        <f t="shared" si="22"/>
        <v>0.84092300000000009</v>
      </c>
      <c r="R142" s="79">
        <v>153003</v>
      </c>
      <c r="S142" s="79">
        <f t="shared" si="23"/>
        <v>153.00299999999999</v>
      </c>
    </row>
    <row r="143" spans="1:19" x14ac:dyDescent="0.25">
      <c r="A143" s="68">
        <v>-1.37517E-3</v>
      </c>
      <c r="B143" s="79">
        <f t="shared" si="16"/>
        <v>1.37517</v>
      </c>
      <c r="C143" s="79">
        <v>154934</v>
      </c>
      <c r="D143" s="79">
        <f t="shared" si="17"/>
        <v>154.934</v>
      </c>
      <c r="F143" s="71">
        <v>-1.43651E-3</v>
      </c>
      <c r="G143" s="79">
        <f t="shared" si="18"/>
        <v>1.43651</v>
      </c>
      <c r="H143" s="79">
        <v>154837</v>
      </c>
      <c r="I143" s="79">
        <f t="shared" si="19"/>
        <v>154.83699999999999</v>
      </c>
      <c r="K143" s="74">
        <v>1.1515099999999999E-3</v>
      </c>
      <c r="L143" s="79">
        <f t="shared" si="20"/>
        <v>1.1515099999999998</v>
      </c>
      <c r="M143" s="79">
        <v>154521</v>
      </c>
      <c r="N143" s="79">
        <f t="shared" si="21"/>
        <v>154.52099999999999</v>
      </c>
      <c r="P143" s="77">
        <v>8.4617799999999995E-4</v>
      </c>
      <c r="Q143" s="79">
        <f t="shared" si="22"/>
        <v>0.84617799999999999</v>
      </c>
      <c r="R143" s="79">
        <v>154114</v>
      </c>
      <c r="S143" s="79">
        <f t="shared" si="23"/>
        <v>154.114</v>
      </c>
    </row>
    <row r="144" spans="1:19" x14ac:dyDescent="0.25">
      <c r="A144" s="68">
        <v>-1.3815699999999999E-3</v>
      </c>
      <c r="B144" s="79">
        <f t="shared" si="16"/>
        <v>1.38157</v>
      </c>
      <c r="C144" s="79">
        <v>156037</v>
      </c>
      <c r="D144" s="79">
        <f t="shared" si="17"/>
        <v>156.03700000000001</v>
      </c>
      <c r="F144" s="71">
        <v>-1.4440900000000001E-3</v>
      </c>
      <c r="G144" s="79">
        <f t="shared" si="18"/>
        <v>1.4440900000000001</v>
      </c>
      <c r="H144" s="79">
        <v>155923</v>
      </c>
      <c r="I144" s="79">
        <f t="shared" si="19"/>
        <v>155.923</v>
      </c>
      <c r="K144" s="74">
        <v>1.1572500000000001E-3</v>
      </c>
      <c r="L144" s="79">
        <f t="shared" si="20"/>
        <v>1.1572500000000001</v>
      </c>
      <c r="M144" s="79">
        <v>155602</v>
      </c>
      <c r="N144" s="79">
        <f t="shared" si="21"/>
        <v>155.602</v>
      </c>
      <c r="P144" s="77">
        <v>8.5139000000000005E-4</v>
      </c>
      <c r="Q144" s="79">
        <f t="shared" si="22"/>
        <v>0.85139000000000009</v>
      </c>
      <c r="R144" s="79">
        <v>155200</v>
      </c>
      <c r="S144" s="79">
        <f t="shared" si="23"/>
        <v>155.19999999999999</v>
      </c>
    </row>
    <row r="145" spans="1:19" x14ac:dyDescent="0.25">
      <c r="A145" s="68">
        <v>-1.3885600000000001E-3</v>
      </c>
      <c r="B145" s="79">
        <f t="shared" si="16"/>
        <v>1.38856</v>
      </c>
      <c r="C145" s="79">
        <v>157114</v>
      </c>
      <c r="D145" s="79">
        <f t="shared" si="17"/>
        <v>157.114</v>
      </c>
      <c r="F145" s="71">
        <v>-1.45188E-3</v>
      </c>
      <c r="G145" s="79">
        <f t="shared" si="18"/>
        <v>1.4518800000000001</v>
      </c>
      <c r="H145" s="79">
        <v>156989</v>
      </c>
      <c r="I145" s="79">
        <f t="shared" si="19"/>
        <v>156.989</v>
      </c>
      <c r="K145" s="74">
        <v>1.1629399999999999E-3</v>
      </c>
      <c r="L145" s="79">
        <f t="shared" si="20"/>
        <v>1.1629399999999999</v>
      </c>
      <c r="M145" s="79">
        <v>156660</v>
      </c>
      <c r="N145" s="79">
        <f t="shared" si="21"/>
        <v>156.66</v>
      </c>
      <c r="P145" s="77">
        <v>8.5653900000000002E-4</v>
      </c>
      <c r="Q145" s="79">
        <f t="shared" si="22"/>
        <v>0.85653900000000005</v>
      </c>
      <c r="R145" s="79">
        <v>156263</v>
      </c>
      <c r="S145" s="79">
        <f t="shared" si="23"/>
        <v>156.26300000000001</v>
      </c>
    </row>
    <row r="146" spans="1:19" x14ac:dyDescent="0.25">
      <c r="A146" s="68">
        <v>-1.39507E-3</v>
      </c>
      <c r="B146" s="79">
        <f t="shared" si="16"/>
        <v>1.39507</v>
      </c>
      <c r="C146" s="79">
        <v>158176</v>
      </c>
      <c r="D146" s="79">
        <f t="shared" si="17"/>
        <v>158.17599999999999</v>
      </c>
      <c r="F146" s="71">
        <v>-1.45908E-3</v>
      </c>
      <c r="G146" s="79">
        <f t="shared" si="18"/>
        <v>1.4590799999999999</v>
      </c>
      <c r="H146" s="79">
        <v>158039</v>
      </c>
      <c r="I146" s="79">
        <f t="shared" si="19"/>
        <v>158.03899999999999</v>
      </c>
      <c r="K146" s="74">
        <v>1.1684E-3</v>
      </c>
      <c r="L146" s="79">
        <f t="shared" si="20"/>
        <v>1.1684000000000001</v>
      </c>
      <c r="M146" s="79">
        <v>157697</v>
      </c>
      <c r="N146" s="79">
        <f t="shared" si="21"/>
        <v>157.697</v>
      </c>
      <c r="P146" s="77">
        <v>8.6163199999999998E-4</v>
      </c>
      <c r="Q146" s="79">
        <f t="shared" si="22"/>
        <v>0.86163199999999995</v>
      </c>
      <c r="R146" s="79">
        <v>157303</v>
      </c>
      <c r="S146" s="79">
        <f t="shared" si="23"/>
        <v>157.303</v>
      </c>
    </row>
    <row r="147" spans="1:19" x14ac:dyDescent="0.25">
      <c r="A147" s="68">
        <v>-1.4013400000000001E-3</v>
      </c>
      <c r="B147" s="79">
        <f t="shared" si="16"/>
        <v>1.40134</v>
      </c>
      <c r="C147" s="79">
        <v>159216</v>
      </c>
      <c r="D147" s="79">
        <f t="shared" si="17"/>
        <v>159.21600000000001</v>
      </c>
      <c r="F147" s="71">
        <v>-1.46653E-3</v>
      </c>
      <c r="G147" s="79">
        <f t="shared" si="18"/>
        <v>1.4665299999999999</v>
      </c>
      <c r="H147" s="79">
        <v>159061</v>
      </c>
      <c r="I147" s="79">
        <f t="shared" si="19"/>
        <v>159.06100000000001</v>
      </c>
      <c r="K147" s="74">
        <v>1.17373E-3</v>
      </c>
      <c r="L147" s="79">
        <f t="shared" si="20"/>
        <v>1.1737299999999999</v>
      </c>
      <c r="M147" s="79">
        <v>158711</v>
      </c>
      <c r="N147" s="79">
        <f t="shared" si="21"/>
        <v>158.71100000000001</v>
      </c>
      <c r="P147" s="77">
        <v>8.6664200000000004E-4</v>
      </c>
      <c r="Q147" s="79">
        <f t="shared" si="22"/>
        <v>0.86664200000000002</v>
      </c>
      <c r="R147" s="79">
        <v>158321</v>
      </c>
      <c r="S147" s="79">
        <f t="shared" si="23"/>
        <v>158.321</v>
      </c>
    </row>
    <row r="148" spans="1:19" x14ac:dyDescent="0.25">
      <c r="A148" s="68">
        <v>-1.4077499999999999E-3</v>
      </c>
      <c r="B148" s="79">
        <f t="shared" si="16"/>
        <v>1.4077499999999998</v>
      </c>
      <c r="C148" s="79">
        <v>160224</v>
      </c>
      <c r="D148" s="79">
        <f t="shared" si="17"/>
        <v>160.22399999999999</v>
      </c>
      <c r="F148" s="71">
        <v>-1.47382E-3</v>
      </c>
      <c r="G148" s="79">
        <f t="shared" si="18"/>
        <v>1.4738200000000001</v>
      </c>
      <c r="H148" s="79">
        <v>160061</v>
      </c>
      <c r="I148" s="79">
        <f t="shared" si="19"/>
        <v>160.06100000000001</v>
      </c>
      <c r="K148" s="74">
        <v>1.17902E-3</v>
      </c>
      <c r="L148" s="79">
        <f t="shared" si="20"/>
        <v>1.17902</v>
      </c>
      <c r="M148" s="79">
        <v>159700</v>
      </c>
      <c r="N148" s="79">
        <f t="shared" si="21"/>
        <v>159.69999999999999</v>
      </c>
      <c r="P148" s="77">
        <v>8.7155499999999999E-4</v>
      </c>
      <c r="Q148" s="79">
        <f t="shared" si="22"/>
        <v>0.87155499999999997</v>
      </c>
      <c r="R148" s="79">
        <v>159313</v>
      </c>
      <c r="S148" s="79">
        <f t="shared" si="23"/>
        <v>159.31299999999999</v>
      </c>
    </row>
    <row r="149" spans="1:19" x14ac:dyDescent="0.25">
      <c r="A149" s="68">
        <v>-1.4137900000000001E-3</v>
      </c>
      <c r="B149" s="79">
        <f t="shared" si="16"/>
        <v>1.4137900000000001</v>
      </c>
      <c r="C149" s="79">
        <v>161218</v>
      </c>
      <c r="D149" s="79">
        <f t="shared" si="17"/>
        <v>161.21799999999999</v>
      </c>
      <c r="F149" s="71">
        <v>-1.4811799999999999E-3</v>
      </c>
      <c r="G149" s="79">
        <f t="shared" si="18"/>
        <v>1.4811799999999999</v>
      </c>
      <c r="H149" s="79">
        <v>161035</v>
      </c>
      <c r="I149" s="79">
        <f t="shared" si="19"/>
        <v>161.035</v>
      </c>
      <c r="K149" s="74">
        <v>1.1841899999999999E-3</v>
      </c>
      <c r="L149" s="79">
        <f t="shared" si="20"/>
        <v>1.1841899999999999</v>
      </c>
      <c r="M149" s="79">
        <v>160666</v>
      </c>
      <c r="N149" s="79">
        <f t="shared" si="21"/>
        <v>160.666</v>
      </c>
      <c r="P149" s="77">
        <v>8.7636599999999995E-4</v>
      </c>
      <c r="Q149" s="79">
        <f t="shared" si="22"/>
        <v>0.87636599999999998</v>
      </c>
      <c r="R149" s="79">
        <v>160284</v>
      </c>
      <c r="S149" s="79">
        <f t="shared" si="23"/>
        <v>160.28399999999999</v>
      </c>
    </row>
    <row r="150" spans="1:19" x14ac:dyDescent="0.25">
      <c r="A150" s="68">
        <v>-1.41964E-3</v>
      </c>
      <c r="B150" s="79">
        <f t="shared" si="16"/>
        <v>1.41964</v>
      </c>
      <c r="C150" s="79">
        <v>162255</v>
      </c>
      <c r="D150" s="79">
        <f t="shared" si="17"/>
        <v>162.255</v>
      </c>
      <c r="F150" s="71">
        <v>-1.4879400000000001E-3</v>
      </c>
      <c r="G150" s="79">
        <f t="shared" si="18"/>
        <v>1.48794</v>
      </c>
      <c r="H150" s="79">
        <v>161998</v>
      </c>
      <c r="I150" s="79">
        <f t="shared" si="19"/>
        <v>161.99799999999999</v>
      </c>
      <c r="K150" s="74">
        <v>1.18928E-3</v>
      </c>
      <c r="L150" s="79">
        <f t="shared" si="20"/>
        <v>1.1892800000000001</v>
      </c>
      <c r="M150" s="79">
        <v>161608</v>
      </c>
      <c r="N150" s="79">
        <f t="shared" si="21"/>
        <v>161.608</v>
      </c>
      <c r="P150" s="77">
        <v>8.8108800000000003E-4</v>
      </c>
      <c r="Q150" s="79">
        <f t="shared" si="22"/>
        <v>0.88108799999999998</v>
      </c>
      <c r="R150" s="79">
        <v>161231</v>
      </c>
      <c r="S150" s="79">
        <f t="shared" si="23"/>
        <v>161.23099999999999</v>
      </c>
    </row>
    <row r="151" spans="1:19" x14ac:dyDescent="0.25">
      <c r="A151" s="68">
        <v>-1.42431E-3</v>
      </c>
      <c r="B151" s="79">
        <f t="shared" si="16"/>
        <v>1.42431</v>
      </c>
      <c r="C151" s="79">
        <v>163190</v>
      </c>
      <c r="D151" s="79">
        <f t="shared" si="17"/>
        <v>163.19</v>
      </c>
      <c r="F151" s="71">
        <v>-1.4943300000000001E-3</v>
      </c>
      <c r="G151" s="79">
        <f t="shared" si="18"/>
        <v>1.4943300000000002</v>
      </c>
      <c r="H151" s="79">
        <v>162959</v>
      </c>
      <c r="I151" s="79">
        <f t="shared" si="19"/>
        <v>162.959</v>
      </c>
      <c r="K151" s="74">
        <v>1.19417E-3</v>
      </c>
      <c r="L151" s="79">
        <f t="shared" si="20"/>
        <v>1.19417</v>
      </c>
      <c r="M151" s="79">
        <v>162529</v>
      </c>
      <c r="N151" s="79">
        <f t="shared" si="21"/>
        <v>162.529</v>
      </c>
      <c r="P151" s="77">
        <v>8.8582099999999996E-4</v>
      </c>
      <c r="Q151" s="79">
        <f t="shared" si="22"/>
        <v>0.88582099999999997</v>
      </c>
      <c r="R151" s="79">
        <v>162152</v>
      </c>
      <c r="S151" s="79">
        <f t="shared" si="23"/>
        <v>162.15199999999999</v>
      </c>
    </row>
    <row r="152" spans="1:19" x14ac:dyDescent="0.25">
      <c r="A152" s="68">
        <v>-1.42892E-3</v>
      </c>
      <c r="B152" s="79">
        <f t="shared" si="16"/>
        <v>1.42892</v>
      </c>
      <c r="C152" s="79">
        <v>164138</v>
      </c>
      <c r="D152" s="79">
        <f t="shared" si="17"/>
        <v>164.13800000000001</v>
      </c>
      <c r="F152" s="71">
        <v>-1.50081E-3</v>
      </c>
      <c r="G152" s="79">
        <f t="shared" si="18"/>
        <v>1.50081</v>
      </c>
      <c r="H152" s="79">
        <v>163856</v>
      </c>
      <c r="I152" s="79">
        <f t="shared" si="19"/>
        <v>163.85599999999999</v>
      </c>
      <c r="K152" s="74">
        <v>1.1987E-3</v>
      </c>
      <c r="L152" s="79">
        <f t="shared" si="20"/>
        <v>1.1987000000000001</v>
      </c>
      <c r="M152" s="79">
        <v>163429</v>
      </c>
      <c r="N152" s="79">
        <f t="shared" si="21"/>
        <v>163.429</v>
      </c>
      <c r="P152" s="77">
        <v>8.9051500000000003E-4</v>
      </c>
      <c r="Q152" s="79">
        <f t="shared" si="22"/>
        <v>0.89051500000000006</v>
      </c>
      <c r="R152" s="79">
        <v>163049</v>
      </c>
      <c r="S152" s="79">
        <f t="shared" si="23"/>
        <v>163.04900000000001</v>
      </c>
    </row>
    <row r="153" spans="1:19" x14ac:dyDescent="0.25">
      <c r="A153" s="68">
        <v>-1.4338300000000001E-3</v>
      </c>
      <c r="B153" s="79">
        <f t="shared" si="16"/>
        <v>1.4338300000000002</v>
      </c>
      <c r="C153" s="79">
        <v>165055</v>
      </c>
      <c r="D153" s="79">
        <f t="shared" si="17"/>
        <v>165.05500000000001</v>
      </c>
      <c r="F153" s="71">
        <v>-1.50717E-3</v>
      </c>
      <c r="G153" s="79">
        <f t="shared" si="18"/>
        <v>1.5071699999999999</v>
      </c>
      <c r="H153" s="79">
        <v>164748</v>
      </c>
      <c r="I153" s="79">
        <f t="shared" si="19"/>
        <v>164.74799999999999</v>
      </c>
      <c r="K153" s="74">
        <v>1.2029600000000001E-3</v>
      </c>
      <c r="L153" s="79">
        <f t="shared" si="20"/>
        <v>1.20296</v>
      </c>
      <c r="M153" s="79">
        <v>164308</v>
      </c>
      <c r="N153" s="79">
        <f t="shared" si="21"/>
        <v>164.30799999999999</v>
      </c>
      <c r="P153" s="77">
        <v>8.9516599999999997E-4</v>
      </c>
      <c r="Q153" s="79">
        <f t="shared" si="22"/>
        <v>0.89516600000000002</v>
      </c>
      <c r="R153" s="79">
        <v>163920</v>
      </c>
      <c r="S153" s="79">
        <f t="shared" si="23"/>
        <v>163.92</v>
      </c>
    </row>
    <row r="154" spans="1:19" x14ac:dyDescent="0.25">
      <c r="A154" s="68">
        <v>-1.4387200000000001E-3</v>
      </c>
      <c r="B154" s="79">
        <f t="shared" si="16"/>
        <v>1.43872</v>
      </c>
      <c r="C154" s="79">
        <v>165943</v>
      </c>
      <c r="D154" s="79">
        <f t="shared" si="17"/>
        <v>165.94300000000001</v>
      </c>
      <c r="F154" s="71">
        <v>-1.51359E-3</v>
      </c>
      <c r="G154" s="79">
        <f t="shared" si="18"/>
        <v>1.51359</v>
      </c>
      <c r="H154" s="79">
        <v>165610</v>
      </c>
      <c r="I154" s="79">
        <f t="shared" si="19"/>
        <v>165.61</v>
      </c>
      <c r="K154" s="74">
        <v>1.2071E-3</v>
      </c>
      <c r="L154" s="79">
        <f t="shared" si="20"/>
        <v>1.2071000000000001</v>
      </c>
      <c r="M154" s="79">
        <v>165163</v>
      </c>
      <c r="N154" s="79">
        <f t="shared" si="21"/>
        <v>165.16300000000001</v>
      </c>
      <c r="P154" s="77">
        <v>8.9972999999999995E-4</v>
      </c>
      <c r="Q154" s="79">
        <f t="shared" si="22"/>
        <v>0.89972999999999992</v>
      </c>
      <c r="R154" s="79">
        <v>164767</v>
      </c>
      <c r="S154" s="79">
        <f t="shared" si="23"/>
        <v>164.767</v>
      </c>
    </row>
    <row r="155" spans="1:19" x14ac:dyDescent="0.25">
      <c r="A155" s="68">
        <v>-1.44334E-3</v>
      </c>
      <c r="B155" s="79">
        <f t="shared" si="16"/>
        <v>1.4433400000000001</v>
      </c>
      <c r="C155" s="79">
        <v>166815</v>
      </c>
      <c r="D155" s="79">
        <f t="shared" si="17"/>
        <v>166.815</v>
      </c>
      <c r="F155" s="71">
        <v>-1.5200400000000001E-3</v>
      </c>
      <c r="G155" s="79">
        <f t="shared" si="18"/>
        <v>1.5200400000000001</v>
      </c>
      <c r="H155" s="79">
        <v>166450</v>
      </c>
      <c r="I155" s="79">
        <f t="shared" si="19"/>
        <v>166.45</v>
      </c>
      <c r="K155" s="74">
        <v>1.21137E-3</v>
      </c>
      <c r="L155" s="79">
        <f t="shared" si="20"/>
        <v>1.2113700000000001</v>
      </c>
      <c r="M155" s="79">
        <v>165988</v>
      </c>
      <c r="N155" s="79">
        <f t="shared" si="21"/>
        <v>165.988</v>
      </c>
      <c r="P155" s="77">
        <v>9.0419800000000005E-4</v>
      </c>
      <c r="Q155" s="79">
        <f t="shared" si="22"/>
        <v>0.90419800000000006</v>
      </c>
      <c r="R155" s="79">
        <v>165590</v>
      </c>
      <c r="S155" s="79">
        <f t="shared" si="23"/>
        <v>165.59</v>
      </c>
    </row>
    <row r="156" spans="1:19" x14ac:dyDescent="0.25">
      <c r="A156" s="68">
        <v>-1.44787E-3</v>
      </c>
      <c r="B156" s="79">
        <f t="shared" si="16"/>
        <v>1.44787</v>
      </c>
      <c r="C156" s="79">
        <v>167655</v>
      </c>
      <c r="D156" s="79">
        <f t="shared" si="17"/>
        <v>167.655</v>
      </c>
      <c r="F156" s="71">
        <v>-1.5261599999999999E-3</v>
      </c>
      <c r="G156" s="79">
        <f t="shared" si="18"/>
        <v>1.52616</v>
      </c>
      <c r="H156" s="79">
        <v>167264</v>
      </c>
      <c r="I156" s="79">
        <f t="shared" si="19"/>
        <v>167.26400000000001</v>
      </c>
      <c r="K156" s="74">
        <v>1.2155499999999999E-3</v>
      </c>
      <c r="L156" s="79">
        <f t="shared" si="20"/>
        <v>1.2155499999999999</v>
      </c>
      <c r="M156" s="79">
        <v>166792</v>
      </c>
      <c r="N156" s="79">
        <f t="shared" si="21"/>
        <v>166.792</v>
      </c>
      <c r="P156" s="77">
        <v>9.0854200000000003E-4</v>
      </c>
      <c r="Q156" s="79">
        <f t="shared" si="22"/>
        <v>0.90854200000000007</v>
      </c>
      <c r="R156" s="79">
        <v>166389</v>
      </c>
      <c r="S156" s="79">
        <f t="shared" si="23"/>
        <v>166.38900000000001</v>
      </c>
    </row>
    <row r="157" spans="1:19" x14ac:dyDescent="0.25">
      <c r="A157" s="68">
        <v>-1.4522999999999999E-3</v>
      </c>
      <c r="B157" s="79">
        <f t="shared" si="16"/>
        <v>1.4522999999999999</v>
      </c>
      <c r="C157" s="79">
        <v>168475</v>
      </c>
      <c r="D157" s="79">
        <f t="shared" si="17"/>
        <v>168.47499999999999</v>
      </c>
      <c r="F157" s="71">
        <v>-1.5321600000000001E-3</v>
      </c>
      <c r="G157" s="79">
        <f t="shared" si="18"/>
        <v>1.53216</v>
      </c>
      <c r="H157" s="79">
        <v>168055</v>
      </c>
      <c r="I157" s="79">
        <f t="shared" si="19"/>
        <v>168.05500000000001</v>
      </c>
      <c r="K157" s="74">
        <v>1.21933E-3</v>
      </c>
      <c r="L157" s="79">
        <f t="shared" si="20"/>
        <v>1.21933</v>
      </c>
      <c r="M157" s="79">
        <v>167573</v>
      </c>
      <c r="N157" s="79">
        <f t="shared" si="21"/>
        <v>167.57300000000001</v>
      </c>
      <c r="P157" s="77">
        <v>9.1282699999999995E-4</v>
      </c>
      <c r="Q157" s="79">
        <f t="shared" si="22"/>
        <v>0.91282699999999994</v>
      </c>
      <c r="R157" s="79">
        <v>167163</v>
      </c>
      <c r="S157" s="79">
        <f t="shared" si="23"/>
        <v>167.16300000000001</v>
      </c>
    </row>
    <row r="158" spans="1:19" x14ac:dyDescent="0.25">
      <c r="A158" s="68">
        <v>-1.45663E-3</v>
      </c>
      <c r="B158" s="79">
        <f t="shared" si="16"/>
        <v>1.4566300000000001</v>
      </c>
      <c r="C158" s="79">
        <v>169266</v>
      </c>
      <c r="D158" s="79">
        <f t="shared" si="17"/>
        <v>169.26599999999999</v>
      </c>
      <c r="F158" s="71">
        <v>-1.53802E-3</v>
      </c>
      <c r="G158" s="79">
        <f t="shared" si="18"/>
        <v>1.5380199999999999</v>
      </c>
      <c r="H158" s="79">
        <v>168817</v>
      </c>
      <c r="I158" s="79">
        <f t="shared" si="19"/>
        <v>168.81700000000001</v>
      </c>
      <c r="K158" s="74">
        <v>1.2227200000000001E-3</v>
      </c>
      <c r="L158" s="79">
        <f t="shared" si="20"/>
        <v>1.22272</v>
      </c>
      <c r="M158" s="79">
        <v>168332</v>
      </c>
      <c r="N158" s="79">
        <f t="shared" si="21"/>
        <v>168.33199999999999</v>
      </c>
      <c r="P158" s="77">
        <v>9.1702299999999999E-4</v>
      </c>
      <c r="Q158" s="79">
        <f t="shared" si="22"/>
        <v>0.91702300000000003</v>
      </c>
      <c r="R158" s="79">
        <v>167911</v>
      </c>
      <c r="S158" s="79">
        <f t="shared" si="23"/>
        <v>167.911</v>
      </c>
    </row>
    <row r="159" spans="1:19" x14ac:dyDescent="0.25">
      <c r="A159" s="68">
        <v>-1.46112E-3</v>
      </c>
      <c r="B159" s="79">
        <f t="shared" si="16"/>
        <v>1.46112</v>
      </c>
      <c r="C159" s="79">
        <v>170023</v>
      </c>
      <c r="D159" s="79">
        <f t="shared" si="17"/>
        <v>170.023</v>
      </c>
      <c r="F159" s="71">
        <v>-1.5435E-3</v>
      </c>
      <c r="G159" s="79">
        <f t="shared" si="18"/>
        <v>1.5434999999999999</v>
      </c>
      <c r="H159" s="79">
        <v>169566</v>
      </c>
      <c r="I159" s="79">
        <f t="shared" si="19"/>
        <v>169.566</v>
      </c>
      <c r="K159" s="74">
        <v>1.2260000000000001E-3</v>
      </c>
      <c r="L159" s="79">
        <f t="shared" si="20"/>
        <v>1.2260000000000002</v>
      </c>
      <c r="M159" s="79">
        <v>169070</v>
      </c>
      <c r="N159" s="79">
        <f t="shared" si="21"/>
        <v>169.07</v>
      </c>
      <c r="P159" s="77">
        <v>9.2111199999999997E-4</v>
      </c>
      <c r="Q159" s="79">
        <f t="shared" si="22"/>
        <v>0.92111199999999993</v>
      </c>
      <c r="R159" s="79">
        <v>168636</v>
      </c>
      <c r="S159" s="79">
        <f t="shared" si="23"/>
        <v>168.636</v>
      </c>
    </row>
    <row r="160" spans="1:19" x14ac:dyDescent="0.25">
      <c r="A160" s="68">
        <v>-1.46569E-3</v>
      </c>
      <c r="B160" s="79">
        <f t="shared" si="16"/>
        <v>1.4656899999999999</v>
      </c>
      <c r="C160" s="79">
        <v>170747</v>
      </c>
      <c r="D160" s="79">
        <f t="shared" si="17"/>
        <v>170.74700000000001</v>
      </c>
      <c r="F160" s="71">
        <v>-1.5489E-3</v>
      </c>
      <c r="G160" s="79">
        <f t="shared" si="18"/>
        <v>1.5488999999999999</v>
      </c>
      <c r="H160" s="79">
        <v>170284</v>
      </c>
      <c r="I160" s="79">
        <f t="shared" si="19"/>
        <v>170.28399999999999</v>
      </c>
      <c r="K160" s="74">
        <v>1.2297899999999999E-3</v>
      </c>
      <c r="L160" s="79">
        <f t="shared" si="20"/>
        <v>1.2297899999999999</v>
      </c>
      <c r="M160" s="79">
        <v>169774</v>
      </c>
      <c r="N160" s="79">
        <f t="shared" si="21"/>
        <v>169.774</v>
      </c>
      <c r="P160" s="77">
        <v>9.2509700000000005E-4</v>
      </c>
      <c r="Q160" s="79">
        <f t="shared" si="22"/>
        <v>0.92509700000000006</v>
      </c>
      <c r="R160" s="79">
        <v>169335</v>
      </c>
      <c r="S160" s="79">
        <f t="shared" si="23"/>
        <v>169.33500000000001</v>
      </c>
    </row>
    <row r="161" spans="1:19" x14ac:dyDescent="0.25">
      <c r="A161" s="68">
        <v>-1.4701600000000001E-3</v>
      </c>
      <c r="B161" s="79">
        <f t="shared" si="16"/>
        <v>1.4701600000000001</v>
      </c>
      <c r="C161" s="79">
        <v>171445</v>
      </c>
      <c r="D161" s="79">
        <f t="shared" si="17"/>
        <v>171.44499999999999</v>
      </c>
      <c r="F161" s="71">
        <v>-1.55412E-3</v>
      </c>
      <c r="G161" s="79">
        <f t="shared" si="18"/>
        <v>1.5541199999999999</v>
      </c>
      <c r="H161" s="79">
        <v>170976</v>
      </c>
      <c r="I161" s="79">
        <f t="shared" si="19"/>
        <v>170.976</v>
      </c>
      <c r="K161" s="74">
        <v>1.23347E-3</v>
      </c>
      <c r="L161" s="79">
        <f t="shared" si="20"/>
        <v>1.2334700000000001</v>
      </c>
      <c r="M161" s="79">
        <v>170453</v>
      </c>
      <c r="N161" s="79">
        <f t="shared" si="21"/>
        <v>170.453</v>
      </c>
      <c r="P161" s="77">
        <v>9.2897599999999998E-4</v>
      </c>
      <c r="Q161" s="79">
        <f t="shared" si="22"/>
        <v>0.92897600000000002</v>
      </c>
      <c r="R161" s="79">
        <v>170010</v>
      </c>
      <c r="S161" s="79">
        <f t="shared" si="23"/>
        <v>170.01</v>
      </c>
    </row>
    <row r="162" spans="1:19" x14ac:dyDescent="0.25">
      <c r="A162" s="68">
        <v>-1.4748700000000001E-3</v>
      </c>
      <c r="B162" s="79">
        <f t="shared" si="16"/>
        <v>1.4748700000000001</v>
      </c>
      <c r="C162" s="79">
        <v>172102</v>
      </c>
      <c r="D162" s="79">
        <f t="shared" si="17"/>
        <v>172.102</v>
      </c>
      <c r="F162" s="71">
        <v>-1.5590999999999999E-3</v>
      </c>
      <c r="G162" s="79">
        <f t="shared" si="18"/>
        <v>1.5590999999999999</v>
      </c>
      <c r="H162" s="79">
        <v>171654</v>
      </c>
      <c r="I162" s="79">
        <f t="shared" si="19"/>
        <v>171.654</v>
      </c>
      <c r="K162" s="74">
        <v>1.23697E-3</v>
      </c>
      <c r="L162" s="79">
        <f t="shared" si="20"/>
        <v>1.2369699999999999</v>
      </c>
      <c r="M162" s="79">
        <v>171109</v>
      </c>
      <c r="N162" s="79">
        <f t="shared" si="21"/>
        <v>171.10900000000001</v>
      </c>
      <c r="P162" s="77">
        <v>9.3274199999999997E-4</v>
      </c>
      <c r="Q162" s="79">
        <f t="shared" si="22"/>
        <v>0.93274199999999996</v>
      </c>
      <c r="R162" s="79">
        <v>170660</v>
      </c>
      <c r="S162" s="79">
        <f t="shared" si="23"/>
        <v>170.66</v>
      </c>
    </row>
    <row r="163" spans="1:19" x14ac:dyDescent="0.25">
      <c r="A163" s="68">
        <v>-1.47927E-3</v>
      </c>
      <c r="B163" s="79">
        <f t="shared" si="16"/>
        <v>1.4792700000000001</v>
      </c>
      <c r="C163" s="79">
        <v>172753</v>
      </c>
      <c r="D163" s="79">
        <f t="shared" si="17"/>
        <v>172.75299999999999</v>
      </c>
      <c r="F163" s="71">
        <v>-1.56372E-3</v>
      </c>
      <c r="G163" s="79">
        <f t="shared" si="18"/>
        <v>1.56372</v>
      </c>
      <c r="H163" s="79">
        <v>172235</v>
      </c>
      <c r="I163" s="79">
        <f t="shared" si="19"/>
        <v>172.23500000000001</v>
      </c>
      <c r="K163" s="74">
        <v>1.24036E-3</v>
      </c>
      <c r="L163" s="79">
        <f t="shared" si="20"/>
        <v>1.2403600000000001</v>
      </c>
      <c r="M163" s="79">
        <v>171741</v>
      </c>
      <c r="N163" s="79">
        <f t="shared" si="21"/>
        <v>171.74100000000001</v>
      </c>
      <c r="P163" s="77">
        <v>9.3639700000000005E-4</v>
      </c>
      <c r="Q163" s="79">
        <f t="shared" si="22"/>
        <v>0.93639700000000003</v>
      </c>
      <c r="R163" s="79">
        <v>171287</v>
      </c>
      <c r="S163" s="79">
        <f t="shared" si="23"/>
        <v>171.28700000000001</v>
      </c>
    </row>
    <row r="164" spans="1:19" x14ac:dyDescent="0.25">
      <c r="A164" s="68">
        <v>-1.4835899999999999E-3</v>
      </c>
      <c r="B164" s="79">
        <f t="shared" si="16"/>
        <v>1.48359</v>
      </c>
      <c r="C164" s="79">
        <v>173370</v>
      </c>
      <c r="D164" s="79">
        <f t="shared" si="17"/>
        <v>173.37</v>
      </c>
      <c r="F164" s="71">
        <v>-1.5680900000000001E-3</v>
      </c>
      <c r="G164" s="79">
        <f t="shared" si="18"/>
        <v>1.56809</v>
      </c>
      <c r="H164" s="79">
        <v>172948</v>
      </c>
      <c r="I164" s="79">
        <f t="shared" si="19"/>
        <v>172.94800000000001</v>
      </c>
      <c r="K164" s="74">
        <v>1.2436400000000001E-3</v>
      </c>
      <c r="L164" s="79">
        <f t="shared" si="20"/>
        <v>1.2436400000000001</v>
      </c>
      <c r="M164" s="79">
        <v>172348</v>
      </c>
      <c r="N164" s="79">
        <f t="shared" si="21"/>
        <v>172.34800000000001</v>
      </c>
      <c r="P164" s="77">
        <v>9.3992399999999997E-4</v>
      </c>
      <c r="Q164" s="79">
        <f t="shared" si="22"/>
        <v>0.93992399999999998</v>
      </c>
      <c r="R164" s="79">
        <v>171889</v>
      </c>
      <c r="S164" s="79">
        <f t="shared" si="23"/>
        <v>171.88900000000001</v>
      </c>
    </row>
    <row r="165" spans="1:19" x14ac:dyDescent="0.25">
      <c r="A165" s="68">
        <v>-1.4878300000000001E-3</v>
      </c>
      <c r="B165" s="79">
        <f t="shared" si="16"/>
        <v>1.4878300000000002</v>
      </c>
      <c r="C165" s="79">
        <v>173960</v>
      </c>
      <c r="D165" s="79">
        <f t="shared" si="17"/>
        <v>173.96</v>
      </c>
      <c r="F165" s="71">
        <v>-1.57244E-3</v>
      </c>
      <c r="G165" s="79">
        <f t="shared" si="18"/>
        <v>1.5724400000000001</v>
      </c>
      <c r="H165" s="79">
        <v>173541</v>
      </c>
      <c r="I165" s="79">
        <f t="shared" si="19"/>
        <v>173.541</v>
      </c>
      <c r="K165" s="74">
        <v>1.2468100000000001E-3</v>
      </c>
      <c r="L165" s="79">
        <f t="shared" si="20"/>
        <v>1.2468100000000002</v>
      </c>
      <c r="M165" s="79">
        <v>172932</v>
      </c>
      <c r="N165" s="79">
        <f t="shared" si="21"/>
        <v>172.93199999999999</v>
      </c>
      <c r="P165" s="77">
        <v>9.4334900000000001E-4</v>
      </c>
      <c r="Q165" s="79">
        <f t="shared" si="22"/>
        <v>0.94334899999999999</v>
      </c>
      <c r="R165" s="79">
        <v>172467</v>
      </c>
      <c r="S165" s="79">
        <f t="shared" si="23"/>
        <v>172.46700000000001</v>
      </c>
    </row>
    <row r="166" spans="1:19" x14ac:dyDescent="0.25">
      <c r="A166" s="68">
        <v>-1.4919099999999999E-3</v>
      </c>
      <c r="B166" s="79">
        <f t="shared" si="16"/>
        <v>1.4919099999999998</v>
      </c>
      <c r="C166" s="79">
        <v>174522</v>
      </c>
      <c r="D166" s="79">
        <f t="shared" si="17"/>
        <v>174.52199999999999</v>
      </c>
      <c r="F166" s="71">
        <v>-1.57664E-3</v>
      </c>
      <c r="G166" s="79">
        <f t="shared" si="18"/>
        <v>1.57664</v>
      </c>
      <c r="H166" s="79">
        <v>174119</v>
      </c>
      <c r="I166" s="79">
        <f t="shared" si="19"/>
        <v>174.119</v>
      </c>
      <c r="K166" s="74">
        <v>1.24983E-3</v>
      </c>
      <c r="L166" s="79">
        <f t="shared" si="20"/>
        <v>1.24983</v>
      </c>
      <c r="M166" s="79">
        <v>173491</v>
      </c>
      <c r="N166" s="79">
        <f t="shared" si="21"/>
        <v>173.49100000000001</v>
      </c>
      <c r="P166" s="77">
        <v>9.4664599999999999E-4</v>
      </c>
      <c r="Q166" s="79">
        <f t="shared" si="22"/>
        <v>0.94664599999999999</v>
      </c>
      <c r="R166" s="79">
        <v>173021</v>
      </c>
      <c r="S166" s="79">
        <f t="shared" si="23"/>
        <v>173.02099999999999</v>
      </c>
    </row>
    <row r="167" spans="1:19" x14ac:dyDescent="0.25">
      <c r="A167" s="68">
        <v>-1.49588E-3</v>
      </c>
      <c r="B167" s="79">
        <f t="shared" si="16"/>
        <v>1.4958800000000001</v>
      </c>
      <c r="C167" s="79">
        <v>175064</v>
      </c>
      <c r="D167" s="79">
        <f t="shared" si="17"/>
        <v>175.06399999999999</v>
      </c>
      <c r="F167" s="71">
        <v>-1.58056E-3</v>
      </c>
      <c r="G167" s="79">
        <f t="shared" si="18"/>
        <v>1.58056</v>
      </c>
      <c r="H167" s="79">
        <v>174676</v>
      </c>
      <c r="I167" s="79">
        <f t="shared" si="19"/>
        <v>174.67599999999999</v>
      </c>
      <c r="K167" s="74">
        <v>1.25267E-3</v>
      </c>
      <c r="L167" s="79">
        <f t="shared" si="20"/>
        <v>1.25267</v>
      </c>
      <c r="M167" s="79">
        <v>174029</v>
      </c>
      <c r="N167" s="79">
        <f t="shared" si="21"/>
        <v>174.029</v>
      </c>
      <c r="P167" s="77">
        <v>9.4925800000000002E-4</v>
      </c>
      <c r="Q167" s="79">
        <f t="shared" si="22"/>
        <v>0.94925800000000005</v>
      </c>
      <c r="R167" s="79">
        <v>173577</v>
      </c>
      <c r="S167" s="79">
        <f t="shared" si="23"/>
        <v>173.577</v>
      </c>
    </row>
    <row r="168" spans="1:19" x14ac:dyDescent="0.25">
      <c r="A168" s="68">
        <v>-1.4995900000000001E-3</v>
      </c>
      <c r="B168" s="79">
        <f t="shared" si="16"/>
        <v>1.49959</v>
      </c>
      <c r="C168" s="79">
        <v>175581</v>
      </c>
      <c r="D168" s="79">
        <f t="shared" si="17"/>
        <v>175.58099999999999</v>
      </c>
      <c r="F168" s="71">
        <v>-1.58366E-3</v>
      </c>
      <c r="G168" s="79">
        <f t="shared" si="18"/>
        <v>1.5836600000000001</v>
      </c>
      <c r="H168" s="79">
        <v>175182</v>
      </c>
      <c r="I168" s="79">
        <f t="shared" si="19"/>
        <v>175.18199999999999</v>
      </c>
      <c r="K168" s="74">
        <v>1.2553900000000001E-3</v>
      </c>
      <c r="L168" s="79">
        <f t="shared" si="20"/>
        <v>1.25539</v>
      </c>
      <c r="M168" s="79">
        <v>174542</v>
      </c>
      <c r="N168" s="79">
        <f t="shared" si="21"/>
        <v>174.542</v>
      </c>
      <c r="P168" s="77">
        <v>9.5166200000000004E-4</v>
      </c>
      <c r="Q168" s="79">
        <f t="shared" si="22"/>
        <v>0.95166200000000001</v>
      </c>
      <c r="R168" s="79">
        <v>174111</v>
      </c>
      <c r="S168" s="79">
        <f t="shared" si="23"/>
        <v>174.11099999999999</v>
      </c>
    </row>
    <row r="169" spans="1:19" x14ac:dyDescent="0.25">
      <c r="A169" s="68">
        <v>-1.5020999999999999E-3</v>
      </c>
      <c r="B169" s="79">
        <f t="shared" si="16"/>
        <v>1.5021</v>
      </c>
      <c r="C169" s="79">
        <v>176172</v>
      </c>
      <c r="D169" s="79">
        <f t="shared" si="17"/>
        <v>176.172</v>
      </c>
      <c r="F169" s="71">
        <v>-1.5876E-3</v>
      </c>
      <c r="G169" s="79">
        <f t="shared" si="18"/>
        <v>1.5875999999999999</v>
      </c>
      <c r="H169" s="79">
        <v>175687</v>
      </c>
      <c r="I169" s="79">
        <f t="shared" si="19"/>
        <v>175.68700000000001</v>
      </c>
      <c r="K169" s="74">
        <v>1.258E-3</v>
      </c>
      <c r="L169" s="79">
        <f t="shared" si="20"/>
        <v>1.258</v>
      </c>
      <c r="M169" s="79">
        <v>175032</v>
      </c>
      <c r="N169" s="79">
        <f t="shared" si="21"/>
        <v>175.03200000000001</v>
      </c>
      <c r="P169" s="77">
        <v>9.5415199999999999E-4</v>
      </c>
      <c r="Q169" s="79">
        <f t="shared" si="22"/>
        <v>0.954152</v>
      </c>
      <c r="R169" s="79">
        <v>174611</v>
      </c>
      <c r="S169" s="79">
        <f t="shared" si="23"/>
        <v>174.61099999999999</v>
      </c>
    </row>
    <row r="170" spans="1:19" x14ac:dyDescent="0.25">
      <c r="A170" s="68">
        <v>-1.5043700000000001E-3</v>
      </c>
      <c r="B170" s="79">
        <f t="shared" si="16"/>
        <v>1.5043700000000002</v>
      </c>
      <c r="C170" s="79">
        <v>176627</v>
      </c>
      <c r="D170" s="79">
        <f t="shared" si="17"/>
        <v>176.62700000000001</v>
      </c>
      <c r="F170" s="71">
        <v>-1.59147E-3</v>
      </c>
      <c r="G170" s="79">
        <f t="shared" si="18"/>
        <v>1.5914699999999999</v>
      </c>
      <c r="H170" s="79">
        <v>176161</v>
      </c>
      <c r="I170" s="79">
        <f t="shared" si="19"/>
        <v>176.161</v>
      </c>
      <c r="K170" s="74">
        <v>1.26052E-3</v>
      </c>
      <c r="L170" s="79">
        <f t="shared" si="20"/>
        <v>1.2605200000000001</v>
      </c>
      <c r="M170" s="79">
        <v>175499</v>
      </c>
      <c r="N170" s="79">
        <f t="shared" si="21"/>
        <v>175.499</v>
      </c>
      <c r="P170" s="77">
        <v>9.5680199999999998E-4</v>
      </c>
      <c r="Q170" s="79">
        <f t="shared" si="22"/>
        <v>0.95680199999999993</v>
      </c>
      <c r="R170" s="79">
        <v>175074</v>
      </c>
      <c r="S170" s="79">
        <f t="shared" si="23"/>
        <v>175.07400000000001</v>
      </c>
    </row>
    <row r="171" spans="1:19" x14ac:dyDescent="0.25">
      <c r="A171" s="68">
        <v>-1.5064799999999999E-3</v>
      </c>
      <c r="B171" s="79">
        <f t="shared" si="16"/>
        <v>1.5064799999999998</v>
      </c>
      <c r="C171" s="79">
        <v>177108</v>
      </c>
      <c r="D171" s="79">
        <f t="shared" si="17"/>
        <v>177.108</v>
      </c>
      <c r="F171" s="71">
        <v>-1.59512E-3</v>
      </c>
      <c r="G171" s="79">
        <f t="shared" si="18"/>
        <v>1.5951200000000001</v>
      </c>
      <c r="H171" s="79">
        <v>176614</v>
      </c>
      <c r="I171" s="79">
        <f t="shared" si="19"/>
        <v>176.614</v>
      </c>
      <c r="K171" s="74">
        <v>1.2628800000000001E-3</v>
      </c>
      <c r="L171" s="79">
        <f t="shared" si="20"/>
        <v>1.26288</v>
      </c>
      <c r="M171" s="79">
        <v>175942</v>
      </c>
      <c r="N171" s="79">
        <f t="shared" si="21"/>
        <v>175.94200000000001</v>
      </c>
      <c r="P171" s="77">
        <v>9.5932099999999996E-4</v>
      </c>
      <c r="Q171" s="79">
        <f t="shared" si="22"/>
        <v>0.95932099999999998</v>
      </c>
      <c r="R171" s="79">
        <v>175515</v>
      </c>
      <c r="S171" s="79">
        <f t="shared" si="23"/>
        <v>175.51499999999999</v>
      </c>
    </row>
    <row r="172" spans="1:19" x14ac:dyDescent="0.25">
      <c r="A172" s="68">
        <v>-1.5083099999999999E-3</v>
      </c>
      <c r="B172" s="79">
        <f t="shared" si="16"/>
        <v>1.5083099999999998</v>
      </c>
      <c r="C172" s="79">
        <v>177568</v>
      </c>
      <c r="D172" s="79">
        <f t="shared" si="17"/>
        <v>177.56800000000001</v>
      </c>
      <c r="F172" s="71">
        <v>-1.5984E-3</v>
      </c>
      <c r="G172" s="79">
        <f t="shared" si="18"/>
        <v>1.5984</v>
      </c>
      <c r="H172" s="79">
        <v>177046</v>
      </c>
      <c r="I172" s="79">
        <f t="shared" si="19"/>
        <v>177.04599999999999</v>
      </c>
      <c r="K172" s="74">
        <v>1.26519E-3</v>
      </c>
      <c r="L172" s="79">
        <f t="shared" si="20"/>
        <v>1.26519</v>
      </c>
      <c r="M172" s="79">
        <v>176362</v>
      </c>
      <c r="N172" s="79">
        <f t="shared" si="21"/>
        <v>176.36199999999999</v>
      </c>
      <c r="P172" s="77">
        <v>9.6171799999999997E-4</v>
      </c>
      <c r="Q172" s="79">
        <f t="shared" si="22"/>
        <v>0.96171799999999996</v>
      </c>
      <c r="R172" s="79">
        <v>175934</v>
      </c>
      <c r="S172" s="79">
        <f t="shared" si="23"/>
        <v>175.934</v>
      </c>
    </row>
    <row r="173" spans="1:19" x14ac:dyDescent="0.25">
      <c r="A173" s="68">
        <v>-1.51008E-3</v>
      </c>
      <c r="B173" s="79">
        <f t="shared" si="16"/>
        <v>1.5100800000000001</v>
      </c>
      <c r="C173" s="79">
        <v>178008</v>
      </c>
      <c r="D173" s="79">
        <f t="shared" si="17"/>
        <v>178.00800000000001</v>
      </c>
      <c r="F173" s="71">
        <v>-1.6015000000000001E-3</v>
      </c>
      <c r="G173" s="79">
        <f t="shared" si="18"/>
        <v>1.6015000000000001</v>
      </c>
      <c r="H173" s="79">
        <v>177460</v>
      </c>
      <c r="I173" s="79">
        <f t="shared" si="19"/>
        <v>177.46</v>
      </c>
      <c r="K173" s="74">
        <v>1.2673300000000001E-3</v>
      </c>
      <c r="L173" s="79">
        <f t="shared" si="20"/>
        <v>1.2673300000000001</v>
      </c>
      <c r="M173" s="79">
        <v>176761</v>
      </c>
      <c r="N173" s="79">
        <f t="shared" si="21"/>
        <v>176.761</v>
      </c>
      <c r="P173" s="77">
        <v>9.6399500000000004E-4</v>
      </c>
      <c r="Q173" s="79">
        <f t="shared" si="22"/>
        <v>0.96399500000000005</v>
      </c>
      <c r="R173" s="79">
        <v>176330</v>
      </c>
      <c r="S173" s="79">
        <f t="shared" si="23"/>
        <v>176.33</v>
      </c>
    </row>
    <row r="174" spans="1:19" x14ac:dyDescent="0.25">
      <c r="A174" s="68">
        <v>-1.5117100000000001E-3</v>
      </c>
      <c r="B174" s="79">
        <f t="shared" si="16"/>
        <v>1.5117100000000001</v>
      </c>
      <c r="C174" s="79">
        <v>178423</v>
      </c>
      <c r="D174" s="79">
        <f t="shared" si="17"/>
        <v>178.423</v>
      </c>
      <c r="F174" s="71">
        <v>-1.60451E-3</v>
      </c>
      <c r="G174" s="79">
        <f t="shared" si="18"/>
        <v>1.6045099999999999</v>
      </c>
      <c r="H174" s="79">
        <v>177845</v>
      </c>
      <c r="I174" s="79">
        <f t="shared" si="19"/>
        <v>177.845</v>
      </c>
      <c r="K174" s="74">
        <v>1.2693400000000001E-3</v>
      </c>
      <c r="L174" s="79">
        <f t="shared" si="20"/>
        <v>1.2693400000000001</v>
      </c>
      <c r="M174" s="79">
        <v>177146</v>
      </c>
      <c r="N174" s="79">
        <f t="shared" si="21"/>
        <v>177.14599999999999</v>
      </c>
      <c r="P174" s="77">
        <v>9.6622799999999997E-4</v>
      </c>
      <c r="Q174" s="79">
        <f t="shared" si="22"/>
        <v>0.96622799999999998</v>
      </c>
      <c r="R174" s="79">
        <v>176702</v>
      </c>
      <c r="S174" s="79">
        <f t="shared" si="23"/>
        <v>176.702</v>
      </c>
    </row>
    <row r="175" spans="1:19" x14ac:dyDescent="0.25">
      <c r="A175" s="68">
        <v>-1.51355E-3</v>
      </c>
      <c r="B175" s="79">
        <f t="shared" si="16"/>
        <v>1.51355</v>
      </c>
      <c r="C175" s="79">
        <v>178810</v>
      </c>
      <c r="D175" s="79">
        <f t="shared" si="17"/>
        <v>178.81</v>
      </c>
      <c r="F175" s="71">
        <v>-1.60731E-3</v>
      </c>
      <c r="G175" s="79">
        <f t="shared" si="18"/>
        <v>1.60731</v>
      </c>
      <c r="H175" s="79">
        <v>178207</v>
      </c>
      <c r="I175" s="79">
        <f t="shared" si="19"/>
        <v>178.20699999999999</v>
      </c>
      <c r="K175" s="74">
        <v>1.27035E-3</v>
      </c>
      <c r="L175" s="79">
        <f t="shared" si="20"/>
        <v>1.2703499999999999</v>
      </c>
      <c r="M175" s="79">
        <v>177503</v>
      </c>
      <c r="N175" s="79">
        <f t="shared" si="21"/>
        <v>177.50299999999999</v>
      </c>
      <c r="P175" s="77">
        <v>9.6834999999999998E-4</v>
      </c>
      <c r="Q175" s="79">
        <f t="shared" si="22"/>
        <v>0.96834999999999993</v>
      </c>
      <c r="R175" s="79">
        <v>177052</v>
      </c>
      <c r="S175" s="79">
        <f t="shared" si="23"/>
        <v>177.05199999999999</v>
      </c>
    </row>
    <row r="176" spans="1:19" x14ac:dyDescent="0.25">
      <c r="A176" s="68">
        <v>-1.51516E-3</v>
      </c>
      <c r="B176" s="79">
        <f t="shared" si="16"/>
        <v>1.5151600000000001</v>
      </c>
      <c r="C176" s="79">
        <v>179180</v>
      </c>
      <c r="D176" s="79">
        <f t="shared" si="17"/>
        <v>179.18</v>
      </c>
      <c r="F176" s="71">
        <v>-1.60994E-3</v>
      </c>
      <c r="G176" s="79">
        <f t="shared" si="18"/>
        <v>1.6099399999999999</v>
      </c>
      <c r="H176" s="79">
        <v>178552</v>
      </c>
      <c r="I176" s="79">
        <f t="shared" si="19"/>
        <v>178.55199999999999</v>
      </c>
      <c r="K176" s="74">
        <v>1.2714099999999999E-3</v>
      </c>
      <c r="L176" s="79">
        <f t="shared" si="20"/>
        <v>1.2714099999999999</v>
      </c>
      <c r="M176" s="79">
        <v>177887</v>
      </c>
      <c r="N176" s="79">
        <f t="shared" si="21"/>
        <v>177.887</v>
      </c>
      <c r="P176" s="77">
        <v>9.7035100000000005E-4</v>
      </c>
      <c r="Q176" s="79">
        <f t="shared" si="22"/>
        <v>0.97035100000000007</v>
      </c>
      <c r="R176" s="79">
        <v>177382</v>
      </c>
      <c r="S176" s="79">
        <f t="shared" si="23"/>
        <v>177.38200000000001</v>
      </c>
    </row>
    <row r="177" spans="1:19" x14ac:dyDescent="0.25">
      <c r="A177" s="68">
        <v>-1.5164099999999999E-3</v>
      </c>
      <c r="B177" s="79">
        <f t="shared" si="16"/>
        <v>1.51641</v>
      </c>
      <c r="C177" s="79">
        <v>179526</v>
      </c>
      <c r="D177" s="79">
        <f t="shared" si="17"/>
        <v>179.52600000000001</v>
      </c>
      <c r="F177" s="71">
        <v>-1.61246E-3</v>
      </c>
      <c r="G177" s="79">
        <f t="shared" si="18"/>
        <v>1.61246</v>
      </c>
      <c r="H177" s="79">
        <v>178875</v>
      </c>
      <c r="I177" s="79">
        <f t="shared" si="19"/>
        <v>178.875</v>
      </c>
      <c r="K177" s="74">
        <v>1.2717200000000001E-3</v>
      </c>
      <c r="L177" s="79">
        <f t="shared" si="20"/>
        <v>1.27172</v>
      </c>
      <c r="M177" s="79">
        <v>178245</v>
      </c>
      <c r="N177" s="79">
        <f t="shared" si="21"/>
        <v>178.245</v>
      </c>
      <c r="P177" s="77">
        <v>9.7218999999999995E-4</v>
      </c>
      <c r="Q177" s="79">
        <f t="shared" si="22"/>
        <v>0.97219</v>
      </c>
      <c r="R177" s="79">
        <v>177690</v>
      </c>
      <c r="S177" s="79">
        <f t="shared" si="23"/>
        <v>177.69</v>
      </c>
    </row>
    <row r="178" spans="1:19" x14ac:dyDescent="0.25">
      <c r="A178" s="68">
        <v>-1.5172199999999999E-3</v>
      </c>
      <c r="B178" s="79">
        <f t="shared" si="16"/>
        <v>1.5172199999999998</v>
      </c>
      <c r="C178" s="79">
        <v>179862</v>
      </c>
      <c r="D178" s="79">
        <f t="shared" si="17"/>
        <v>179.86199999999999</v>
      </c>
      <c r="F178" s="71">
        <v>-1.6147799999999999E-3</v>
      </c>
      <c r="G178" s="79">
        <f t="shared" si="18"/>
        <v>1.6147799999999999</v>
      </c>
      <c r="H178" s="79">
        <v>179174</v>
      </c>
      <c r="I178" s="79">
        <f t="shared" si="19"/>
        <v>179.17400000000001</v>
      </c>
      <c r="K178" s="74">
        <v>1.2674800000000001E-3</v>
      </c>
      <c r="L178" s="79">
        <f t="shared" si="20"/>
        <v>1.2674800000000002</v>
      </c>
      <c r="M178" s="79">
        <v>178542</v>
      </c>
      <c r="N178" s="79">
        <f t="shared" si="21"/>
        <v>178.542</v>
      </c>
      <c r="P178" s="77">
        <v>9.7386900000000004E-4</v>
      </c>
      <c r="Q178" s="79">
        <f t="shared" si="22"/>
        <v>0.97386899999999998</v>
      </c>
      <c r="R178" s="79">
        <v>177980</v>
      </c>
      <c r="S178" s="79">
        <f t="shared" si="23"/>
        <v>177.98</v>
      </c>
    </row>
    <row r="179" spans="1:19" x14ac:dyDescent="0.25">
      <c r="A179" s="68">
        <v>-1.51745E-3</v>
      </c>
      <c r="B179" s="79">
        <f t="shared" si="16"/>
        <v>1.51745</v>
      </c>
      <c r="C179" s="79">
        <v>180184</v>
      </c>
      <c r="D179" s="79">
        <f t="shared" si="17"/>
        <v>180.184</v>
      </c>
      <c r="F179" s="71">
        <v>-1.61688E-3</v>
      </c>
      <c r="G179" s="79">
        <f t="shared" si="18"/>
        <v>1.6168800000000001</v>
      </c>
      <c r="H179" s="79">
        <v>179462</v>
      </c>
      <c r="I179" s="79">
        <f t="shared" si="19"/>
        <v>179.46199999999999</v>
      </c>
      <c r="K179" s="74">
        <v>1.26512E-3</v>
      </c>
      <c r="L179" s="79">
        <f t="shared" si="20"/>
        <v>1.26512</v>
      </c>
      <c r="M179" s="79">
        <v>178878</v>
      </c>
      <c r="N179" s="79">
        <f t="shared" si="21"/>
        <v>178.87799999999999</v>
      </c>
      <c r="P179" s="77">
        <v>9.7547300000000003E-4</v>
      </c>
      <c r="Q179" s="79">
        <f t="shared" si="22"/>
        <v>0.97547300000000003</v>
      </c>
      <c r="R179" s="79">
        <v>178249</v>
      </c>
      <c r="S179" s="79">
        <f t="shared" si="23"/>
        <v>178.249</v>
      </c>
    </row>
    <row r="180" spans="1:19" x14ac:dyDescent="0.25">
      <c r="A180" s="68">
        <v>-1.5168899999999999E-3</v>
      </c>
      <c r="B180" s="79">
        <f t="shared" si="16"/>
        <v>1.5168899999999998</v>
      </c>
      <c r="C180" s="79">
        <v>180497</v>
      </c>
      <c r="D180" s="79">
        <f t="shared" si="17"/>
        <v>180.49700000000001</v>
      </c>
      <c r="F180" s="71">
        <v>-1.61878E-3</v>
      </c>
      <c r="G180" s="79">
        <f t="shared" si="18"/>
        <v>1.6187800000000001</v>
      </c>
      <c r="H180" s="79">
        <v>179729</v>
      </c>
      <c r="I180" s="79">
        <f t="shared" si="19"/>
        <v>179.72900000000001</v>
      </c>
      <c r="K180" s="74">
        <v>1.2645899999999999E-3</v>
      </c>
      <c r="L180" s="79">
        <f t="shared" si="20"/>
        <v>1.2645899999999999</v>
      </c>
      <c r="M180" s="79">
        <v>179238</v>
      </c>
      <c r="N180" s="79">
        <f t="shared" si="21"/>
        <v>179.238</v>
      </c>
      <c r="P180" s="77">
        <v>9.7692299999999998E-4</v>
      </c>
      <c r="Q180" s="79">
        <f t="shared" si="22"/>
        <v>0.97692299999999999</v>
      </c>
      <c r="R180" s="79">
        <v>178498</v>
      </c>
      <c r="S180" s="79">
        <f t="shared" si="23"/>
        <v>178.49799999999999</v>
      </c>
    </row>
    <row r="181" spans="1:19" x14ac:dyDescent="0.25">
      <c r="A181" s="68">
        <v>-1.51586E-3</v>
      </c>
      <c r="B181" s="79">
        <f t="shared" si="16"/>
        <v>1.51586</v>
      </c>
      <c r="C181" s="79">
        <v>180811</v>
      </c>
      <c r="D181" s="79">
        <f t="shared" si="17"/>
        <v>180.81100000000001</v>
      </c>
      <c r="F181" s="71">
        <v>-1.62094E-3</v>
      </c>
      <c r="G181" s="79">
        <f t="shared" si="18"/>
        <v>1.62094</v>
      </c>
      <c r="H181" s="79">
        <v>179984</v>
      </c>
      <c r="I181" s="79">
        <f t="shared" si="19"/>
        <v>179.98400000000001</v>
      </c>
      <c r="K181" s="74">
        <v>1.2641900000000001E-3</v>
      </c>
      <c r="L181" s="79">
        <f t="shared" si="20"/>
        <v>1.2641900000000001</v>
      </c>
      <c r="M181" s="79">
        <v>179487</v>
      </c>
      <c r="N181" s="79">
        <f t="shared" si="21"/>
        <v>179.48699999999999</v>
      </c>
      <c r="P181" s="77">
        <v>9.7822899999999995E-4</v>
      </c>
      <c r="Q181" s="79">
        <f t="shared" si="22"/>
        <v>0.9782289999999999</v>
      </c>
      <c r="R181" s="79">
        <v>178730</v>
      </c>
      <c r="S181" s="79">
        <f t="shared" si="23"/>
        <v>178.73</v>
      </c>
    </row>
    <row r="182" spans="1:19" x14ac:dyDescent="0.25">
      <c r="A182" s="68">
        <v>-1.51475E-3</v>
      </c>
      <c r="B182" s="79">
        <f t="shared" si="16"/>
        <v>1.51475</v>
      </c>
      <c r="C182" s="79">
        <v>181103</v>
      </c>
      <c r="D182" s="79">
        <f t="shared" si="17"/>
        <v>181.10300000000001</v>
      </c>
      <c r="F182" s="71">
        <v>-1.6231500000000001E-3</v>
      </c>
      <c r="G182" s="79">
        <f t="shared" si="18"/>
        <v>1.6231500000000001</v>
      </c>
      <c r="H182" s="79">
        <v>180235</v>
      </c>
      <c r="I182" s="79">
        <f t="shared" si="19"/>
        <v>180.23500000000001</v>
      </c>
      <c r="K182" s="74">
        <v>1.2628800000000001E-3</v>
      </c>
      <c r="L182" s="79">
        <f t="shared" si="20"/>
        <v>1.26288</v>
      </c>
      <c r="M182" s="79">
        <v>179752</v>
      </c>
      <c r="N182" s="79">
        <f t="shared" si="21"/>
        <v>179.75200000000001</v>
      </c>
      <c r="P182" s="77">
        <v>9.7942100000000007E-4</v>
      </c>
      <c r="Q182" s="79">
        <f t="shared" si="22"/>
        <v>0.9794210000000001</v>
      </c>
      <c r="R182" s="79">
        <v>178943</v>
      </c>
      <c r="S182" s="79">
        <f t="shared" si="23"/>
        <v>178.94300000000001</v>
      </c>
    </row>
    <row r="183" spans="1:19" x14ac:dyDescent="0.25">
      <c r="A183" s="68">
        <v>-1.51344E-3</v>
      </c>
      <c r="B183" s="79">
        <f t="shared" si="16"/>
        <v>1.5134400000000001</v>
      </c>
      <c r="C183" s="79">
        <v>181390</v>
      </c>
      <c r="D183" s="79">
        <f t="shared" si="17"/>
        <v>181.39</v>
      </c>
      <c r="F183" s="71">
        <v>-1.6250399999999999E-3</v>
      </c>
      <c r="G183" s="79">
        <f t="shared" si="18"/>
        <v>1.6250399999999998</v>
      </c>
      <c r="H183" s="79">
        <v>180454</v>
      </c>
      <c r="I183" s="79">
        <f t="shared" si="19"/>
        <v>180.45400000000001</v>
      </c>
      <c r="K183" s="74">
        <v>1.2623700000000001E-3</v>
      </c>
      <c r="L183" s="79">
        <f t="shared" si="20"/>
        <v>1.26237</v>
      </c>
      <c r="M183" s="79">
        <v>179955</v>
      </c>
      <c r="N183" s="79">
        <f t="shared" si="21"/>
        <v>179.95500000000001</v>
      </c>
      <c r="P183" s="77">
        <v>9.8045300000000005E-4</v>
      </c>
      <c r="Q183" s="79">
        <f t="shared" si="22"/>
        <v>0.98045300000000002</v>
      </c>
      <c r="R183" s="79">
        <v>179139</v>
      </c>
      <c r="S183" s="79">
        <f t="shared" si="23"/>
        <v>179.13900000000001</v>
      </c>
    </row>
    <row r="184" spans="1:19" x14ac:dyDescent="0.25">
      <c r="A184" s="68">
        <v>-1.5119199999999999E-3</v>
      </c>
      <c r="B184" s="79">
        <f t="shared" si="16"/>
        <v>1.5119199999999999</v>
      </c>
      <c r="C184" s="79">
        <v>181652</v>
      </c>
      <c r="D184" s="79">
        <f t="shared" si="17"/>
        <v>181.65199999999999</v>
      </c>
      <c r="F184" s="71">
        <v>-1.62666E-3</v>
      </c>
      <c r="G184" s="79">
        <f t="shared" si="18"/>
        <v>1.62666</v>
      </c>
      <c r="H184" s="79">
        <v>180652</v>
      </c>
      <c r="I184" s="79">
        <f t="shared" si="19"/>
        <v>180.65199999999999</v>
      </c>
      <c r="K184" s="74">
        <v>1.26234E-3</v>
      </c>
      <c r="L184" s="79">
        <f t="shared" si="20"/>
        <v>1.26234</v>
      </c>
      <c r="M184" s="79">
        <v>180147</v>
      </c>
      <c r="N184" s="79">
        <f t="shared" si="21"/>
        <v>180.14699999999999</v>
      </c>
      <c r="P184" s="77">
        <v>9.8141900000000008E-4</v>
      </c>
      <c r="Q184" s="79">
        <f t="shared" si="22"/>
        <v>0.98141900000000004</v>
      </c>
      <c r="R184" s="79">
        <v>179318</v>
      </c>
      <c r="S184" s="79">
        <f t="shared" si="23"/>
        <v>179.31800000000001</v>
      </c>
    </row>
    <row r="185" spans="1:19" x14ac:dyDescent="0.25">
      <c r="A185" s="68">
        <v>-1.51005E-3</v>
      </c>
      <c r="B185" s="79">
        <f t="shared" si="16"/>
        <v>1.5100499999999999</v>
      </c>
      <c r="C185" s="79">
        <v>181909</v>
      </c>
      <c r="D185" s="79">
        <f t="shared" si="17"/>
        <v>181.90899999999999</v>
      </c>
      <c r="F185" s="71">
        <v>-1.6279899999999999E-3</v>
      </c>
      <c r="G185" s="79">
        <f t="shared" si="18"/>
        <v>1.62799</v>
      </c>
      <c r="H185" s="79">
        <v>180841</v>
      </c>
      <c r="I185" s="79">
        <f t="shared" si="19"/>
        <v>180.84100000000001</v>
      </c>
      <c r="K185" s="74">
        <v>1.26162E-3</v>
      </c>
      <c r="L185" s="79">
        <f t="shared" si="20"/>
        <v>1.26162</v>
      </c>
      <c r="M185" s="79">
        <v>180329</v>
      </c>
      <c r="N185" s="79">
        <f t="shared" si="21"/>
        <v>180.32900000000001</v>
      </c>
      <c r="P185" s="77">
        <v>9.822679999999999E-4</v>
      </c>
      <c r="Q185" s="79">
        <f t="shared" si="22"/>
        <v>0.98226799999999992</v>
      </c>
      <c r="R185" s="79">
        <v>179480</v>
      </c>
      <c r="S185" s="79">
        <f t="shared" si="23"/>
        <v>179.48</v>
      </c>
    </row>
    <row r="186" spans="1:19" x14ac:dyDescent="0.25">
      <c r="A186" s="68">
        <v>-1.5095900000000001E-3</v>
      </c>
      <c r="B186" s="79">
        <f t="shared" si="16"/>
        <v>1.5095900000000002</v>
      </c>
      <c r="C186" s="79">
        <v>182105</v>
      </c>
      <c r="D186" s="79">
        <f t="shared" si="17"/>
        <v>182.10499999999999</v>
      </c>
      <c r="F186" s="71">
        <v>-1.6291599999999999E-3</v>
      </c>
      <c r="G186" s="79">
        <f t="shared" si="18"/>
        <v>1.6291599999999999</v>
      </c>
      <c r="H186" s="79">
        <v>181029</v>
      </c>
      <c r="I186" s="79">
        <f t="shared" si="19"/>
        <v>181.029</v>
      </c>
      <c r="K186" s="74">
        <v>1.2615599999999999E-3</v>
      </c>
      <c r="L186" s="79">
        <f t="shared" si="20"/>
        <v>1.2615599999999998</v>
      </c>
      <c r="M186" s="79">
        <v>180484</v>
      </c>
      <c r="N186" s="79">
        <f t="shared" si="21"/>
        <v>180.48400000000001</v>
      </c>
      <c r="P186" s="77">
        <v>9.8301899999999991E-4</v>
      </c>
      <c r="Q186" s="79">
        <f t="shared" si="22"/>
        <v>0.98301899999999987</v>
      </c>
      <c r="R186" s="79">
        <v>179626</v>
      </c>
      <c r="S186" s="79">
        <f t="shared" si="23"/>
        <v>179.626</v>
      </c>
    </row>
    <row r="187" spans="1:19" x14ac:dyDescent="0.25">
      <c r="A187" s="68">
        <v>-1.50972E-3</v>
      </c>
      <c r="B187" s="79">
        <f t="shared" si="16"/>
        <v>1.50972</v>
      </c>
      <c r="C187" s="79">
        <v>182274</v>
      </c>
      <c r="D187" s="79">
        <f t="shared" si="17"/>
        <v>182.274</v>
      </c>
      <c r="K187" s="74">
        <v>1.26092E-3</v>
      </c>
      <c r="L187" s="79">
        <f t="shared" si="20"/>
        <v>1.26092</v>
      </c>
      <c r="M187" s="79">
        <v>180633</v>
      </c>
      <c r="N187" s="79">
        <f t="shared" si="21"/>
        <v>180.63300000000001</v>
      </c>
      <c r="P187" s="77">
        <v>9.8367300000000001E-4</v>
      </c>
      <c r="Q187" s="79">
        <f t="shared" si="22"/>
        <v>0.98367300000000002</v>
      </c>
      <c r="R187" s="79">
        <v>179758</v>
      </c>
      <c r="S187" s="79">
        <f t="shared" si="23"/>
        <v>179.75800000000001</v>
      </c>
    </row>
    <row r="188" spans="1:19" x14ac:dyDescent="0.25">
      <c r="A188" s="68">
        <v>-1.5096300000000001E-3</v>
      </c>
      <c r="B188" s="79">
        <f t="shared" si="16"/>
        <v>1.50963</v>
      </c>
      <c r="C188" s="79">
        <v>182423</v>
      </c>
      <c r="D188" s="79">
        <f t="shared" si="17"/>
        <v>182.423</v>
      </c>
      <c r="K188" s="74">
        <v>1.26022E-3</v>
      </c>
      <c r="L188" s="79">
        <f t="shared" si="20"/>
        <v>1.2602200000000001</v>
      </c>
      <c r="M188" s="79">
        <v>180769</v>
      </c>
      <c r="N188" s="79">
        <f t="shared" si="21"/>
        <v>180.76900000000001</v>
      </c>
      <c r="P188" s="77">
        <v>9.8421199999999993E-4</v>
      </c>
      <c r="Q188" s="79">
        <f t="shared" si="22"/>
        <v>0.98421199999999998</v>
      </c>
      <c r="R188" s="79">
        <v>179873</v>
      </c>
      <c r="S188" s="79">
        <f t="shared" si="23"/>
        <v>179.87299999999999</v>
      </c>
    </row>
    <row r="189" spans="1:19" x14ac:dyDescent="0.25">
      <c r="A189" s="68">
        <v>-1.50942E-3</v>
      </c>
      <c r="B189" s="79">
        <f t="shared" si="16"/>
        <v>1.50942</v>
      </c>
      <c r="C189" s="79">
        <v>182493</v>
      </c>
      <c r="D189" s="79">
        <f t="shared" si="17"/>
        <v>182.49299999999999</v>
      </c>
      <c r="K189" s="74">
        <v>1.2593599999999999E-3</v>
      </c>
      <c r="L189" s="79">
        <f t="shared" si="20"/>
        <v>1.25936</v>
      </c>
      <c r="M189" s="79">
        <v>180890</v>
      </c>
      <c r="N189" s="79">
        <f t="shared" si="21"/>
        <v>180.89</v>
      </c>
      <c r="P189" s="77">
        <v>9.8470400000000009E-4</v>
      </c>
      <c r="Q189" s="79">
        <f t="shared" si="22"/>
        <v>0.98470400000000013</v>
      </c>
      <c r="R189" s="79">
        <v>179976</v>
      </c>
      <c r="S189" s="79">
        <f t="shared" si="23"/>
        <v>179.976</v>
      </c>
    </row>
    <row r="190" spans="1:19" x14ac:dyDescent="0.25">
      <c r="A190" s="68">
        <v>-1.50994E-3</v>
      </c>
      <c r="B190" s="79">
        <f t="shared" si="16"/>
        <v>1.5099400000000001</v>
      </c>
      <c r="C190" s="79">
        <v>182641</v>
      </c>
      <c r="D190" s="79">
        <f t="shared" si="17"/>
        <v>182.64099999999999</v>
      </c>
      <c r="K190" s="74">
        <v>1.2584E-3</v>
      </c>
      <c r="L190" s="79">
        <f t="shared" si="20"/>
        <v>1.2584</v>
      </c>
      <c r="M190" s="79">
        <v>180998</v>
      </c>
      <c r="N190" s="79">
        <f t="shared" si="21"/>
        <v>180.99799999999999</v>
      </c>
      <c r="P190" s="77">
        <v>9.8506799999999997E-4</v>
      </c>
      <c r="Q190" s="79">
        <f t="shared" si="22"/>
        <v>0.98506799999999994</v>
      </c>
      <c r="R190" s="79">
        <v>180066</v>
      </c>
      <c r="S190" s="79">
        <f t="shared" si="23"/>
        <v>180.066</v>
      </c>
    </row>
    <row r="191" spans="1:19" x14ac:dyDescent="0.25">
      <c r="A191" s="68">
        <v>-1.5105800000000001E-3</v>
      </c>
      <c r="B191" s="79">
        <f t="shared" si="16"/>
        <v>1.51058</v>
      </c>
      <c r="C191" s="79">
        <v>182750</v>
      </c>
      <c r="D191" s="79">
        <f t="shared" si="17"/>
        <v>182.75</v>
      </c>
      <c r="K191" s="74">
        <v>1.25724E-3</v>
      </c>
      <c r="L191" s="79">
        <f t="shared" si="20"/>
        <v>1.2572399999999999</v>
      </c>
      <c r="M191" s="79">
        <v>181097</v>
      </c>
      <c r="N191" s="79">
        <f t="shared" si="21"/>
        <v>181.09700000000001</v>
      </c>
      <c r="P191" s="77">
        <v>9.8538399999999996E-4</v>
      </c>
      <c r="Q191" s="79">
        <f t="shared" si="22"/>
        <v>0.98538399999999993</v>
      </c>
      <c r="R191" s="79">
        <v>180140</v>
      </c>
      <c r="S191" s="79">
        <f t="shared" si="23"/>
        <v>180.14</v>
      </c>
    </row>
    <row r="192" spans="1:19" x14ac:dyDescent="0.25">
      <c r="K192" s="74">
        <v>1.25595E-3</v>
      </c>
      <c r="L192" s="79">
        <f t="shared" si="20"/>
        <v>1.2559500000000001</v>
      </c>
      <c r="M192" s="79">
        <v>181188</v>
      </c>
      <c r="N192" s="79">
        <f t="shared" si="21"/>
        <v>181.18799999999999</v>
      </c>
      <c r="P192" s="77">
        <v>9.8556300000000006E-4</v>
      </c>
      <c r="Q192" s="79">
        <f t="shared" si="22"/>
        <v>0.98556300000000008</v>
      </c>
      <c r="R192" s="79">
        <v>180214</v>
      </c>
      <c r="S192" s="79">
        <f t="shared" si="23"/>
        <v>180.214</v>
      </c>
    </row>
    <row r="193" spans="11:19" x14ac:dyDescent="0.25">
      <c r="K193" s="74">
        <v>1.2545499999999999E-3</v>
      </c>
      <c r="L193" s="79">
        <f t="shared" si="20"/>
        <v>1.2545499999999998</v>
      </c>
      <c r="M193" s="79">
        <v>181262</v>
      </c>
      <c r="N193" s="79">
        <f t="shared" si="21"/>
        <v>181.262</v>
      </c>
      <c r="P193" s="77">
        <v>9.85669E-4</v>
      </c>
      <c r="Q193" s="79">
        <f t="shared" si="22"/>
        <v>0.98566900000000002</v>
      </c>
      <c r="R193" s="79">
        <v>180275</v>
      </c>
      <c r="S193" s="79">
        <f t="shared" si="23"/>
        <v>180.27500000000001</v>
      </c>
    </row>
    <row r="194" spans="11:19" x14ac:dyDescent="0.25">
      <c r="K194" s="74">
        <v>1.25304E-3</v>
      </c>
      <c r="L194" s="79">
        <f t="shared" si="20"/>
        <v>1.2530399999999999</v>
      </c>
      <c r="M194" s="79">
        <v>181336</v>
      </c>
      <c r="N194" s="79">
        <f t="shared" si="21"/>
        <v>181.33600000000001</v>
      </c>
    </row>
    <row r="195" spans="11:19" x14ac:dyDescent="0.25">
      <c r="K195" s="74">
        <v>1.25169E-3</v>
      </c>
      <c r="L195" s="79">
        <f t="shared" ref="L195:L198" si="24">K195*1000</f>
        <v>1.25169</v>
      </c>
      <c r="M195" s="79">
        <v>181393</v>
      </c>
      <c r="N195" s="79">
        <f t="shared" ref="N195:N198" si="25">M195/1000</f>
        <v>181.393</v>
      </c>
    </row>
    <row r="196" spans="11:19" x14ac:dyDescent="0.25">
      <c r="K196" s="74">
        <v>1.25034E-3</v>
      </c>
      <c r="L196" s="79">
        <f t="shared" si="24"/>
        <v>1.25034</v>
      </c>
      <c r="M196" s="79">
        <v>181438</v>
      </c>
      <c r="N196" s="79">
        <f t="shared" si="25"/>
        <v>181.43799999999999</v>
      </c>
    </row>
    <row r="197" spans="11:19" x14ac:dyDescent="0.25">
      <c r="K197" s="74">
        <v>1.24811E-3</v>
      </c>
      <c r="L197" s="79">
        <f t="shared" si="24"/>
        <v>1.2481100000000001</v>
      </c>
      <c r="M197" s="79">
        <v>181495</v>
      </c>
      <c r="N197" s="79">
        <f t="shared" si="25"/>
        <v>181.495</v>
      </c>
    </row>
    <row r="198" spans="11:19" x14ac:dyDescent="0.25">
      <c r="K198" s="74">
        <v>1.2452800000000001E-3</v>
      </c>
      <c r="L198" s="79">
        <f t="shared" si="24"/>
        <v>1.2452800000000002</v>
      </c>
      <c r="M198" s="79">
        <v>181547</v>
      </c>
      <c r="N198" s="79">
        <f t="shared" si="25"/>
        <v>181.547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0" sqref="O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20mm compare peak stress</vt:lpstr>
      <vt:lpstr>20mm compare deflection</vt:lpstr>
      <vt:lpstr>20mm peak energy release rate</vt:lpstr>
      <vt:lpstr>30mm compare peak stress</vt:lpstr>
      <vt:lpstr>30mm compare deflection</vt:lpstr>
      <vt:lpstr>30mm peak energy release rate</vt:lpstr>
      <vt:lpstr>40mm compare peak stress</vt:lpstr>
      <vt:lpstr>40mm compare deflection</vt:lpstr>
      <vt:lpstr>40mm peak energy release rate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Bull</dc:creator>
  <cp:lastModifiedBy>Daniel Bull</cp:lastModifiedBy>
  <dcterms:created xsi:type="dcterms:W3CDTF">2015-04-13T23:24:20Z</dcterms:created>
  <dcterms:modified xsi:type="dcterms:W3CDTF">2015-04-24T11:46:56Z</dcterms:modified>
</cp:coreProperties>
</file>