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2" i="1" l="1"/>
  <c r="B21" i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7" i="1" s="1"/>
  <c r="B6" i="1" s="1"/>
  <c r="B5" i="1" s="1"/>
  <c r="B4" i="1" s="1"/>
  <c r="B3" i="1" s="1"/>
  <c r="B2" i="1" s="1"/>
  <c r="B23" i="1"/>
</calcChain>
</file>

<file path=xl/sharedStrings.xml><?xml version="1.0" encoding="utf-8"?>
<sst xmlns="http://schemas.openxmlformats.org/spreadsheetml/2006/main" count="92" uniqueCount="44">
  <si>
    <t>electricity_use</t>
  </si>
  <si>
    <t>diesel_use</t>
  </si>
  <si>
    <t>heavy_fuel_oil_use</t>
  </si>
  <si>
    <t>light_fuel_oil_use</t>
  </si>
  <si>
    <t>natural_gas_use</t>
  </si>
  <si>
    <t>biomass_use</t>
  </si>
  <si>
    <t>material_and_water_emissions</t>
  </si>
  <si>
    <t>process_emissions</t>
  </si>
  <si>
    <t>heat_use</t>
  </si>
  <si>
    <t>MSW incineration, electricity recovery only (average)</t>
  </si>
  <si>
    <t>MSW incineration, without energy recovery (average)</t>
  </si>
  <si>
    <t>MSW incineration, electricity recovery only (BAT)</t>
  </si>
  <si>
    <t>MSW incineration, combined heat and power (average)</t>
  </si>
  <si>
    <t>MSW incineration, combined heat and power (BAT)</t>
  </si>
  <si>
    <t>Hazardous waste incineration, without energy recovery (average)</t>
  </si>
  <si>
    <t>Hazardous waste incineration, electricity recovery only (average)</t>
  </si>
  <si>
    <t>Hazardous waste incineration, electricity recovery only (BAT)</t>
  </si>
  <si>
    <t>Hazardous waste incineration, combined heat and power (average)</t>
  </si>
  <si>
    <t>Hazardous waste incineration, combined heat and power (BAT)</t>
  </si>
  <si>
    <t>Clinical waste incineration, without energy recovery (average)</t>
  </si>
  <si>
    <t>Clinical waste incineration, electricity recovery only (average)</t>
  </si>
  <si>
    <t>Clinical waste incineration, electricity recovery only (BAT)</t>
  </si>
  <si>
    <t>Clinical waste incineration, combined heat and power (average)</t>
  </si>
  <si>
    <t>Clinical waste incineration, combined heat and power (BAT)</t>
  </si>
  <si>
    <t>MSW incineration, heat recovery only (average)</t>
  </si>
  <si>
    <t>MSW incineration, heat recovery only (BAT)</t>
  </si>
  <si>
    <t>Hazardous waste incineration, heat recovery only (average)</t>
  </si>
  <si>
    <t>Hazardous waste incineration, heat recovery only (BAT)</t>
  </si>
  <si>
    <t>Clinical waste incineration, heat recovery only (average)</t>
  </si>
  <si>
    <t>Clinical waste incineration, heat recovery only (BAT)</t>
  </si>
  <si>
    <t>coal_use</t>
  </si>
  <si>
    <t>lignite_use</t>
  </si>
  <si>
    <t>Gasification (BAT)</t>
  </si>
  <si>
    <t>Pyrolysis (BAT)</t>
  </si>
  <si>
    <t>MSW incineration, combined heat and power (export)</t>
  </si>
  <si>
    <t>waste_treatment_process</t>
  </si>
  <si>
    <t>waste_treatment_process_id</t>
  </si>
  <si>
    <t>material_type</t>
  </si>
  <si>
    <t>material_type_id</t>
  </si>
  <si>
    <t>Biomass boiler</t>
  </si>
  <si>
    <t>energy_use_units</t>
  </si>
  <si>
    <t>emissions_units</t>
  </si>
  <si>
    <t>MJ/tonne</t>
  </si>
  <si>
    <t>kg CO2e/tonne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</si>
</sst>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B1" zoomScale="85" zoomScaleNormal="85" workbookViewId="0">
      <selection activeCell="Q2" sqref="Q2"/>
    </sheetView>
  </sheetViews>
  <sheetFormatPr defaultRowHeight="15" x14ac:dyDescent="0.25"/>
  <cols>
    <col min="1" max="1" width="65" bestFit="1" customWidth="1"/>
    <col min="2" max="2" width="27.28515625" bestFit="1" customWidth="1"/>
    <col min="3" max="3" width="13.5703125" bestFit="1" customWidth="1"/>
    <col min="4" max="4" width="16.28515625" bestFit="1" customWidth="1"/>
    <col min="5" max="5" width="14.140625" bestFit="1" customWidth="1"/>
    <col min="6" max="6" width="9.140625" bestFit="1" customWidth="1"/>
    <col min="7" max="7" width="10.5703125" bestFit="1" customWidth="1"/>
    <col min="8" max="8" width="18.5703125" bestFit="1" customWidth="1"/>
    <col min="9" max="9" width="17.28515625" bestFit="1" customWidth="1"/>
    <col min="10" max="10" width="15.42578125" bestFit="1" customWidth="1"/>
    <col min="11" max="11" width="8.7109375" bestFit="1" customWidth="1"/>
    <col min="12" max="12" width="10.85546875" bestFit="1" customWidth="1"/>
    <col min="13" max="13" width="12.42578125" bestFit="1" customWidth="1"/>
    <col min="14" max="14" width="12.42578125" customWidth="1"/>
    <col min="15" max="15" width="29.28515625" bestFit="1" customWidth="1"/>
    <col min="16" max="16" width="17.85546875" bestFit="1" customWidth="1"/>
    <col min="17" max="17" width="15.42578125" bestFit="1" customWidth="1"/>
  </cols>
  <sheetData>
    <row r="1" spans="1:17" s="1" customForma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0</v>
      </c>
      <c r="F1" s="1" t="s">
        <v>8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30</v>
      </c>
      <c r="L1" s="1" t="s">
        <v>31</v>
      </c>
      <c r="M1" s="1" t="s">
        <v>5</v>
      </c>
      <c r="N1" s="1" t="s">
        <v>40</v>
      </c>
      <c r="O1" s="1" t="s">
        <v>6</v>
      </c>
      <c r="P1" s="1" t="s">
        <v>7</v>
      </c>
      <c r="Q1" s="1" t="s">
        <v>41</v>
      </c>
    </row>
    <row r="2" spans="1:17" s="1" customFormat="1" x14ac:dyDescent="0.25">
      <c r="A2" t="s">
        <v>10</v>
      </c>
      <c r="B2" s="2">
        <f t="shared" ref="B2:B22" si="0">B3-1</f>
        <v>50</v>
      </c>
      <c r="C2"/>
      <c r="D2"/>
      <c r="E2">
        <v>511.2</v>
      </c>
      <c r="F2" s="2"/>
      <c r="G2" s="2"/>
      <c r="H2">
        <v>240</v>
      </c>
      <c r="I2" s="2"/>
      <c r="J2">
        <v>10.9</v>
      </c>
      <c r="K2" s="2"/>
      <c r="L2" s="2"/>
      <c r="M2" s="2"/>
      <c r="N2" s="2" t="s">
        <v>42</v>
      </c>
      <c r="O2">
        <v>9.6999999999999993</v>
      </c>
      <c r="P2" s="2"/>
      <c r="Q2" s="2" t="s">
        <v>43</v>
      </c>
    </row>
    <row r="3" spans="1:17" s="1" customFormat="1" x14ac:dyDescent="0.25">
      <c r="A3" s="2" t="s">
        <v>9</v>
      </c>
      <c r="B3" s="2">
        <f t="shared" si="0"/>
        <v>51</v>
      </c>
      <c r="C3"/>
      <c r="D3"/>
      <c r="E3">
        <v>511.2</v>
      </c>
      <c r="F3" s="2"/>
      <c r="G3" s="2"/>
      <c r="H3">
        <v>240</v>
      </c>
      <c r="I3" s="2"/>
      <c r="J3">
        <v>10.9</v>
      </c>
      <c r="K3" s="2"/>
      <c r="L3" s="2"/>
      <c r="M3" s="2"/>
      <c r="N3" s="2" t="s">
        <v>42</v>
      </c>
      <c r="O3">
        <v>9.6999999999999993</v>
      </c>
      <c r="P3" s="2"/>
      <c r="Q3" s="2" t="s">
        <v>43</v>
      </c>
    </row>
    <row r="4" spans="1:17" s="1" customFormat="1" x14ac:dyDescent="0.25">
      <c r="A4" s="2" t="s">
        <v>11</v>
      </c>
      <c r="B4" s="2">
        <f t="shared" si="0"/>
        <v>52</v>
      </c>
      <c r="C4"/>
      <c r="D4"/>
      <c r="E4">
        <v>223.2</v>
      </c>
      <c r="F4" s="2"/>
      <c r="G4" s="2"/>
      <c r="H4">
        <v>76</v>
      </c>
      <c r="I4" s="2"/>
      <c r="J4">
        <v>10.9</v>
      </c>
      <c r="K4" s="2"/>
      <c r="L4" s="2"/>
      <c r="M4" s="2"/>
      <c r="N4" s="2" t="s">
        <v>42</v>
      </c>
      <c r="O4">
        <v>9.6999999999999993</v>
      </c>
      <c r="P4" s="2"/>
      <c r="Q4" s="2" t="s">
        <v>43</v>
      </c>
    </row>
    <row r="5" spans="1:17" s="1" customFormat="1" x14ac:dyDescent="0.25">
      <c r="A5" s="2" t="s">
        <v>24</v>
      </c>
      <c r="B5" s="2">
        <f t="shared" si="0"/>
        <v>53</v>
      </c>
      <c r="C5"/>
      <c r="D5"/>
      <c r="E5">
        <v>511.2</v>
      </c>
      <c r="F5">
        <v>240</v>
      </c>
      <c r="G5" s="2"/>
      <c r="H5" s="2"/>
      <c r="I5" s="2"/>
      <c r="J5">
        <v>10.9</v>
      </c>
      <c r="K5" s="2"/>
      <c r="L5" s="2"/>
      <c r="M5" s="2"/>
      <c r="N5" s="2" t="s">
        <v>42</v>
      </c>
      <c r="O5">
        <v>9.6999999999999993</v>
      </c>
      <c r="P5" s="2"/>
      <c r="Q5" s="2" t="s">
        <v>43</v>
      </c>
    </row>
    <row r="6" spans="1:17" s="1" customFormat="1" x14ac:dyDescent="0.25">
      <c r="A6" s="2" t="s">
        <v>25</v>
      </c>
      <c r="B6" s="2">
        <f t="shared" si="0"/>
        <v>54</v>
      </c>
      <c r="C6"/>
      <c r="D6"/>
      <c r="E6">
        <v>223.2</v>
      </c>
      <c r="F6">
        <v>76</v>
      </c>
      <c r="G6" s="2"/>
      <c r="H6" s="2"/>
      <c r="I6" s="2"/>
      <c r="J6">
        <v>10.9</v>
      </c>
      <c r="K6" s="2"/>
      <c r="L6" s="2"/>
      <c r="M6" s="2"/>
      <c r="N6" s="2" t="s">
        <v>42</v>
      </c>
      <c r="O6">
        <v>9.6999999999999993</v>
      </c>
      <c r="P6" s="2"/>
      <c r="Q6" s="2" t="s">
        <v>43</v>
      </c>
    </row>
    <row r="7" spans="1:17" s="1" customFormat="1" x14ac:dyDescent="0.25">
      <c r="A7" s="2" t="s">
        <v>12</v>
      </c>
      <c r="B7" s="2">
        <f t="shared" si="0"/>
        <v>55</v>
      </c>
      <c r="C7"/>
      <c r="D7"/>
      <c r="E7">
        <v>511.2</v>
      </c>
      <c r="F7">
        <v>240</v>
      </c>
      <c r="G7" s="2"/>
      <c r="H7" s="2"/>
      <c r="I7" s="2"/>
      <c r="J7">
        <v>10.9</v>
      </c>
      <c r="K7" s="2"/>
      <c r="L7" s="2"/>
      <c r="M7" s="2"/>
      <c r="N7" s="2" t="s">
        <v>42</v>
      </c>
      <c r="O7">
        <v>9.6999999999999993</v>
      </c>
      <c r="P7" s="2"/>
      <c r="Q7" s="2" t="s">
        <v>43</v>
      </c>
    </row>
    <row r="8" spans="1:17" s="1" customFormat="1" x14ac:dyDescent="0.25">
      <c r="A8" s="2" t="s">
        <v>13</v>
      </c>
      <c r="B8" s="2">
        <f t="shared" si="0"/>
        <v>56</v>
      </c>
      <c r="C8"/>
      <c r="D8"/>
      <c r="E8">
        <v>223.2</v>
      </c>
      <c r="F8">
        <v>76</v>
      </c>
      <c r="G8" s="2"/>
      <c r="H8" s="2"/>
      <c r="I8" s="2"/>
      <c r="J8">
        <v>10.9</v>
      </c>
      <c r="K8" s="2"/>
      <c r="L8" s="2"/>
      <c r="M8" s="2"/>
      <c r="N8" s="2" t="s">
        <v>42</v>
      </c>
      <c r="O8">
        <v>9.6999999999999993</v>
      </c>
      <c r="P8" s="2"/>
      <c r="Q8" s="2" t="s">
        <v>43</v>
      </c>
    </row>
    <row r="9" spans="1:17" s="1" customFormat="1" x14ac:dyDescent="0.25">
      <c r="A9" s="2" t="s">
        <v>34</v>
      </c>
      <c r="B9" s="2">
        <f t="shared" si="0"/>
        <v>57</v>
      </c>
      <c r="C9"/>
      <c r="D9"/>
      <c r="E9">
        <v>223.2</v>
      </c>
      <c r="F9">
        <v>76</v>
      </c>
      <c r="G9" s="2"/>
      <c r="H9" s="2"/>
      <c r="I9" s="2"/>
      <c r="J9">
        <v>10.9</v>
      </c>
      <c r="K9" s="2"/>
      <c r="L9" s="2"/>
      <c r="M9" s="2"/>
      <c r="N9" s="2" t="s">
        <v>42</v>
      </c>
      <c r="O9">
        <v>9.6999999999999993</v>
      </c>
      <c r="P9" s="2"/>
      <c r="Q9" s="2" t="s">
        <v>43</v>
      </c>
    </row>
    <row r="10" spans="1:17" s="1" customFormat="1" x14ac:dyDescent="0.25">
      <c r="A10" t="s">
        <v>14</v>
      </c>
      <c r="B10" s="2">
        <f t="shared" si="0"/>
        <v>58</v>
      </c>
      <c r="C10"/>
      <c r="D10"/>
      <c r="E10">
        <v>511.2</v>
      </c>
      <c r="F10" s="2"/>
      <c r="G10" s="2"/>
      <c r="H10">
        <v>240</v>
      </c>
      <c r="I10" s="2"/>
      <c r="J10">
        <v>10.9</v>
      </c>
      <c r="K10" s="2"/>
      <c r="L10" s="2"/>
      <c r="M10" s="2"/>
      <c r="N10" s="2" t="s">
        <v>42</v>
      </c>
      <c r="O10">
        <v>9.6999999999999993</v>
      </c>
      <c r="P10" s="2"/>
      <c r="Q10" s="2" t="s">
        <v>43</v>
      </c>
    </row>
    <row r="11" spans="1:17" s="1" customFormat="1" x14ac:dyDescent="0.25">
      <c r="A11" s="2" t="s">
        <v>15</v>
      </c>
      <c r="B11" s="2">
        <f t="shared" si="0"/>
        <v>59</v>
      </c>
      <c r="C11"/>
      <c r="D11"/>
      <c r="E11">
        <v>511.2</v>
      </c>
      <c r="F11" s="2"/>
      <c r="G11" s="2"/>
      <c r="H11">
        <v>240</v>
      </c>
      <c r="I11" s="2"/>
      <c r="J11">
        <v>10.9</v>
      </c>
      <c r="K11" s="2"/>
      <c r="L11" s="2"/>
      <c r="M11" s="2"/>
      <c r="N11" s="2" t="s">
        <v>42</v>
      </c>
      <c r="O11">
        <v>9.6999999999999993</v>
      </c>
      <c r="P11" s="2"/>
      <c r="Q11" s="2" t="s">
        <v>43</v>
      </c>
    </row>
    <row r="12" spans="1:17" s="1" customFormat="1" x14ac:dyDescent="0.25">
      <c r="A12" s="2" t="s">
        <v>16</v>
      </c>
      <c r="B12" s="2">
        <f t="shared" si="0"/>
        <v>60</v>
      </c>
      <c r="C12"/>
      <c r="D12"/>
      <c r="E12">
        <v>223.2</v>
      </c>
      <c r="F12" s="2"/>
      <c r="G12" s="2"/>
      <c r="H12">
        <v>76</v>
      </c>
      <c r="I12" s="2"/>
      <c r="J12">
        <v>10.9</v>
      </c>
      <c r="K12" s="2"/>
      <c r="L12" s="2"/>
      <c r="M12" s="2"/>
      <c r="N12" s="2" t="s">
        <v>42</v>
      </c>
      <c r="O12">
        <v>9.6999999999999993</v>
      </c>
      <c r="P12" s="2"/>
      <c r="Q12" s="2" t="s">
        <v>43</v>
      </c>
    </row>
    <row r="13" spans="1:17" s="1" customFormat="1" x14ac:dyDescent="0.25">
      <c r="A13" s="2" t="s">
        <v>26</v>
      </c>
      <c r="B13" s="2">
        <f t="shared" si="0"/>
        <v>61</v>
      </c>
      <c r="C13"/>
      <c r="D13"/>
      <c r="E13">
        <v>511.2</v>
      </c>
      <c r="F13">
        <v>240</v>
      </c>
      <c r="G13" s="2"/>
      <c r="H13" s="2"/>
      <c r="I13" s="2"/>
      <c r="J13">
        <v>10.9</v>
      </c>
      <c r="K13" s="2"/>
      <c r="L13" s="2"/>
      <c r="M13" s="2"/>
      <c r="N13" s="2" t="s">
        <v>42</v>
      </c>
      <c r="O13">
        <v>9.6999999999999993</v>
      </c>
      <c r="P13" s="2"/>
      <c r="Q13" s="2" t="s">
        <v>43</v>
      </c>
    </row>
    <row r="14" spans="1:17" s="1" customFormat="1" x14ac:dyDescent="0.25">
      <c r="A14" s="2" t="s">
        <v>27</v>
      </c>
      <c r="B14" s="2">
        <f t="shared" si="0"/>
        <v>62</v>
      </c>
      <c r="C14"/>
      <c r="D14"/>
      <c r="E14">
        <v>223.2</v>
      </c>
      <c r="F14">
        <v>76</v>
      </c>
      <c r="G14" s="2"/>
      <c r="H14" s="2"/>
      <c r="I14" s="2"/>
      <c r="J14">
        <v>10.9</v>
      </c>
      <c r="K14" s="2"/>
      <c r="L14" s="2"/>
      <c r="M14" s="2"/>
      <c r="N14" s="2" t="s">
        <v>42</v>
      </c>
      <c r="O14">
        <v>9.6999999999999993</v>
      </c>
      <c r="P14" s="2"/>
      <c r="Q14" s="2" t="s">
        <v>43</v>
      </c>
    </row>
    <row r="15" spans="1:17" s="1" customFormat="1" x14ac:dyDescent="0.25">
      <c r="A15" s="2" t="s">
        <v>17</v>
      </c>
      <c r="B15" s="2">
        <f t="shared" si="0"/>
        <v>63</v>
      </c>
      <c r="C15"/>
      <c r="D15"/>
      <c r="E15">
        <v>511.2</v>
      </c>
      <c r="F15">
        <v>240</v>
      </c>
      <c r="G15" s="2"/>
      <c r="H15" s="2"/>
      <c r="I15" s="2"/>
      <c r="J15">
        <v>10.9</v>
      </c>
      <c r="K15" s="2"/>
      <c r="L15" s="2"/>
      <c r="M15" s="2"/>
      <c r="N15" s="2" t="s">
        <v>42</v>
      </c>
      <c r="O15">
        <v>9.6999999999999993</v>
      </c>
      <c r="P15" s="2"/>
      <c r="Q15" s="2" t="s">
        <v>43</v>
      </c>
    </row>
    <row r="16" spans="1:17" s="1" customFormat="1" x14ac:dyDescent="0.25">
      <c r="A16" s="2" t="s">
        <v>18</v>
      </c>
      <c r="B16" s="2">
        <f t="shared" si="0"/>
        <v>64</v>
      </c>
      <c r="C16"/>
      <c r="D16"/>
      <c r="E16">
        <v>223.2</v>
      </c>
      <c r="F16">
        <v>76</v>
      </c>
      <c r="G16" s="2"/>
      <c r="H16" s="2"/>
      <c r="I16" s="2"/>
      <c r="J16">
        <v>10.9</v>
      </c>
      <c r="K16" s="2"/>
      <c r="L16" s="2"/>
      <c r="M16" s="2"/>
      <c r="N16" s="2" t="s">
        <v>42</v>
      </c>
      <c r="O16">
        <v>9.6999999999999993</v>
      </c>
      <c r="P16" s="2"/>
      <c r="Q16" s="2" t="s">
        <v>43</v>
      </c>
    </row>
    <row r="17" spans="1:17" s="1" customFormat="1" x14ac:dyDescent="0.25">
      <c r="A17" t="s">
        <v>19</v>
      </c>
      <c r="B17" s="2">
        <f t="shared" si="0"/>
        <v>65</v>
      </c>
      <c r="C17"/>
      <c r="D17"/>
      <c r="E17">
        <v>511.2</v>
      </c>
      <c r="F17" s="2"/>
      <c r="G17" s="2"/>
      <c r="H17">
        <v>240</v>
      </c>
      <c r="I17" s="2"/>
      <c r="J17">
        <v>10.9</v>
      </c>
      <c r="K17" s="2"/>
      <c r="L17" s="2"/>
      <c r="M17" s="2"/>
      <c r="N17" s="2" t="s">
        <v>42</v>
      </c>
      <c r="O17">
        <v>9.6999999999999993</v>
      </c>
      <c r="P17" s="2"/>
      <c r="Q17" s="2" t="s">
        <v>43</v>
      </c>
    </row>
    <row r="18" spans="1:17" s="1" customFormat="1" x14ac:dyDescent="0.25">
      <c r="A18" s="2" t="s">
        <v>20</v>
      </c>
      <c r="B18" s="2">
        <f t="shared" si="0"/>
        <v>66</v>
      </c>
      <c r="C18"/>
      <c r="D18"/>
      <c r="E18">
        <v>511.2</v>
      </c>
      <c r="F18" s="2"/>
      <c r="G18" s="2"/>
      <c r="H18">
        <v>240</v>
      </c>
      <c r="I18" s="2"/>
      <c r="J18">
        <v>10.9</v>
      </c>
      <c r="K18" s="2"/>
      <c r="L18" s="2"/>
      <c r="M18" s="2"/>
      <c r="N18" s="2" t="s">
        <v>42</v>
      </c>
      <c r="O18">
        <v>9.6999999999999993</v>
      </c>
      <c r="P18" s="2"/>
      <c r="Q18" s="2" t="s">
        <v>43</v>
      </c>
    </row>
    <row r="19" spans="1:17" s="1" customFormat="1" x14ac:dyDescent="0.25">
      <c r="A19" s="2" t="s">
        <v>21</v>
      </c>
      <c r="B19" s="2">
        <f t="shared" si="0"/>
        <v>67</v>
      </c>
      <c r="C19"/>
      <c r="D19"/>
      <c r="E19">
        <v>223.2</v>
      </c>
      <c r="F19" s="2"/>
      <c r="G19" s="2"/>
      <c r="H19">
        <v>76</v>
      </c>
      <c r="I19" s="2"/>
      <c r="J19">
        <v>10.9</v>
      </c>
      <c r="K19" s="2"/>
      <c r="L19" s="2"/>
      <c r="M19" s="2"/>
      <c r="N19" s="2" t="s">
        <v>42</v>
      </c>
      <c r="O19">
        <v>9.6999999999999993</v>
      </c>
      <c r="P19" s="2"/>
      <c r="Q19" s="2" t="s">
        <v>43</v>
      </c>
    </row>
    <row r="20" spans="1:17" s="1" customFormat="1" x14ac:dyDescent="0.25">
      <c r="A20" s="2" t="s">
        <v>28</v>
      </c>
      <c r="B20" s="2">
        <f t="shared" si="0"/>
        <v>68</v>
      </c>
      <c r="C20"/>
      <c r="D20"/>
      <c r="E20">
        <v>511.2</v>
      </c>
      <c r="F20">
        <v>240</v>
      </c>
      <c r="G20" s="2"/>
      <c r="H20" s="2"/>
      <c r="I20" s="2"/>
      <c r="J20">
        <v>10.9</v>
      </c>
      <c r="K20" s="2"/>
      <c r="L20" s="2"/>
      <c r="M20" s="2"/>
      <c r="N20" s="2" t="s">
        <v>42</v>
      </c>
      <c r="O20">
        <v>9.6999999999999993</v>
      </c>
      <c r="P20" s="2"/>
      <c r="Q20" s="2" t="s">
        <v>43</v>
      </c>
    </row>
    <row r="21" spans="1:17" s="1" customFormat="1" x14ac:dyDescent="0.25">
      <c r="A21" s="2" t="s">
        <v>29</v>
      </c>
      <c r="B21" s="2">
        <f t="shared" si="0"/>
        <v>69</v>
      </c>
      <c r="C21"/>
      <c r="D21"/>
      <c r="E21">
        <v>223.2</v>
      </c>
      <c r="F21">
        <v>76</v>
      </c>
      <c r="G21" s="2"/>
      <c r="H21" s="2"/>
      <c r="I21" s="2"/>
      <c r="J21">
        <v>10.9</v>
      </c>
      <c r="K21" s="2"/>
      <c r="L21" s="2"/>
      <c r="M21" s="2"/>
      <c r="N21" s="2" t="s">
        <v>42</v>
      </c>
      <c r="O21">
        <v>9.6999999999999993</v>
      </c>
      <c r="P21" s="2"/>
      <c r="Q21" s="2" t="s">
        <v>43</v>
      </c>
    </row>
    <row r="22" spans="1:17" s="1" customFormat="1" x14ac:dyDescent="0.25">
      <c r="A22" s="2" t="s">
        <v>22</v>
      </c>
      <c r="B22" s="2">
        <f t="shared" si="0"/>
        <v>70</v>
      </c>
      <c r="C22"/>
      <c r="D22"/>
      <c r="E22">
        <v>511.2</v>
      </c>
      <c r="F22">
        <v>240</v>
      </c>
      <c r="G22" s="2"/>
      <c r="H22" s="2"/>
      <c r="I22" s="2"/>
      <c r="J22">
        <v>10.9</v>
      </c>
      <c r="K22" s="2"/>
      <c r="L22" s="2"/>
      <c r="M22" s="2"/>
      <c r="N22" s="2" t="s">
        <v>42</v>
      </c>
      <c r="O22">
        <v>9.6999999999999993</v>
      </c>
      <c r="P22" s="2"/>
      <c r="Q22" s="2" t="s">
        <v>43</v>
      </c>
    </row>
    <row r="23" spans="1:17" s="1" customFormat="1" x14ac:dyDescent="0.25">
      <c r="A23" s="2" t="s">
        <v>23</v>
      </c>
      <c r="B23" s="2">
        <f>B24-1</f>
        <v>71</v>
      </c>
      <c r="C23"/>
      <c r="D23"/>
      <c r="E23">
        <v>223.2</v>
      </c>
      <c r="F23">
        <v>76</v>
      </c>
      <c r="G23" s="2"/>
      <c r="H23" s="2"/>
      <c r="I23" s="2"/>
      <c r="J23">
        <v>10.9</v>
      </c>
      <c r="K23" s="2"/>
      <c r="L23" s="2"/>
      <c r="M23" s="2"/>
      <c r="N23" s="2" t="s">
        <v>42</v>
      </c>
      <c r="O23">
        <v>9.6999999999999993</v>
      </c>
      <c r="P23" s="2"/>
      <c r="Q23" s="2" t="s">
        <v>43</v>
      </c>
    </row>
    <row r="24" spans="1:17" x14ac:dyDescent="0.25">
      <c r="A24" s="2" t="s">
        <v>32</v>
      </c>
      <c r="B24" s="2">
        <v>72</v>
      </c>
      <c r="E24">
        <v>182.9</v>
      </c>
      <c r="G24" s="2"/>
      <c r="H24" s="2"/>
      <c r="I24" s="2"/>
      <c r="J24">
        <v>87</v>
      </c>
      <c r="K24" s="2"/>
      <c r="L24" s="2"/>
      <c r="M24" s="2"/>
      <c r="N24" s="2" t="s">
        <v>42</v>
      </c>
      <c r="O24">
        <v>0.4</v>
      </c>
      <c r="P24" s="2"/>
      <c r="Q24" s="2" t="s">
        <v>43</v>
      </c>
    </row>
    <row r="25" spans="1:17" x14ac:dyDescent="0.25">
      <c r="A25" s="2" t="s">
        <v>33</v>
      </c>
      <c r="B25" s="2">
        <v>73</v>
      </c>
      <c r="E25">
        <v>182.9</v>
      </c>
      <c r="G25" s="2"/>
      <c r="H25" s="2"/>
      <c r="I25" s="2"/>
      <c r="J25">
        <v>87</v>
      </c>
      <c r="K25" s="2"/>
      <c r="L25" s="2"/>
      <c r="M25" s="2"/>
      <c r="N25" s="2" t="s">
        <v>42</v>
      </c>
      <c r="O25">
        <v>0.4</v>
      </c>
      <c r="P25" s="2"/>
      <c r="Q25" s="2" t="s">
        <v>43</v>
      </c>
    </row>
    <row r="26" spans="1:17" x14ac:dyDescent="0.25">
      <c r="A26" s="2" t="s">
        <v>39</v>
      </c>
      <c r="B26">
        <v>165</v>
      </c>
      <c r="E26">
        <v>108</v>
      </c>
      <c r="G26">
        <v>50.8</v>
      </c>
      <c r="N26" s="2" t="s">
        <v>42</v>
      </c>
      <c r="Q26" s="2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coello j. (jc5x07)</cp:lastModifiedBy>
  <dcterms:created xsi:type="dcterms:W3CDTF">2014-07-16T16:11:14Z</dcterms:created>
  <dcterms:modified xsi:type="dcterms:W3CDTF">2015-02-26T15:39:24Z</dcterms:modified>
</cp:coreProperties>
</file>