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24915" windowHeight="11655" firstSheet="4" activeTab="5"/>
  </bookViews>
  <sheets>
    <sheet name="_xltb_storage_" sheetId="12" state="veryHidden" r:id="rId1"/>
    <sheet name="Settlement data" sheetId="3" r:id="rId2"/>
    <sheet name="Figure 3a" sheetId="15" r:id="rId3"/>
    <sheet name="Figure 3b" sheetId="16" r:id="rId4"/>
    <sheet name="Resilient deflection data" sheetId="13" r:id="rId5"/>
    <sheet name="Figure 4a" sheetId="18" r:id="rId6"/>
    <sheet name="Figure 4b" sheetId="19" r:id="rId7"/>
    <sheet name="Figure 5" sheetId="21" r:id="rId8"/>
    <sheet name="Stiffness data" sheetId="22" r:id="rId9"/>
    <sheet name="Figure 6a" sheetId="24" r:id="rId10"/>
    <sheet name="Figure 6b" sheetId="25" r:id="rId11"/>
    <sheet name="Stiff vs set data" sheetId="2" r:id="rId12"/>
    <sheet name="Figure 8" sheetId="11" r:id="rId13"/>
    <sheet name="Breakage data" sheetId="23" r:id="rId14"/>
    <sheet name="Figure 15" sheetId="27" r:id="rId15"/>
    <sheet name="Figure 16" sheetId="28" r:id="rId16"/>
    <sheet name="Ballast pressure data" sheetId="26" r:id="rId17"/>
    <sheet name="Figure 17a" sheetId="31" r:id="rId18"/>
    <sheet name="Figure 17b" sheetId="32" r:id="rId19"/>
  </sheets>
  <calcPr calcId="145621"/>
</workbook>
</file>

<file path=xl/calcChain.xml><?xml version="1.0" encoding="utf-8"?>
<calcChain xmlns="http://schemas.openxmlformats.org/spreadsheetml/2006/main">
  <c r="W5" i="2" l="1"/>
  <c r="X5" i="2"/>
  <c r="Y5" i="2"/>
  <c r="Z5" i="2"/>
  <c r="AA5" i="2"/>
  <c r="AB5" i="2"/>
  <c r="AC5" i="2"/>
  <c r="V5" i="2"/>
  <c r="C5" i="2" l="1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<sst xmlns="http://schemas.openxmlformats.org/spreadsheetml/2006/main" count="118" uniqueCount="41">
  <si>
    <t>TWIN-BLOCK</t>
  </si>
  <si>
    <t>TWIN-BLOCK+USP A</t>
  </si>
  <si>
    <t>TWIN-BLOCK+USP B</t>
  </si>
  <si>
    <t>GRAD 3A</t>
  </si>
  <si>
    <t>G44 + USP A</t>
  </si>
  <si>
    <t>G44 + USP B</t>
  </si>
  <si>
    <t>Permanent deformation</t>
  </si>
  <si>
    <t>Resilient</t>
  </si>
  <si>
    <t>XL Toolbox Settings</t>
  </si>
  <si>
    <t>export_preset</t>
  </si>
  <si>
    <t>&lt;?xml version="1.0" encoding="utf-16"?&gt;_x000D_
&lt;Preset xmlns:xsi="http://www.w3.org/2001/XMLSchema-instance" xmlns:xsd="http://www.w3.org/2001/XMLSchema"&gt;_x000D_
  &lt;Name&gt;Tiff, 360 dpi, RGB, Transparent canvas&lt;/Name&gt;_x000D_
  &lt;Dpi&gt;360&lt;/Dpi&gt;_x000D_
  &lt;FileType&gt;Tiff&lt;/FileType&gt;_x000D_
  &lt;ColorSpace&gt;Rgb&lt;/ColorSpace&gt;_x000D_
  &lt;Transparency&gt;TransparentCanvas&lt;/Transparency&gt;_x000D_
  &lt;UseColorProfile&gt;false&lt;/UseColorProfile&gt;_x000D_
  &lt;ColorProfile&gt;ewrgb18&lt;/ColorProfile&gt;_x000D_
&lt;/Preset&gt;</t>
  </si>
  <si>
    <t>export_path</t>
  </si>
  <si>
    <t>J:\CivilEnvResearch\Private\TA\Taufan's Documents\for publication Paper\TRB\Figures\SI-Fig4.tif</t>
  </si>
  <si>
    <t>Baseline</t>
  </si>
  <si>
    <t>Timber</t>
  </si>
  <si>
    <t>Number of loading cycles</t>
  </si>
  <si>
    <t xml:space="preserve">Baseline </t>
  </si>
  <si>
    <t>Mono-block+USP1</t>
  </si>
  <si>
    <t>Mono-block+USP2</t>
  </si>
  <si>
    <t>Twin-block</t>
  </si>
  <si>
    <t>Twin-block+USP1</t>
  </si>
  <si>
    <t>Twin-block+USP2</t>
  </si>
  <si>
    <t>Average</t>
  </si>
  <si>
    <t>4 corners</t>
  </si>
  <si>
    <t>Middle</t>
  </si>
  <si>
    <t>Ratio 4 corner to middle</t>
  </si>
  <si>
    <t>Average 4 corners</t>
  </si>
  <si>
    <t>Area weighted</t>
  </si>
  <si>
    <t>Test ID</t>
  </si>
  <si>
    <t>Number of broken grains</t>
  </si>
  <si>
    <t>Permanent settelement at 3 million loading cycles after rezeroed after 10 loading cycles</t>
  </si>
  <si>
    <t>Percentage of mass loss</t>
  </si>
  <si>
    <t>Spring stiffness (kN/mm)</t>
  </si>
  <si>
    <t>Mono-block + USP 1</t>
  </si>
  <si>
    <t>Mono-block + USP 2</t>
  </si>
  <si>
    <t>Twin-block + USP 1</t>
  </si>
  <si>
    <t>Twin-block + USP 2</t>
  </si>
  <si>
    <r>
      <t>P</t>
    </r>
    <r>
      <rPr>
        <vertAlign val="subscript"/>
        <sz val="11"/>
        <color theme="1"/>
        <rFont val="Calibri"/>
        <family val="2"/>
        <scheme val="minor"/>
      </rPr>
      <t>1max</t>
    </r>
  </si>
  <si>
    <r>
      <t>P</t>
    </r>
    <r>
      <rPr>
        <vertAlign val="subscript"/>
        <sz val="11"/>
        <color theme="1"/>
        <rFont val="Calibri"/>
        <family val="2"/>
        <scheme val="minor"/>
      </rPr>
      <t>4max</t>
    </r>
  </si>
  <si>
    <t>Tests (zeroed before first cycle)</t>
  </si>
  <si>
    <t>Tests (zeroed after 10 loading cycles)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</si>
</sst>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8.xml"/><Relationship Id="rId18" Type="http://schemas.openxmlformats.org/officeDocument/2006/relationships/chartsheet" Target="chartsheets/sheet11.xml"/><Relationship Id="rId3" Type="http://schemas.openxmlformats.org/officeDocument/2006/relationships/chartsheet" Target="chartsheets/sheet1.xml"/><Relationship Id="rId21" Type="http://schemas.openxmlformats.org/officeDocument/2006/relationships/styles" Target="style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9.xml"/><Relationship Id="rId23" Type="http://schemas.openxmlformats.org/officeDocument/2006/relationships/calcChain" Target="calcChain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2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0022535563482"/>
          <c:y val="0.1594984097020887"/>
          <c:w val="0.82924859008008611"/>
          <c:h val="0.81005807344948022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xVal>
            <c:numRef>
              <c:f>'Settlement data'!$A$4:$A$32</c:f>
              <c:numCache>
                <c:formatCode>General</c:formatCode>
                <c:ptCount val="29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  <c:pt idx="27">
                  <c:v>4000000</c:v>
                </c:pt>
                <c:pt idx="28">
                  <c:v>4500000</c:v>
                </c:pt>
              </c:numCache>
            </c:numRef>
          </c:xVal>
          <c:yVal>
            <c:numRef>
              <c:f>'Settlement data'!$B$4:$B$29</c:f>
              <c:numCache>
                <c:formatCode>0.0000</c:formatCode>
                <c:ptCount val="26"/>
                <c:pt idx="0">
                  <c:v>3.3763168749999997</c:v>
                </c:pt>
                <c:pt idx="1">
                  <c:v>3.6018809999999997</c:v>
                </c:pt>
                <c:pt idx="2">
                  <c:v>3.7351881249999996</c:v>
                </c:pt>
                <c:pt idx="3">
                  <c:v>4.1735163750000002</c:v>
                </c:pt>
                <c:pt idx="4">
                  <c:v>4.4505678749999991</c:v>
                </c:pt>
                <c:pt idx="5">
                  <c:v>4.6414471249999991</c:v>
                </c:pt>
                <c:pt idx="6">
                  <c:v>4.8671410000000002</c:v>
                </c:pt>
                <c:pt idx="7">
                  <c:v>5.3328071250000004</c:v>
                </c:pt>
                <c:pt idx="8">
                  <c:v>5.6067616250000007</c:v>
                </c:pt>
                <c:pt idx="9">
                  <c:v>5.8005192500000007</c:v>
                </c:pt>
                <c:pt idx="10">
                  <c:v>6.36030125</c:v>
                </c:pt>
                <c:pt idx="11">
                  <c:v>7.0283411249999999</c:v>
                </c:pt>
                <c:pt idx="12">
                  <c:v>7.1846269999999999</c:v>
                </c:pt>
                <c:pt idx="13">
                  <c:v>7.3467812499999994</c:v>
                </c:pt>
                <c:pt idx="14">
                  <c:v>7.4463402500000004</c:v>
                </c:pt>
                <c:pt idx="15">
                  <c:v>7.5061588749999997</c:v>
                </c:pt>
                <c:pt idx="16">
                  <c:v>7.5510278749999991</c:v>
                </c:pt>
                <c:pt idx="17">
                  <c:v>7.7479097499999998</c:v>
                </c:pt>
                <c:pt idx="18">
                  <c:v>7.8979314999999994</c:v>
                </c:pt>
                <c:pt idx="19">
                  <c:v>8.0643984999999994</c:v>
                </c:pt>
                <c:pt idx="20">
                  <c:v>8.3081746249999995</c:v>
                </c:pt>
                <c:pt idx="21">
                  <c:v>8.5815008749999997</c:v>
                </c:pt>
                <c:pt idx="22">
                  <c:v>8.8829162499999992</c:v>
                </c:pt>
                <c:pt idx="23">
                  <c:v>9.1390628750000005</c:v>
                </c:pt>
                <c:pt idx="24">
                  <c:v>9.2827318749999996</c:v>
                </c:pt>
                <c:pt idx="25">
                  <c:v>9.4244439999999994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data'!$A$4:$A$29</c:f>
              <c:numCache>
                <c:formatCode>General</c:formatCode>
                <c:ptCount val="2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</c:numCache>
            </c:numRef>
          </c:xVal>
          <c:yVal>
            <c:numRef>
              <c:f>'Settlement data'!$C$4:$C$29</c:f>
              <c:numCache>
                <c:formatCode>0.0000</c:formatCode>
                <c:ptCount val="26"/>
                <c:pt idx="0">
                  <c:v>5.5220311249999998</c:v>
                </c:pt>
                <c:pt idx="1">
                  <c:v>5.7245026249999995</c:v>
                </c:pt>
                <c:pt idx="2">
                  <c:v>5.8573088749999993</c:v>
                </c:pt>
                <c:pt idx="3">
                  <c:v>6.2342477499999998</c:v>
                </c:pt>
                <c:pt idx="4">
                  <c:v>6.4590172500000005</c:v>
                </c:pt>
                <c:pt idx="5">
                  <c:v>6.6124482499999999</c:v>
                </c:pt>
                <c:pt idx="6">
                  <c:v>6.7814272500000001</c:v>
                </c:pt>
                <c:pt idx="7">
                  <c:v>7.1088379999999995</c:v>
                </c:pt>
                <c:pt idx="8">
                  <c:v>7.2956935000000005</c:v>
                </c:pt>
                <c:pt idx="9">
                  <c:v>7.4140563750000004</c:v>
                </c:pt>
                <c:pt idx="10">
                  <c:v>7.7674788750000001</c:v>
                </c:pt>
                <c:pt idx="11">
                  <c:v>8.2564902499999988</c:v>
                </c:pt>
                <c:pt idx="12">
                  <c:v>8.3974782500000007</c:v>
                </c:pt>
                <c:pt idx="13">
                  <c:v>8.526654624999999</c:v>
                </c:pt>
                <c:pt idx="14">
                  <c:v>8.6041443750000006</c:v>
                </c:pt>
                <c:pt idx="15">
                  <c:v>8.6608409999999996</c:v>
                </c:pt>
                <c:pt idx="16">
                  <c:v>8.6971852500000004</c:v>
                </c:pt>
                <c:pt idx="17">
                  <c:v>8.8941700000000008</c:v>
                </c:pt>
                <c:pt idx="18">
                  <c:v>9.0125761249999989</c:v>
                </c:pt>
                <c:pt idx="19">
                  <c:v>9.1452869999999997</c:v>
                </c:pt>
                <c:pt idx="20">
                  <c:v>9.3151795000000011</c:v>
                </c:pt>
                <c:pt idx="21">
                  <c:v>9.442140375000001</c:v>
                </c:pt>
                <c:pt idx="22">
                  <c:v>9.5566157500000006</c:v>
                </c:pt>
                <c:pt idx="23">
                  <c:v>9.6524658750000008</c:v>
                </c:pt>
                <c:pt idx="24">
                  <c:v>9.7076251249999999</c:v>
                </c:pt>
                <c:pt idx="25">
                  <c:v>9.7506852500000001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data'!$A$4:$A$31</c:f>
              <c:numCache>
                <c:formatCode>General</c:formatCode>
                <c:ptCount val="28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  <c:pt idx="27">
                  <c:v>4000000</c:v>
                </c:pt>
              </c:numCache>
            </c:numRef>
          </c:xVal>
          <c:yVal>
            <c:numRef>
              <c:f>'Settlement data'!$D$4:$D$31</c:f>
              <c:numCache>
                <c:formatCode>0.0000</c:formatCode>
                <c:ptCount val="28"/>
                <c:pt idx="0">
                  <c:v>4.7456212499999992</c:v>
                </c:pt>
                <c:pt idx="1">
                  <c:v>4.9211472499999998</c:v>
                </c:pt>
                <c:pt idx="2">
                  <c:v>5.0427453749999991</c:v>
                </c:pt>
                <c:pt idx="3">
                  <c:v>5.346165375</c:v>
                </c:pt>
                <c:pt idx="4">
                  <c:v>5.512321375</c:v>
                </c:pt>
                <c:pt idx="5">
                  <c:v>5.6261700000000001</c:v>
                </c:pt>
                <c:pt idx="6">
                  <c:v>5.7537578749999998</c:v>
                </c:pt>
                <c:pt idx="7">
                  <c:v>6.0133464999999999</c:v>
                </c:pt>
                <c:pt idx="8">
                  <c:v>6.1696032499999998</c:v>
                </c:pt>
                <c:pt idx="9">
                  <c:v>6.2744746249999999</c:v>
                </c:pt>
                <c:pt idx="10">
                  <c:v>6.6003437500000004</c:v>
                </c:pt>
                <c:pt idx="11">
                  <c:v>7.0839350000000003</c:v>
                </c:pt>
                <c:pt idx="12">
                  <c:v>7.2439521249999999</c:v>
                </c:pt>
                <c:pt idx="13">
                  <c:v>7.3916655000000002</c:v>
                </c:pt>
                <c:pt idx="14">
                  <c:v>7.4821559999999998</c:v>
                </c:pt>
                <c:pt idx="15">
                  <c:v>7.5444513749999995</c:v>
                </c:pt>
                <c:pt idx="16">
                  <c:v>7.5859740000000002</c:v>
                </c:pt>
                <c:pt idx="17">
                  <c:v>7.7926614999999995</c:v>
                </c:pt>
                <c:pt idx="18">
                  <c:v>7.9443628749999995</c:v>
                </c:pt>
                <c:pt idx="19">
                  <c:v>8.0395002499999997</c:v>
                </c:pt>
                <c:pt idx="20">
                  <c:v>8.2819798750000011</c:v>
                </c:pt>
                <c:pt idx="21">
                  <c:v>8.428236124999998</c:v>
                </c:pt>
                <c:pt idx="22">
                  <c:v>8.5440447500000012</c:v>
                </c:pt>
                <c:pt idx="23">
                  <c:v>8.6433251250000005</c:v>
                </c:pt>
                <c:pt idx="24">
                  <c:v>8.7179827500000009</c:v>
                </c:pt>
                <c:pt idx="25">
                  <c:v>8.7843542499999998</c:v>
                </c:pt>
                <c:pt idx="26">
                  <c:v>8.8469940000000005</c:v>
                </c:pt>
                <c:pt idx="27">
                  <c:v>8.8831271249999997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12700">
                <a:noFill/>
              </a:ln>
            </c:spPr>
          </c:marker>
          <c:xVal>
            <c:numRef>
              <c:f>'Settlement data'!$A$4:$A$32</c:f>
              <c:numCache>
                <c:formatCode>General</c:formatCode>
                <c:ptCount val="29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  <c:pt idx="27">
                  <c:v>4000000</c:v>
                </c:pt>
                <c:pt idx="28">
                  <c:v>4500000</c:v>
                </c:pt>
              </c:numCache>
            </c:numRef>
          </c:xVal>
          <c:yVal>
            <c:numRef>
              <c:f>'Settlement data'!$E$4:$E$32</c:f>
              <c:numCache>
                <c:formatCode>0.0000</c:formatCode>
                <c:ptCount val="29"/>
                <c:pt idx="0">
                  <c:v>3.1648443750000004</c:v>
                </c:pt>
                <c:pt idx="1">
                  <c:v>3.44847525</c:v>
                </c:pt>
                <c:pt idx="2">
                  <c:v>3.6150522499999997</c:v>
                </c:pt>
                <c:pt idx="3">
                  <c:v>4.0414062500000005</c:v>
                </c:pt>
                <c:pt idx="4">
                  <c:v>4.2746453750000004</c:v>
                </c:pt>
                <c:pt idx="5">
                  <c:v>4.4372321249999995</c:v>
                </c:pt>
                <c:pt idx="6">
                  <c:v>4.6172787499999997</c:v>
                </c:pt>
                <c:pt idx="7">
                  <c:v>4.9673325000000004</c:v>
                </c:pt>
                <c:pt idx="8">
                  <c:v>5.1589181249999996</c:v>
                </c:pt>
                <c:pt idx="9">
                  <c:v>5.2851317499999997</c:v>
                </c:pt>
                <c:pt idx="10">
                  <c:v>5.6244155000000005</c:v>
                </c:pt>
                <c:pt idx="11">
                  <c:v>6.0476276249999996</c:v>
                </c:pt>
                <c:pt idx="12">
                  <c:v>6.1934857499999998</c:v>
                </c:pt>
                <c:pt idx="13">
                  <c:v>6.3411293749999995</c:v>
                </c:pt>
                <c:pt idx="14">
                  <c:v>6.4225028750000002</c:v>
                </c:pt>
                <c:pt idx="15">
                  <c:v>6.4776017499999998</c:v>
                </c:pt>
                <c:pt idx="16">
                  <c:v>6.5262869999999999</c:v>
                </c:pt>
                <c:pt idx="17">
                  <c:v>6.6868706250000001</c:v>
                </c:pt>
                <c:pt idx="18">
                  <c:v>6.8495691250000004</c:v>
                </c:pt>
                <c:pt idx="19">
                  <c:v>6.9474181249999996</c:v>
                </c:pt>
                <c:pt idx="20">
                  <c:v>7.1883603750000002</c:v>
                </c:pt>
                <c:pt idx="21">
                  <c:v>7.3688877499999998</c:v>
                </c:pt>
                <c:pt idx="22">
                  <c:v>7.5200460000000007</c:v>
                </c:pt>
                <c:pt idx="23">
                  <c:v>7.6246432500000001</c:v>
                </c:pt>
                <c:pt idx="24">
                  <c:v>7.7271368749999993</c:v>
                </c:pt>
                <c:pt idx="25">
                  <c:v>7.8200682500000003</c:v>
                </c:pt>
                <c:pt idx="26">
                  <c:v>7.8952229999999997</c:v>
                </c:pt>
                <c:pt idx="27">
                  <c:v>7.9616034999999989</c:v>
                </c:pt>
                <c:pt idx="28">
                  <c:v>8.0118915000000008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data'!$A$4:$A$32</c:f>
              <c:numCache>
                <c:formatCode>General</c:formatCode>
                <c:ptCount val="29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  <c:pt idx="27">
                  <c:v>4000000</c:v>
                </c:pt>
                <c:pt idx="28">
                  <c:v>4500000</c:v>
                </c:pt>
              </c:numCache>
            </c:numRef>
          </c:xVal>
          <c:yVal>
            <c:numRef>
              <c:f>'Settlement data'!$F$4:$F$32</c:f>
              <c:numCache>
                <c:formatCode>0.0000</c:formatCode>
                <c:ptCount val="29"/>
                <c:pt idx="0">
                  <c:v>3.7030224999999999</c:v>
                </c:pt>
                <c:pt idx="1">
                  <c:v>3.8869618749999999</c:v>
                </c:pt>
                <c:pt idx="2">
                  <c:v>4.010229625</c:v>
                </c:pt>
                <c:pt idx="3">
                  <c:v>4.3316392500000003</c:v>
                </c:pt>
                <c:pt idx="4">
                  <c:v>4.5104464999999996</c:v>
                </c:pt>
                <c:pt idx="5">
                  <c:v>4.6335486249999995</c:v>
                </c:pt>
                <c:pt idx="6">
                  <c:v>4.7769688749999997</c:v>
                </c:pt>
                <c:pt idx="7">
                  <c:v>5.0700207500000003</c:v>
                </c:pt>
                <c:pt idx="8">
                  <c:v>5.2415898750000007</c:v>
                </c:pt>
                <c:pt idx="9">
                  <c:v>5.3668028750000003</c:v>
                </c:pt>
                <c:pt idx="10">
                  <c:v>5.7207171250000002</c:v>
                </c:pt>
                <c:pt idx="11">
                  <c:v>6.2259121249999998</c:v>
                </c:pt>
                <c:pt idx="12">
                  <c:v>6.4022313749999995</c:v>
                </c:pt>
                <c:pt idx="13">
                  <c:v>6.5606029999999995</c:v>
                </c:pt>
                <c:pt idx="14">
                  <c:v>6.6482206250000004</c:v>
                </c:pt>
                <c:pt idx="15">
                  <c:v>6.7053128750000006</c:v>
                </c:pt>
                <c:pt idx="16">
                  <c:v>6.7509493749999994</c:v>
                </c:pt>
                <c:pt idx="17">
                  <c:v>6.887213749999999</c:v>
                </c:pt>
                <c:pt idx="18">
                  <c:v>7.0764401250000013</c:v>
                </c:pt>
                <c:pt idx="19">
                  <c:v>7.1932208750000006</c:v>
                </c:pt>
                <c:pt idx="20">
                  <c:v>7.3955973749999995</c:v>
                </c:pt>
                <c:pt idx="21">
                  <c:v>7.5884043749999996</c:v>
                </c:pt>
                <c:pt idx="22">
                  <c:v>7.7320676249999991</c:v>
                </c:pt>
                <c:pt idx="23">
                  <c:v>7.872543874999999</c:v>
                </c:pt>
                <c:pt idx="24">
                  <c:v>7.9612233749999994</c:v>
                </c:pt>
                <c:pt idx="25">
                  <c:v>8.0434625000000004</c:v>
                </c:pt>
                <c:pt idx="26">
                  <c:v>8.1056866249999988</c:v>
                </c:pt>
                <c:pt idx="27">
                  <c:v>8.182420500000001</c:v>
                </c:pt>
                <c:pt idx="28">
                  <c:v>8.2232551249999997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data'!$A$4:$A$33</c:f>
              <c:numCache>
                <c:formatCode>General</c:formatCode>
                <c:ptCount val="30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  <c:pt idx="27">
                  <c:v>4000000</c:v>
                </c:pt>
                <c:pt idx="28">
                  <c:v>4500000</c:v>
                </c:pt>
                <c:pt idx="29">
                  <c:v>6000000</c:v>
                </c:pt>
              </c:numCache>
            </c:numRef>
          </c:xVal>
          <c:yVal>
            <c:numRef>
              <c:f>'Settlement data'!$G$4:$G$33</c:f>
              <c:numCache>
                <c:formatCode>0.0000</c:formatCode>
                <c:ptCount val="30"/>
                <c:pt idx="0">
                  <c:v>4.0158817500000001</c:v>
                </c:pt>
                <c:pt idx="1">
                  <c:v>4.2269986249999993</c:v>
                </c:pt>
                <c:pt idx="2">
                  <c:v>4.3665008750000007</c:v>
                </c:pt>
                <c:pt idx="3">
                  <c:v>4.7163622500000004</c:v>
                </c:pt>
                <c:pt idx="4">
                  <c:v>4.8874998749999996</c:v>
                </c:pt>
                <c:pt idx="5">
                  <c:v>5.0079665000000002</c:v>
                </c:pt>
                <c:pt idx="6">
                  <c:v>5.1465275000000004</c:v>
                </c:pt>
                <c:pt idx="7">
                  <c:v>5.4151045</c:v>
                </c:pt>
                <c:pt idx="8">
                  <c:v>5.5788512499999996</c:v>
                </c:pt>
                <c:pt idx="9">
                  <c:v>5.6980053750000002</c:v>
                </c:pt>
                <c:pt idx="10">
                  <c:v>6.0536036250000009</c:v>
                </c:pt>
                <c:pt idx="11">
                  <c:v>6.5732531249999999</c:v>
                </c:pt>
                <c:pt idx="12">
                  <c:v>6.7534906249999995</c:v>
                </c:pt>
                <c:pt idx="13">
                  <c:v>6.9274574999999992</c:v>
                </c:pt>
                <c:pt idx="14">
                  <c:v>7.0246488750000005</c:v>
                </c:pt>
                <c:pt idx="15">
                  <c:v>7.0953495000000002</c:v>
                </c:pt>
                <c:pt idx="16">
                  <c:v>7.1467933749999997</c:v>
                </c:pt>
                <c:pt idx="17">
                  <c:v>7.3217631249999995</c:v>
                </c:pt>
                <c:pt idx="18">
                  <c:v>7.4925373750000004</c:v>
                </c:pt>
                <c:pt idx="19">
                  <c:v>7.6272798749999984</c:v>
                </c:pt>
                <c:pt idx="20">
                  <c:v>7.8214530000000009</c:v>
                </c:pt>
                <c:pt idx="21">
                  <c:v>7.9588791250000002</c:v>
                </c:pt>
                <c:pt idx="22">
                  <c:v>8.0867304999999998</c:v>
                </c:pt>
                <c:pt idx="23">
                  <c:v>8.1908312499999987</c:v>
                </c:pt>
                <c:pt idx="24">
                  <c:v>8.2612953749999996</c:v>
                </c:pt>
                <c:pt idx="25">
                  <c:v>8.3224233749999996</c:v>
                </c:pt>
                <c:pt idx="26">
                  <c:v>8.3743153750000001</c:v>
                </c:pt>
                <c:pt idx="27">
                  <c:v>8.4091660000000008</c:v>
                </c:pt>
                <c:pt idx="28">
                  <c:v>8.4672058750000012</c:v>
                </c:pt>
                <c:pt idx="29">
                  <c:v>8.5894422499999994</c:v>
                </c:pt>
              </c:numCache>
            </c:numRef>
          </c:yVal>
          <c:smooth val="0"/>
        </c:ser>
        <c:ser>
          <c:idx val="1"/>
          <c:order val="6"/>
          <c:tx>
            <c:v>Timber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 cap="sq">
                <a:solidFill>
                  <a:schemeClr val="tx1"/>
                </a:solidFill>
                <a:prstDash val="solid"/>
              </a:ln>
            </c:spPr>
          </c:marker>
          <c:xVal>
            <c:numRef>
              <c:f>'Settlement data'!$A$4:$A$30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30</c:v>
                </c:pt>
                <c:pt idx="4">
                  <c:v>50</c:v>
                </c:pt>
                <c:pt idx="5">
                  <c:v>70</c:v>
                </c:pt>
                <c:pt idx="6">
                  <c:v>100</c:v>
                </c:pt>
                <c:pt idx="7">
                  <c:v>200</c:v>
                </c:pt>
                <c:pt idx="8">
                  <c:v>300</c:v>
                </c:pt>
                <c:pt idx="9">
                  <c:v>400</c:v>
                </c:pt>
                <c:pt idx="10">
                  <c:v>1000</c:v>
                </c:pt>
                <c:pt idx="11">
                  <c:v>5000</c:v>
                </c:pt>
                <c:pt idx="12">
                  <c:v>10000</c:v>
                </c:pt>
                <c:pt idx="13">
                  <c:v>20000</c:v>
                </c:pt>
                <c:pt idx="14">
                  <c:v>30000</c:v>
                </c:pt>
                <c:pt idx="15">
                  <c:v>40000</c:v>
                </c:pt>
                <c:pt idx="16">
                  <c:v>50000</c:v>
                </c:pt>
                <c:pt idx="17">
                  <c:v>100000</c:v>
                </c:pt>
                <c:pt idx="18">
                  <c:v>200000</c:v>
                </c:pt>
                <c:pt idx="19">
                  <c:v>300000</c:v>
                </c:pt>
                <c:pt idx="20">
                  <c:v>600000</c:v>
                </c:pt>
                <c:pt idx="21">
                  <c:v>1000000</c:v>
                </c:pt>
                <c:pt idx="22">
                  <c:v>1500000</c:v>
                </c:pt>
                <c:pt idx="23">
                  <c:v>2000000</c:v>
                </c:pt>
                <c:pt idx="24">
                  <c:v>2500000</c:v>
                </c:pt>
                <c:pt idx="25">
                  <c:v>3000000</c:v>
                </c:pt>
                <c:pt idx="26">
                  <c:v>3500000</c:v>
                </c:pt>
              </c:numCache>
            </c:numRef>
          </c:xVal>
          <c:yVal>
            <c:numRef>
              <c:f>'Settlement data'!$H$4:$H$30</c:f>
              <c:numCache>
                <c:formatCode>0.0000</c:formatCode>
                <c:ptCount val="27"/>
                <c:pt idx="0">
                  <c:v>3.4052077500000002</c:v>
                </c:pt>
                <c:pt idx="1">
                  <c:v>3.4313562500000003</c:v>
                </c:pt>
                <c:pt idx="2">
                  <c:v>3.6051117499999998</c:v>
                </c:pt>
                <c:pt idx="3">
                  <c:v>4.0886001249999993</c:v>
                </c:pt>
                <c:pt idx="4">
                  <c:v>4.3654777500000002</c:v>
                </c:pt>
                <c:pt idx="5">
                  <c:v>4.5548903750000003</c:v>
                </c:pt>
                <c:pt idx="6">
                  <c:v>4.7564572500000004</c:v>
                </c:pt>
                <c:pt idx="7">
                  <c:v>5.1392653749999999</c:v>
                </c:pt>
                <c:pt idx="8">
                  <c:v>5.3422499999999999</c:v>
                </c:pt>
                <c:pt idx="9">
                  <c:v>5.4792575000000001</c:v>
                </c:pt>
                <c:pt idx="10">
                  <c:v>5.8553975000000005</c:v>
                </c:pt>
                <c:pt idx="11">
                  <c:v>6.4622192500000004</c:v>
                </c:pt>
                <c:pt idx="12">
                  <c:v>6.6686189999999996</c:v>
                </c:pt>
                <c:pt idx="13">
                  <c:v>6.8579112499999999</c:v>
                </c:pt>
                <c:pt idx="14">
                  <c:v>6.9857273750000006</c:v>
                </c:pt>
                <c:pt idx="15">
                  <c:v>7.0739732499999999</c:v>
                </c:pt>
                <c:pt idx="16">
                  <c:v>7.1468088749999996</c:v>
                </c:pt>
                <c:pt idx="17">
                  <c:v>7.3595079999999999</c:v>
                </c:pt>
                <c:pt idx="18">
                  <c:v>7.5903261249999998</c:v>
                </c:pt>
                <c:pt idx="19">
                  <c:v>7.7303972500000011</c:v>
                </c:pt>
                <c:pt idx="20">
                  <c:v>8.0254502500000005</c:v>
                </c:pt>
                <c:pt idx="21">
                  <c:v>8.28188675</c:v>
                </c:pt>
                <c:pt idx="22">
                  <c:v>8.5360878749999998</c:v>
                </c:pt>
                <c:pt idx="23">
                  <c:v>8.7290724999999991</c:v>
                </c:pt>
                <c:pt idx="24">
                  <c:v>8.8695122499999997</c:v>
                </c:pt>
                <c:pt idx="25">
                  <c:v>9.0283668749999997</c:v>
                </c:pt>
                <c:pt idx="26">
                  <c:v>9.1821090000000005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88800"/>
        <c:axId val="92382336"/>
      </c:scatterChart>
      <c:valAx>
        <c:axId val="91788800"/>
        <c:scaling>
          <c:logBase val="10"/>
          <c:orientation val="minMax"/>
          <c:max val="6000000"/>
        </c:scaling>
        <c:delete val="0"/>
        <c:axPos val="t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>
                    <a:latin typeface="Garamond" panose="02020404030301010803" pitchFamily="18" charset="0"/>
                  </a:defRPr>
                </a:pPr>
                <a:r>
                  <a:rPr lang="en-US" sz="2800">
                    <a:latin typeface="Garamond" panose="02020404030301010803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1159248039032043"/>
              <c:y val="8.4897406692088057E-4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Garamond" panose="02020404030301010803" pitchFamily="18" charset="0"/>
              </a:defRPr>
            </a:pPr>
            <a:endParaRPr lang="en-US"/>
          </a:p>
        </c:txPr>
        <c:crossAx val="92382336"/>
        <c:crossesAt val="0"/>
        <c:crossBetween val="midCat"/>
        <c:majorUnit val="10"/>
        <c:minorUnit val="10"/>
      </c:valAx>
      <c:valAx>
        <c:axId val="92382336"/>
        <c:scaling>
          <c:orientation val="maxMin"/>
          <c:max val="10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 algn="r">
                  <a:defRPr sz="2800">
                    <a:latin typeface="Garamond" panose="02020404030301010803" pitchFamily="18" charset="0"/>
                  </a:defRPr>
                </a:pPr>
                <a:r>
                  <a:rPr lang="en-US" sz="2800">
                    <a:latin typeface="Garamond" panose="02020404030301010803" pitchFamily="18" charset="0"/>
                  </a:rPr>
                  <a:t>Permanent settlement (mm)</a:t>
                </a:r>
              </a:p>
            </c:rich>
          </c:tx>
          <c:layout>
            <c:manualLayout>
              <c:xMode val="edge"/>
              <c:yMode val="edge"/>
              <c:x val="1.920882966552258E-3"/>
              <c:y val="0.2430231260462520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Garamond" panose="02020404030301010803" pitchFamily="18" charset="0"/>
              </a:defRPr>
            </a:pPr>
            <a:endParaRPr lang="en-US"/>
          </a:p>
        </c:txPr>
        <c:crossAx val="91788800"/>
        <c:crossesAt val="1"/>
        <c:crossBetween val="midCat"/>
        <c:majorUnit val="2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2493900182615217"/>
          <c:y val="0.16850559034451401"/>
          <c:w val="0.7929549543752491"/>
          <c:h val="0.1180069258168284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1267273783183"/>
          <c:y val="3.1366451376777765E-2"/>
          <c:w val="0.81384347014792913"/>
          <c:h val="0.87859429084942897"/>
        </c:manualLayout>
      </c:layout>
      <c:barChart>
        <c:barDir val="col"/>
        <c:grouping val="clustered"/>
        <c:varyColors val="0"/>
        <c:ser>
          <c:idx val="0"/>
          <c:order val="0"/>
          <c:tx>
            <c:v>Baseline</c:v>
          </c:tx>
          <c:spPr>
            <a:solidFill>
              <a:schemeClr val="bg2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data'!$D$2</c:f>
              <c:numCache>
                <c:formatCode>General</c:formatCode>
                <c:ptCount val="1"/>
                <c:pt idx="0">
                  <c:v>0.19</c:v>
                </c:pt>
              </c:numCache>
            </c:numRef>
          </c:val>
        </c:ser>
        <c:ser>
          <c:idx val="1"/>
          <c:order val="1"/>
          <c:tx>
            <c:v>Mono-block + USP 1</c:v>
          </c:tx>
          <c:spPr>
            <a:solidFill>
              <a:schemeClr val="bg1">
                <a:lumMod val="85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data'!$D$3</c:f>
              <c:numCache>
                <c:formatCode>General</c:formatCode>
                <c:ptCount val="1"/>
                <c:pt idx="0">
                  <c:v>0.17</c:v>
                </c:pt>
              </c:numCache>
            </c:numRef>
          </c:val>
        </c:ser>
        <c:ser>
          <c:idx val="2"/>
          <c:order val="2"/>
          <c:tx>
            <c:v>Mono-block + USP 2</c:v>
          </c:tx>
          <c:spPr>
            <a:solidFill>
              <a:schemeClr val="bg1">
                <a:lumMod val="75000"/>
              </a:schemeClr>
            </a:solidFill>
            <a:ln w="190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data'!$D$4</c:f>
              <c:numCache>
                <c:formatCode>General</c:formatCode>
                <c:ptCount val="1"/>
                <c:pt idx="0">
                  <c:v>0.14000000000000001</c:v>
                </c:pt>
              </c:numCache>
            </c:numRef>
          </c:val>
        </c:ser>
        <c:ser>
          <c:idx val="3"/>
          <c:order val="3"/>
          <c:tx>
            <c:v>Twin-block</c:v>
          </c:tx>
          <c:spPr>
            <a:solidFill>
              <a:schemeClr val="bg1">
                <a:lumMod val="65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data'!$D$5</c:f>
              <c:numCache>
                <c:formatCode>General</c:formatCode>
                <c:ptCount val="1"/>
                <c:pt idx="0">
                  <c:v>0.25</c:v>
                </c:pt>
              </c:numCache>
            </c:numRef>
          </c:val>
        </c:ser>
        <c:ser>
          <c:idx val="4"/>
          <c:order val="4"/>
          <c:tx>
            <c:v>Twin-block + USP 1</c:v>
          </c:tx>
          <c:spPr>
            <a:solidFill>
              <a:schemeClr val="bg1">
                <a:lumMod val="50000"/>
              </a:schemeClr>
            </a:solidFill>
            <a:ln w="190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data'!$D$6</c:f>
              <c:numCache>
                <c:formatCode>General</c:formatCode>
                <c:ptCount val="1"/>
                <c:pt idx="0">
                  <c:v>0.19</c:v>
                </c:pt>
              </c:numCache>
            </c:numRef>
          </c:val>
        </c:ser>
        <c:ser>
          <c:idx val="5"/>
          <c:order val="5"/>
          <c:tx>
            <c:v>Twin-block + USP 2</c:v>
          </c:tx>
          <c:spPr>
            <a:solidFill>
              <a:schemeClr val="tx1">
                <a:lumMod val="50000"/>
                <a:lumOff val="50000"/>
              </a:schemeClr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data'!$D$7</c:f>
              <c:numCache>
                <c:formatCode>General</c:formatCode>
                <c:ptCount val="1"/>
                <c:pt idx="0">
                  <c:v>0.47</c:v>
                </c:pt>
              </c:numCache>
            </c:numRef>
          </c:val>
        </c:ser>
        <c:ser>
          <c:idx val="6"/>
          <c:order val="6"/>
          <c:tx>
            <c:v>Timber</c:v>
          </c:tx>
          <c:spPr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'Breakage data'!$D$8</c:f>
              <c:numCache>
                <c:formatCode>General</c:formatCode>
                <c:ptCount val="1"/>
                <c:pt idx="0">
                  <c:v>0.09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3475200"/>
        <c:axId val="93477120"/>
      </c:barChart>
      <c:catAx>
        <c:axId val="93475200"/>
        <c:scaling>
          <c:orientation val="minMax"/>
        </c:scaling>
        <c:delete val="1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240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Type of sleeper intervention</a:t>
                </a:r>
              </a:p>
            </c:rich>
          </c:tx>
          <c:layout>
            <c:manualLayout>
              <c:xMode val="edge"/>
              <c:yMode val="edge"/>
              <c:x val="0.35210771193473905"/>
              <c:y val="0.928821502785138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low"/>
        <c:crossAx val="93477120"/>
        <c:crossesAt val="0"/>
        <c:auto val="0"/>
        <c:lblAlgn val="ctr"/>
        <c:lblOffset val="100"/>
        <c:noMultiLvlLbl val="0"/>
      </c:catAx>
      <c:valAx>
        <c:axId val="93477120"/>
        <c:scaling>
          <c:orientation val="minMax"/>
          <c:max val="0.5"/>
          <c:min val="0"/>
        </c:scaling>
        <c:delete val="0"/>
        <c:axPos val="l"/>
        <c:majorGridlines>
          <c:spPr>
            <a:ln w="190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240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Mass loss (%) after 3 million</a:t>
                </a:r>
                <a:r>
                  <a:rPr lang="en-US" sz="24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 loading cycles</a:t>
                </a:r>
                <a:endParaRPr lang="en-US" sz="240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4.1018582925309681E-3"/>
              <c:y val="0.18844556475932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475200"/>
        <c:crosses val="autoZero"/>
        <c:crossBetween val="between"/>
        <c:majorUnit val="0.1"/>
        <c:minorUnit val="5.000000000000001E-2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2256378125007"/>
          <c:y val="2.3212829528384424E-2"/>
          <c:w val="0.82843893385353085"/>
          <c:h val="0.8058751382492283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xVal>
            <c:numRef>
              <c:f>'Ballast pressure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'Ballast pressure data'!$B$4:$B$27</c:f>
              <c:numCache>
                <c:formatCode>0.0000</c:formatCode>
                <c:ptCount val="24"/>
                <c:pt idx="0">
                  <c:v>13.22006</c:v>
                </c:pt>
                <c:pt idx="1">
                  <c:v>13.080493000000001</c:v>
                </c:pt>
                <c:pt idx="2">
                  <c:v>12.494389999999999</c:v>
                </c:pt>
                <c:pt idx="3">
                  <c:v>14.30368</c:v>
                </c:pt>
                <c:pt idx="4">
                  <c:v>15.357182</c:v>
                </c:pt>
                <c:pt idx="5">
                  <c:v>15.877786</c:v>
                </c:pt>
                <c:pt idx="6">
                  <c:v>16.034158000000001</c:v>
                </c:pt>
                <c:pt idx="7">
                  <c:v>16.793291</c:v>
                </c:pt>
                <c:pt idx="8">
                  <c:v>16.398578000000001</c:v>
                </c:pt>
                <c:pt idx="9">
                  <c:v>16.692927000000001</c:v>
                </c:pt>
                <c:pt idx="10">
                  <c:v>16.860431999999999</c:v>
                </c:pt>
                <c:pt idx="11">
                  <c:v>17.733671000000001</c:v>
                </c:pt>
                <c:pt idx="12">
                  <c:v>15.717625</c:v>
                </c:pt>
                <c:pt idx="13">
                  <c:v>17.553614</c:v>
                </c:pt>
                <c:pt idx="14">
                  <c:v>16.19389</c:v>
                </c:pt>
                <c:pt idx="15">
                  <c:v>18.096456</c:v>
                </c:pt>
                <c:pt idx="16">
                  <c:v>16.710811</c:v>
                </c:pt>
                <c:pt idx="17">
                  <c:v>19.423855</c:v>
                </c:pt>
                <c:pt idx="18">
                  <c:v>17.955924</c:v>
                </c:pt>
                <c:pt idx="19">
                  <c:v>18.873860000000001</c:v>
                </c:pt>
                <c:pt idx="20">
                  <c:v>16.173908000000001</c:v>
                </c:pt>
                <c:pt idx="21">
                  <c:v>18.866254000000001</c:v>
                </c:pt>
                <c:pt idx="22">
                  <c:v>17.013508999999999</c:v>
                </c:pt>
                <c:pt idx="23">
                  <c:v>17.615455000000001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'Ballast pressure data'!$D$4:$D$27</c:f>
              <c:numCache>
                <c:formatCode>0.0000</c:formatCode>
                <c:ptCount val="24"/>
                <c:pt idx="0">
                  <c:v>6.056203</c:v>
                </c:pt>
                <c:pt idx="1">
                  <c:v>5.9382630000000001</c:v>
                </c:pt>
                <c:pt idx="2">
                  <c:v>6.8681229999999998</c:v>
                </c:pt>
                <c:pt idx="3">
                  <c:v>7.5728479999999996</c:v>
                </c:pt>
                <c:pt idx="4">
                  <c:v>8.6824980000000007</c:v>
                </c:pt>
                <c:pt idx="5">
                  <c:v>8.8132760000000001</c:v>
                </c:pt>
                <c:pt idx="6">
                  <c:v>8.683897</c:v>
                </c:pt>
                <c:pt idx="7">
                  <c:v>8.7107340000000004</c:v>
                </c:pt>
                <c:pt idx="8">
                  <c:v>9.0938920000000003</c:v>
                </c:pt>
                <c:pt idx="9">
                  <c:v>8.9457109999999993</c:v>
                </c:pt>
                <c:pt idx="10">
                  <c:v>8.4829329999999992</c:v>
                </c:pt>
                <c:pt idx="11">
                  <c:v>8.4358179999999994</c:v>
                </c:pt>
                <c:pt idx="12">
                  <c:v>8.4816629999999993</c:v>
                </c:pt>
                <c:pt idx="13">
                  <c:v>8.5340880000000006</c:v>
                </c:pt>
                <c:pt idx="14">
                  <c:v>7.8789689999999997</c:v>
                </c:pt>
                <c:pt idx="15">
                  <c:v>8.6731920000000002</c:v>
                </c:pt>
                <c:pt idx="16">
                  <c:v>9.2938829999999992</c:v>
                </c:pt>
                <c:pt idx="17">
                  <c:v>9.1083879999999997</c:v>
                </c:pt>
                <c:pt idx="18">
                  <c:v>8.5433400000000006</c:v>
                </c:pt>
                <c:pt idx="19">
                  <c:v>9.0202279999999995</c:v>
                </c:pt>
                <c:pt idx="20">
                  <c:v>8.8552339999999994</c:v>
                </c:pt>
                <c:pt idx="21">
                  <c:v>9.6235929999999996</c:v>
                </c:pt>
                <c:pt idx="22">
                  <c:v>9.5944640000000003</c:v>
                </c:pt>
                <c:pt idx="23">
                  <c:v>8.3003359999999997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data'!$A$4:$A$33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'Ballast pressure data'!$F$4:$F$33</c:f>
              <c:numCache>
                <c:formatCode>0.0000</c:formatCode>
                <c:ptCount val="30"/>
                <c:pt idx="0">
                  <c:v>12.065405999999999</c:v>
                </c:pt>
                <c:pt idx="1">
                  <c:v>13.009380999999999</c:v>
                </c:pt>
                <c:pt idx="2">
                  <c:v>13.657933999999999</c:v>
                </c:pt>
                <c:pt idx="3">
                  <c:v>13.310941</c:v>
                </c:pt>
                <c:pt idx="4">
                  <c:v>14.146947000000001</c:v>
                </c:pt>
                <c:pt idx="5">
                  <c:v>13.94417</c:v>
                </c:pt>
                <c:pt idx="6">
                  <c:v>13.463635</c:v>
                </c:pt>
                <c:pt idx="7">
                  <c:v>11.356055</c:v>
                </c:pt>
                <c:pt idx="8">
                  <c:v>13.134169999999999</c:v>
                </c:pt>
                <c:pt idx="9">
                  <c:v>13.571657</c:v>
                </c:pt>
                <c:pt idx="10">
                  <c:v>12.576995</c:v>
                </c:pt>
                <c:pt idx="11">
                  <c:v>13.445643</c:v>
                </c:pt>
                <c:pt idx="12">
                  <c:v>13.546309000000001</c:v>
                </c:pt>
                <c:pt idx="13">
                  <c:v>13.642225</c:v>
                </c:pt>
                <c:pt idx="14">
                  <c:v>13.280767000000001</c:v>
                </c:pt>
                <c:pt idx="15">
                  <c:v>13.815099</c:v>
                </c:pt>
                <c:pt idx="16">
                  <c:v>12.788954</c:v>
                </c:pt>
                <c:pt idx="17">
                  <c:v>12.639977999999999</c:v>
                </c:pt>
                <c:pt idx="18">
                  <c:v>12.111421999999999</c:v>
                </c:pt>
                <c:pt idx="19">
                  <c:v>12.784951</c:v>
                </c:pt>
                <c:pt idx="20">
                  <c:v>12.521163</c:v>
                </c:pt>
                <c:pt idx="21">
                  <c:v>12.5975</c:v>
                </c:pt>
                <c:pt idx="22">
                  <c:v>12.595159000000001</c:v>
                </c:pt>
                <c:pt idx="23">
                  <c:v>12.321624</c:v>
                </c:pt>
                <c:pt idx="24">
                  <c:v>11.970981999999999</c:v>
                </c:pt>
                <c:pt idx="25">
                  <c:v>12.383762000000001</c:v>
                </c:pt>
                <c:pt idx="26">
                  <c:v>12.386870999999999</c:v>
                </c:pt>
                <c:pt idx="27">
                  <c:v>12.501213</c:v>
                </c:pt>
                <c:pt idx="28">
                  <c:v>10.844314000000001</c:v>
                </c:pt>
                <c:pt idx="29">
                  <c:v>10.565607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'Ballast pressure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'Ballast pressure data'!$H$4:$H$36</c:f>
              <c:numCache>
                <c:formatCode>0.0000</c:formatCode>
                <c:ptCount val="33"/>
                <c:pt idx="0">
                  <c:v>6.6093120000000001</c:v>
                </c:pt>
                <c:pt idx="1">
                  <c:v>7.4049849999999999</c:v>
                </c:pt>
                <c:pt idx="2">
                  <c:v>7.8283009999999997</c:v>
                </c:pt>
                <c:pt idx="3">
                  <c:v>7.7675400000000003</c:v>
                </c:pt>
                <c:pt idx="4">
                  <c:v>8.4475979999999993</c:v>
                </c:pt>
                <c:pt idx="5">
                  <c:v>8.7663390000000003</c:v>
                </c:pt>
                <c:pt idx="6">
                  <c:v>8.8420070000000006</c:v>
                </c:pt>
                <c:pt idx="7">
                  <c:v>8.6085809999999992</c:v>
                </c:pt>
                <c:pt idx="8">
                  <c:v>8.3294219999999992</c:v>
                </c:pt>
                <c:pt idx="9">
                  <c:v>8.7201299999999993</c:v>
                </c:pt>
                <c:pt idx="10">
                  <c:v>8.4823240000000002</c:v>
                </c:pt>
                <c:pt idx="11">
                  <c:v>8.7902799999999992</c:v>
                </c:pt>
                <c:pt idx="12">
                  <c:v>9.1867640000000002</c:v>
                </c:pt>
                <c:pt idx="13">
                  <c:v>9.5292670000000008</c:v>
                </c:pt>
                <c:pt idx="14">
                  <c:v>9.5870870000000004</c:v>
                </c:pt>
                <c:pt idx="15">
                  <c:v>9.6362220000000001</c:v>
                </c:pt>
                <c:pt idx="16">
                  <c:v>9.6605509999999999</c:v>
                </c:pt>
                <c:pt idx="17">
                  <c:v>10.288217</c:v>
                </c:pt>
                <c:pt idx="18">
                  <c:v>10.406829</c:v>
                </c:pt>
                <c:pt idx="19">
                  <c:v>10.656211000000001</c:v>
                </c:pt>
                <c:pt idx="20">
                  <c:v>10.953047</c:v>
                </c:pt>
                <c:pt idx="21">
                  <c:v>10.857587000000001</c:v>
                </c:pt>
                <c:pt idx="22">
                  <c:v>11.271584000000001</c:v>
                </c:pt>
                <c:pt idx="23">
                  <c:v>10.947959000000001</c:v>
                </c:pt>
                <c:pt idx="24">
                  <c:v>10.717466999999999</c:v>
                </c:pt>
                <c:pt idx="25">
                  <c:v>10.921075999999999</c:v>
                </c:pt>
                <c:pt idx="26">
                  <c:v>10.946603</c:v>
                </c:pt>
                <c:pt idx="27">
                  <c:v>11.282593</c:v>
                </c:pt>
                <c:pt idx="28">
                  <c:v>11.471477999999999</c:v>
                </c:pt>
                <c:pt idx="29">
                  <c:v>11.225947</c:v>
                </c:pt>
                <c:pt idx="30">
                  <c:v>11.245914000000001</c:v>
                </c:pt>
                <c:pt idx="31">
                  <c:v>10.932862</c:v>
                </c:pt>
                <c:pt idx="32">
                  <c:v>10.928205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'Ballast pressure data'!$J$4:$J$36</c:f>
              <c:numCache>
                <c:formatCode>0.0000</c:formatCode>
                <c:ptCount val="33"/>
                <c:pt idx="0">
                  <c:v>4.7281360000000001</c:v>
                </c:pt>
                <c:pt idx="1">
                  <c:v>5.1398440000000001</c:v>
                </c:pt>
                <c:pt idx="2">
                  <c:v>5.8577450000000004</c:v>
                </c:pt>
                <c:pt idx="3">
                  <c:v>5.8070700000000004</c:v>
                </c:pt>
                <c:pt idx="4">
                  <c:v>6.3111269999999999</c:v>
                </c:pt>
                <c:pt idx="5">
                  <c:v>6.0599600000000002</c:v>
                </c:pt>
                <c:pt idx="6">
                  <c:v>6.2002420000000003</c:v>
                </c:pt>
                <c:pt idx="7">
                  <c:v>5.8139190000000003</c:v>
                </c:pt>
                <c:pt idx="8">
                  <c:v>6.6751490000000002</c:v>
                </c:pt>
                <c:pt idx="9">
                  <c:v>5.448861</c:v>
                </c:pt>
                <c:pt idx="10">
                  <c:v>6.452496</c:v>
                </c:pt>
                <c:pt idx="11">
                  <c:v>5.7112090000000002</c:v>
                </c:pt>
                <c:pt idx="12">
                  <c:v>4.4596609999999997</c:v>
                </c:pt>
                <c:pt idx="13">
                  <c:v>3.5369769999999998</c:v>
                </c:pt>
                <c:pt idx="14">
                  <c:v>3.7962570000000002</c:v>
                </c:pt>
                <c:pt idx="15">
                  <c:v>4.0541109999999998</c:v>
                </c:pt>
                <c:pt idx="16">
                  <c:v>5.4678069999999996</c:v>
                </c:pt>
                <c:pt idx="17">
                  <c:v>6.6484779999999999</c:v>
                </c:pt>
                <c:pt idx="18">
                  <c:v>6.4745049999999997</c:v>
                </c:pt>
                <c:pt idx="19">
                  <c:v>5.0431059999999999</c:v>
                </c:pt>
                <c:pt idx="20">
                  <c:v>6.7264160000000004</c:v>
                </c:pt>
                <c:pt idx="21">
                  <c:v>6.0852329999999997</c:v>
                </c:pt>
                <c:pt idx="22">
                  <c:v>6.5449609999999998</c:v>
                </c:pt>
                <c:pt idx="23">
                  <c:v>6.3903949999999998</c:v>
                </c:pt>
                <c:pt idx="24">
                  <c:v>4.7833730000000001</c:v>
                </c:pt>
                <c:pt idx="25">
                  <c:v>3.6476160000000002</c:v>
                </c:pt>
                <c:pt idx="26">
                  <c:v>5.9054169999999999</c:v>
                </c:pt>
                <c:pt idx="27">
                  <c:v>5.2747609999999998</c:v>
                </c:pt>
                <c:pt idx="28">
                  <c:v>5.6264510000000003</c:v>
                </c:pt>
                <c:pt idx="29">
                  <c:v>5.7414639999999997</c:v>
                </c:pt>
                <c:pt idx="30">
                  <c:v>3.8631039999999999</c:v>
                </c:pt>
                <c:pt idx="31">
                  <c:v>5.0300380000000002</c:v>
                </c:pt>
                <c:pt idx="32">
                  <c:v>4.088616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data'!$A$4:$A$45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'Ballast pressure data'!$L$4:$L$45</c:f>
              <c:numCache>
                <c:formatCode>0.0000</c:formatCode>
                <c:ptCount val="42"/>
                <c:pt idx="0">
                  <c:v>2.4446330000000001</c:v>
                </c:pt>
                <c:pt idx="1">
                  <c:v>2.6450930000000001</c:v>
                </c:pt>
                <c:pt idx="2">
                  <c:v>2.8149280000000001</c:v>
                </c:pt>
                <c:pt idx="3">
                  <c:v>2.9051969999999998</c:v>
                </c:pt>
                <c:pt idx="4">
                  <c:v>2.858301</c:v>
                </c:pt>
                <c:pt idx="5">
                  <c:v>2.8525610000000001</c:v>
                </c:pt>
                <c:pt idx="6">
                  <c:v>2.7796880000000002</c:v>
                </c:pt>
                <c:pt idx="7">
                  <c:v>2.7050730000000001</c:v>
                </c:pt>
                <c:pt idx="8">
                  <c:v>2.7433420000000002</c:v>
                </c:pt>
                <c:pt idx="9">
                  <c:v>2.7310469999999998</c:v>
                </c:pt>
                <c:pt idx="10">
                  <c:v>2.6687620000000001</c:v>
                </c:pt>
                <c:pt idx="11">
                  <c:v>2.8506109999999998</c:v>
                </c:pt>
                <c:pt idx="12">
                  <c:v>2.9304969999999999</c:v>
                </c:pt>
                <c:pt idx="13">
                  <c:v>2.9866519999999999</c:v>
                </c:pt>
                <c:pt idx="14">
                  <c:v>2.8563879999999999</c:v>
                </c:pt>
                <c:pt idx="15">
                  <c:v>3.1023939999999999</c:v>
                </c:pt>
                <c:pt idx="16">
                  <c:v>2.9159269999999999</c:v>
                </c:pt>
                <c:pt idx="17">
                  <c:v>3.0697700000000001</c:v>
                </c:pt>
                <c:pt idx="18">
                  <c:v>2.9624250000000001</c:v>
                </c:pt>
                <c:pt idx="19">
                  <c:v>3.133356</c:v>
                </c:pt>
                <c:pt idx="20">
                  <c:v>3.0758730000000001</c:v>
                </c:pt>
                <c:pt idx="21">
                  <c:v>3.3092760000000001</c:v>
                </c:pt>
                <c:pt idx="22">
                  <c:v>3.0648330000000001</c:v>
                </c:pt>
                <c:pt idx="23">
                  <c:v>2.984639</c:v>
                </c:pt>
                <c:pt idx="24">
                  <c:v>3.1071339999999998</c:v>
                </c:pt>
                <c:pt idx="25">
                  <c:v>3.33432</c:v>
                </c:pt>
                <c:pt idx="26">
                  <c:v>2.988486</c:v>
                </c:pt>
                <c:pt idx="27">
                  <c:v>3.5460500000000001</c:v>
                </c:pt>
                <c:pt idx="28">
                  <c:v>3.286203</c:v>
                </c:pt>
                <c:pt idx="29">
                  <c:v>3.0810019999999998</c:v>
                </c:pt>
                <c:pt idx="30">
                  <c:v>3.0718320000000001</c:v>
                </c:pt>
                <c:pt idx="31">
                  <c:v>3.511952</c:v>
                </c:pt>
                <c:pt idx="32">
                  <c:v>3.152955</c:v>
                </c:pt>
                <c:pt idx="33">
                  <c:v>3.612492</c:v>
                </c:pt>
                <c:pt idx="34">
                  <c:v>3.3542879999999999</c:v>
                </c:pt>
                <c:pt idx="35">
                  <c:v>3.1334330000000001</c:v>
                </c:pt>
                <c:pt idx="36">
                  <c:v>3.3725339999999999</c:v>
                </c:pt>
                <c:pt idx="37">
                  <c:v>3.546834</c:v>
                </c:pt>
                <c:pt idx="38">
                  <c:v>3.2171910000000001</c:v>
                </c:pt>
                <c:pt idx="39">
                  <c:v>3.1472220000000002</c:v>
                </c:pt>
                <c:pt idx="40">
                  <c:v>3.3792420000000001</c:v>
                </c:pt>
                <c:pt idx="41">
                  <c:v>3.2997540000000001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data'!$A$4:$A$30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'Ballast pressure data'!$N$4:$N$30</c:f>
              <c:numCache>
                <c:formatCode>0.0000</c:formatCode>
                <c:ptCount val="27"/>
                <c:pt idx="0">
                  <c:v>17.530266000000001</c:v>
                </c:pt>
                <c:pt idx="1">
                  <c:v>19.930296999999999</c:v>
                </c:pt>
                <c:pt idx="2">
                  <c:v>20.296669999999999</c:v>
                </c:pt>
                <c:pt idx="3">
                  <c:v>19.908639000000001</c:v>
                </c:pt>
                <c:pt idx="4">
                  <c:v>21.299007</c:v>
                </c:pt>
                <c:pt idx="5">
                  <c:v>24.245615999999998</c:v>
                </c:pt>
                <c:pt idx="6">
                  <c:v>23.856376999999998</c:v>
                </c:pt>
                <c:pt idx="7">
                  <c:v>24.032737000000001</c:v>
                </c:pt>
                <c:pt idx="8">
                  <c:v>24.466861000000002</c:v>
                </c:pt>
                <c:pt idx="9">
                  <c:v>24.888332999999999</c:v>
                </c:pt>
                <c:pt idx="10">
                  <c:v>24.982918000000002</c:v>
                </c:pt>
                <c:pt idx="11">
                  <c:v>22.692155</c:v>
                </c:pt>
                <c:pt idx="12">
                  <c:v>23.018671999999999</c:v>
                </c:pt>
                <c:pt idx="13">
                  <c:v>23.328208</c:v>
                </c:pt>
                <c:pt idx="14">
                  <c:v>23.370818</c:v>
                </c:pt>
                <c:pt idx="15">
                  <c:v>24.093464000000001</c:v>
                </c:pt>
                <c:pt idx="16">
                  <c:v>23.384406999999999</c:v>
                </c:pt>
                <c:pt idx="17">
                  <c:v>23.802105000000001</c:v>
                </c:pt>
                <c:pt idx="18">
                  <c:v>23.642596999999999</c:v>
                </c:pt>
                <c:pt idx="19">
                  <c:v>23.226213000000001</c:v>
                </c:pt>
                <c:pt idx="20">
                  <c:v>23.298055000000002</c:v>
                </c:pt>
                <c:pt idx="21">
                  <c:v>23.953194</c:v>
                </c:pt>
                <c:pt idx="22">
                  <c:v>23.432379999999998</c:v>
                </c:pt>
                <c:pt idx="23">
                  <c:v>21.246642000000001</c:v>
                </c:pt>
                <c:pt idx="24">
                  <c:v>22.546406000000001</c:v>
                </c:pt>
                <c:pt idx="25">
                  <c:v>22.870750000000001</c:v>
                </c:pt>
                <c:pt idx="26">
                  <c:v>22.898408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39808"/>
        <c:axId val="93650944"/>
      </c:scatterChart>
      <c:valAx>
        <c:axId val="93639808"/>
        <c:scaling>
          <c:orientation val="minMax"/>
          <c:max val="300000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1270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1464975184839933"/>
              <c:y val="0.9275734969942692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93650944"/>
        <c:crosses val="autoZero"/>
        <c:crossBetween val="midCat"/>
        <c:majorUnit val="500000"/>
        <c:minorUnit val="500000"/>
        <c:dispUnits>
          <c:builtInUnit val="millions"/>
        </c:dispUnits>
      </c:valAx>
      <c:valAx>
        <c:axId val="93650944"/>
        <c:scaling>
          <c:orientation val="minMax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Longitudinal pressure (kPa)</a:t>
                </a:r>
              </a:p>
            </c:rich>
          </c:tx>
          <c:layout>
            <c:manualLayout>
              <c:xMode val="edge"/>
              <c:yMode val="edge"/>
              <c:x val="6.1988764940067479E-4"/>
              <c:y val="0.161291866818534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93639808"/>
        <c:crosses val="autoZero"/>
        <c:crossBetween val="midCat"/>
      </c:valAx>
      <c:spPr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643649650438485"/>
          <c:y val="3.2210832136548996E-2"/>
          <c:w val="0.81332952228387367"/>
          <c:h val="0.1132648277455884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8980468909802"/>
          <c:y val="2.8301886792452831E-2"/>
          <c:w val="0.82707169294568283"/>
          <c:h val="0.8163573185427293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xVal>
            <c:numRef>
              <c:f>'Ballast pressure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'Ballast pressure data'!$C$4:$C$27</c:f>
              <c:numCache>
                <c:formatCode>0.0000</c:formatCode>
                <c:ptCount val="24"/>
                <c:pt idx="0">
                  <c:v>21.02927</c:v>
                </c:pt>
                <c:pt idx="1">
                  <c:v>20.618596</c:v>
                </c:pt>
                <c:pt idx="2">
                  <c:v>17.572543</c:v>
                </c:pt>
                <c:pt idx="3">
                  <c:v>11.42489</c:v>
                </c:pt>
                <c:pt idx="4">
                  <c:v>10.287490999999999</c:v>
                </c:pt>
                <c:pt idx="5">
                  <c:v>9.6221669999999992</c:v>
                </c:pt>
                <c:pt idx="6">
                  <c:v>9.4905170000000005</c:v>
                </c:pt>
                <c:pt idx="7">
                  <c:v>7.5767530000000001</c:v>
                </c:pt>
                <c:pt idx="8">
                  <c:v>7.7188980000000003</c:v>
                </c:pt>
                <c:pt idx="9">
                  <c:v>6.9993689999999997</c:v>
                </c:pt>
                <c:pt idx="10">
                  <c:v>7.7802579999999999</c:v>
                </c:pt>
                <c:pt idx="11">
                  <c:v>5.8165690000000003</c:v>
                </c:pt>
                <c:pt idx="12">
                  <c:v>6.6947919999999996</c:v>
                </c:pt>
                <c:pt idx="13">
                  <c:v>5.3487650000000002</c:v>
                </c:pt>
                <c:pt idx="14">
                  <c:v>5.5239010000000004</c:v>
                </c:pt>
                <c:pt idx="15">
                  <c:v>5.6708280000000002</c:v>
                </c:pt>
                <c:pt idx="16">
                  <c:v>5.530729</c:v>
                </c:pt>
                <c:pt idx="17">
                  <c:v>5.3999769999999998</c:v>
                </c:pt>
                <c:pt idx="18">
                  <c:v>5.7998820000000002</c:v>
                </c:pt>
                <c:pt idx="19">
                  <c:v>5.1849889999999998</c:v>
                </c:pt>
                <c:pt idx="20">
                  <c:v>5.330565</c:v>
                </c:pt>
                <c:pt idx="21">
                  <c:v>5.6108359999999999</c:v>
                </c:pt>
                <c:pt idx="22">
                  <c:v>5.3802919999999999</c:v>
                </c:pt>
                <c:pt idx="23">
                  <c:v>6.1607219999999998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'Ballast pressure data'!$E$4:$E$27</c:f>
              <c:numCache>
                <c:formatCode>0.0000</c:formatCode>
                <c:ptCount val="24"/>
                <c:pt idx="0">
                  <c:v>39.610610999999999</c:v>
                </c:pt>
                <c:pt idx="1">
                  <c:v>38.925930000000001</c:v>
                </c:pt>
                <c:pt idx="2">
                  <c:v>37.153601999999999</c:v>
                </c:pt>
                <c:pt idx="3">
                  <c:v>34.874119</c:v>
                </c:pt>
                <c:pt idx="4">
                  <c:v>28.902201999999999</c:v>
                </c:pt>
                <c:pt idx="5">
                  <c:v>28.804431000000001</c:v>
                </c:pt>
                <c:pt idx="6">
                  <c:v>28.170759</c:v>
                </c:pt>
                <c:pt idx="7">
                  <c:v>28.002013999999999</c:v>
                </c:pt>
                <c:pt idx="8">
                  <c:v>27.309493</c:v>
                </c:pt>
                <c:pt idx="9">
                  <c:v>28.038070000000001</c:v>
                </c:pt>
                <c:pt idx="10">
                  <c:v>27.289648</c:v>
                </c:pt>
                <c:pt idx="11">
                  <c:v>26.633265999999999</c:v>
                </c:pt>
                <c:pt idx="12">
                  <c:v>25.807742999999999</c:v>
                </c:pt>
                <c:pt idx="13">
                  <c:v>25.865378</c:v>
                </c:pt>
                <c:pt idx="14">
                  <c:v>25.683206999999999</c:v>
                </c:pt>
                <c:pt idx="15">
                  <c:v>25.413262</c:v>
                </c:pt>
                <c:pt idx="16">
                  <c:v>25.553540000000002</c:v>
                </c:pt>
                <c:pt idx="17">
                  <c:v>25.095331000000002</c:v>
                </c:pt>
                <c:pt idx="18">
                  <c:v>25.418579000000001</c:v>
                </c:pt>
                <c:pt idx="19">
                  <c:v>25.186982</c:v>
                </c:pt>
                <c:pt idx="20">
                  <c:v>24.607268999999999</c:v>
                </c:pt>
                <c:pt idx="21">
                  <c:v>24.553395999999999</c:v>
                </c:pt>
                <c:pt idx="22">
                  <c:v>24.748394000000001</c:v>
                </c:pt>
                <c:pt idx="23">
                  <c:v>24.815586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data'!$A$4:$A$33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'Ballast pressure data'!$G$4:$G$33</c:f>
              <c:numCache>
                <c:formatCode>0.0000</c:formatCode>
                <c:ptCount val="30"/>
                <c:pt idx="0">
                  <c:v>20.602757</c:v>
                </c:pt>
                <c:pt idx="1">
                  <c:v>22.278310000000001</c:v>
                </c:pt>
                <c:pt idx="2">
                  <c:v>23.592777999999999</c:v>
                </c:pt>
                <c:pt idx="3">
                  <c:v>23.305177</c:v>
                </c:pt>
                <c:pt idx="4">
                  <c:v>20.284064999999998</c:v>
                </c:pt>
                <c:pt idx="5">
                  <c:v>19.255006999999999</c:v>
                </c:pt>
                <c:pt idx="6">
                  <c:v>18.856238000000001</c:v>
                </c:pt>
                <c:pt idx="7">
                  <c:v>19.236460999999998</c:v>
                </c:pt>
                <c:pt idx="8">
                  <c:v>18.701131</c:v>
                </c:pt>
                <c:pt idx="9">
                  <c:v>18.973300999999999</c:v>
                </c:pt>
                <c:pt idx="10">
                  <c:v>19.571522999999999</c:v>
                </c:pt>
                <c:pt idx="11">
                  <c:v>19.106788999999999</c:v>
                </c:pt>
                <c:pt idx="12">
                  <c:v>19.333303999999998</c:v>
                </c:pt>
                <c:pt idx="13">
                  <c:v>19.373449999999998</c:v>
                </c:pt>
                <c:pt idx="14">
                  <c:v>19.190373000000001</c:v>
                </c:pt>
                <c:pt idx="15">
                  <c:v>18.787303000000001</c:v>
                </c:pt>
                <c:pt idx="16">
                  <c:v>18.311966999999999</c:v>
                </c:pt>
                <c:pt idx="17">
                  <c:v>18.567001999999999</c:v>
                </c:pt>
                <c:pt idx="18">
                  <c:v>18.99174</c:v>
                </c:pt>
                <c:pt idx="19">
                  <c:v>18.499293000000002</c:v>
                </c:pt>
                <c:pt idx="20">
                  <c:v>18.284040000000001</c:v>
                </c:pt>
                <c:pt idx="21">
                  <c:v>18.539469</c:v>
                </c:pt>
                <c:pt idx="22">
                  <c:v>18.331620000000001</c:v>
                </c:pt>
                <c:pt idx="23">
                  <c:v>18.538163999999998</c:v>
                </c:pt>
                <c:pt idx="24">
                  <c:v>18.866434999999999</c:v>
                </c:pt>
                <c:pt idx="25">
                  <c:v>18.816962</c:v>
                </c:pt>
                <c:pt idx="26">
                  <c:v>18.583831</c:v>
                </c:pt>
                <c:pt idx="27">
                  <c:v>18.712353</c:v>
                </c:pt>
                <c:pt idx="28">
                  <c:v>18.830421000000001</c:v>
                </c:pt>
                <c:pt idx="29">
                  <c:v>19.036080999999999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15875">
                <a:noFill/>
              </a:ln>
            </c:spPr>
          </c:marker>
          <c:xVal>
            <c:numRef>
              <c:f>'Ballast pressure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'Ballast pressure data'!$I$4:$I$36</c:f>
              <c:numCache>
                <c:formatCode>0.0000</c:formatCode>
                <c:ptCount val="33"/>
                <c:pt idx="0">
                  <c:v>21.406959000000001</c:v>
                </c:pt>
                <c:pt idx="1">
                  <c:v>20.745521</c:v>
                </c:pt>
                <c:pt idx="2">
                  <c:v>20.348393999999999</c:v>
                </c:pt>
                <c:pt idx="3">
                  <c:v>19.827691000000002</c:v>
                </c:pt>
                <c:pt idx="4">
                  <c:v>15.430216</c:v>
                </c:pt>
                <c:pt idx="5">
                  <c:v>15.416933</c:v>
                </c:pt>
                <c:pt idx="6">
                  <c:v>15.090951</c:v>
                </c:pt>
                <c:pt idx="7">
                  <c:v>14.432076</c:v>
                </c:pt>
                <c:pt idx="8">
                  <c:v>14.505997000000001</c:v>
                </c:pt>
                <c:pt idx="9">
                  <c:v>14.406065</c:v>
                </c:pt>
                <c:pt idx="10">
                  <c:v>14.835419999999999</c:v>
                </c:pt>
                <c:pt idx="11">
                  <c:v>13.658735999999999</c:v>
                </c:pt>
                <c:pt idx="12">
                  <c:v>13.668251</c:v>
                </c:pt>
                <c:pt idx="13">
                  <c:v>13.51248</c:v>
                </c:pt>
                <c:pt idx="14">
                  <c:v>13.749757000000001</c:v>
                </c:pt>
                <c:pt idx="15">
                  <c:v>13.736248</c:v>
                </c:pt>
                <c:pt idx="16">
                  <c:v>14.072768</c:v>
                </c:pt>
                <c:pt idx="17">
                  <c:v>14.066471</c:v>
                </c:pt>
                <c:pt idx="18">
                  <c:v>13.844822000000001</c:v>
                </c:pt>
                <c:pt idx="19">
                  <c:v>13.893369</c:v>
                </c:pt>
                <c:pt idx="20">
                  <c:v>13.941293</c:v>
                </c:pt>
                <c:pt idx="21">
                  <c:v>13.990325</c:v>
                </c:pt>
                <c:pt idx="22">
                  <c:v>13.538292</c:v>
                </c:pt>
                <c:pt idx="23">
                  <c:v>13.789299</c:v>
                </c:pt>
                <c:pt idx="24">
                  <c:v>14.643815999999999</c:v>
                </c:pt>
                <c:pt idx="25">
                  <c:v>14.826711</c:v>
                </c:pt>
                <c:pt idx="26">
                  <c:v>14.593449</c:v>
                </c:pt>
                <c:pt idx="27">
                  <c:v>14.442413999999999</c:v>
                </c:pt>
                <c:pt idx="28">
                  <c:v>14.12257</c:v>
                </c:pt>
                <c:pt idx="29">
                  <c:v>13.930908000000001</c:v>
                </c:pt>
                <c:pt idx="30">
                  <c:v>14.498905000000001</c:v>
                </c:pt>
                <c:pt idx="31">
                  <c:v>14.704739999999999</c:v>
                </c:pt>
                <c:pt idx="32">
                  <c:v>14.092178000000001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'Ballast pressure data'!$K$4:$K$36</c:f>
              <c:numCache>
                <c:formatCode>0.0000</c:formatCode>
                <c:ptCount val="33"/>
                <c:pt idx="0">
                  <c:v>30.794846</c:v>
                </c:pt>
                <c:pt idx="1">
                  <c:v>30.881878</c:v>
                </c:pt>
                <c:pt idx="2">
                  <c:v>30.876601999999998</c:v>
                </c:pt>
                <c:pt idx="3">
                  <c:v>31.118549999999999</c:v>
                </c:pt>
                <c:pt idx="4">
                  <c:v>28.035246000000001</c:v>
                </c:pt>
                <c:pt idx="5">
                  <c:v>26.681826999999998</c:v>
                </c:pt>
                <c:pt idx="6">
                  <c:v>25.883316000000001</c:v>
                </c:pt>
                <c:pt idx="7">
                  <c:v>26.286618000000001</c:v>
                </c:pt>
                <c:pt idx="8">
                  <c:v>25.209924000000001</c:v>
                </c:pt>
                <c:pt idx="9">
                  <c:v>25.535585999999999</c:v>
                </c:pt>
                <c:pt idx="10">
                  <c:v>24.658843999999998</c:v>
                </c:pt>
                <c:pt idx="11">
                  <c:v>24.314708</c:v>
                </c:pt>
                <c:pt idx="12">
                  <c:v>24.08222</c:v>
                </c:pt>
                <c:pt idx="13">
                  <c:v>24.446048000000001</c:v>
                </c:pt>
                <c:pt idx="14">
                  <c:v>23.737285</c:v>
                </c:pt>
                <c:pt idx="15">
                  <c:v>23.699058000000001</c:v>
                </c:pt>
                <c:pt idx="16">
                  <c:v>23.429895999999999</c:v>
                </c:pt>
                <c:pt idx="17">
                  <c:v>22.899408000000001</c:v>
                </c:pt>
                <c:pt idx="18">
                  <c:v>22.814112000000002</c:v>
                </c:pt>
                <c:pt idx="19">
                  <c:v>23.093762000000002</c:v>
                </c:pt>
                <c:pt idx="20">
                  <c:v>22.391355999999998</c:v>
                </c:pt>
                <c:pt idx="21">
                  <c:v>23.070898</c:v>
                </c:pt>
                <c:pt idx="22">
                  <c:v>23.622093</c:v>
                </c:pt>
                <c:pt idx="23">
                  <c:v>23.019680999999999</c:v>
                </c:pt>
                <c:pt idx="24">
                  <c:v>22.920262999999998</c:v>
                </c:pt>
                <c:pt idx="25">
                  <c:v>23.571691000000001</c:v>
                </c:pt>
                <c:pt idx="26">
                  <c:v>23.297011999999999</c:v>
                </c:pt>
                <c:pt idx="27">
                  <c:v>23.818584000000001</c:v>
                </c:pt>
                <c:pt idx="28">
                  <c:v>23.381080000000001</c:v>
                </c:pt>
                <c:pt idx="29">
                  <c:v>23.028661</c:v>
                </c:pt>
                <c:pt idx="30">
                  <c:v>23.151983999999999</c:v>
                </c:pt>
                <c:pt idx="31">
                  <c:v>23.741457</c:v>
                </c:pt>
                <c:pt idx="32">
                  <c:v>23.391883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data'!$A$4:$A$45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'Ballast pressure data'!$M$4:$M$45</c:f>
              <c:numCache>
                <c:formatCode>0.0000</c:formatCode>
                <c:ptCount val="42"/>
                <c:pt idx="0">
                  <c:v>23.143149000000001</c:v>
                </c:pt>
                <c:pt idx="1">
                  <c:v>24.437090000000001</c:v>
                </c:pt>
                <c:pt idx="2">
                  <c:v>25.665559999999999</c:v>
                </c:pt>
                <c:pt idx="3">
                  <c:v>26.353712999999999</c:v>
                </c:pt>
                <c:pt idx="4">
                  <c:v>25.101666000000002</c:v>
                </c:pt>
                <c:pt idx="5">
                  <c:v>24.783992999999999</c:v>
                </c:pt>
                <c:pt idx="6">
                  <c:v>24.564785000000001</c:v>
                </c:pt>
                <c:pt idx="7">
                  <c:v>23.743801000000001</c:v>
                </c:pt>
                <c:pt idx="8">
                  <c:v>23.415973999999999</c:v>
                </c:pt>
                <c:pt idx="9">
                  <c:v>22.681393</c:v>
                </c:pt>
                <c:pt idx="10">
                  <c:v>22.850318999999999</c:v>
                </c:pt>
                <c:pt idx="11">
                  <c:v>22.473935999999998</c:v>
                </c:pt>
                <c:pt idx="12">
                  <c:v>22.312253999999999</c:v>
                </c:pt>
                <c:pt idx="13">
                  <c:v>22.534006999999999</c:v>
                </c:pt>
                <c:pt idx="14">
                  <c:v>22.591988000000001</c:v>
                </c:pt>
                <c:pt idx="15">
                  <c:v>22.903499</c:v>
                </c:pt>
                <c:pt idx="16">
                  <c:v>22.874955</c:v>
                </c:pt>
                <c:pt idx="17">
                  <c:v>22.907544999999999</c:v>
                </c:pt>
                <c:pt idx="18">
                  <c:v>23.164155999999998</c:v>
                </c:pt>
                <c:pt idx="19">
                  <c:v>22.690951999999999</c:v>
                </c:pt>
                <c:pt idx="20">
                  <c:v>22.426635999999998</c:v>
                </c:pt>
                <c:pt idx="21">
                  <c:v>22.283003000000001</c:v>
                </c:pt>
                <c:pt idx="22">
                  <c:v>22.345025</c:v>
                </c:pt>
                <c:pt idx="23">
                  <c:v>22.685742999999999</c:v>
                </c:pt>
                <c:pt idx="24">
                  <c:v>22.633130000000001</c:v>
                </c:pt>
                <c:pt idx="25">
                  <c:v>22.647915999999999</c:v>
                </c:pt>
                <c:pt idx="26">
                  <c:v>22.668631000000001</c:v>
                </c:pt>
                <c:pt idx="27">
                  <c:v>22.585813000000002</c:v>
                </c:pt>
                <c:pt idx="28">
                  <c:v>22.644458</c:v>
                </c:pt>
                <c:pt idx="29">
                  <c:v>22.531547</c:v>
                </c:pt>
                <c:pt idx="30">
                  <c:v>22.64198</c:v>
                </c:pt>
                <c:pt idx="31">
                  <c:v>22.685964999999999</c:v>
                </c:pt>
                <c:pt idx="32">
                  <c:v>23.112976</c:v>
                </c:pt>
                <c:pt idx="33">
                  <c:v>22.773515</c:v>
                </c:pt>
                <c:pt idx="34">
                  <c:v>22.678512000000001</c:v>
                </c:pt>
                <c:pt idx="35">
                  <c:v>23.060278</c:v>
                </c:pt>
                <c:pt idx="36">
                  <c:v>23.111874</c:v>
                </c:pt>
                <c:pt idx="37">
                  <c:v>23.226493999999999</c:v>
                </c:pt>
                <c:pt idx="38">
                  <c:v>23.403856999999999</c:v>
                </c:pt>
                <c:pt idx="39">
                  <c:v>23.237857000000002</c:v>
                </c:pt>
                <c:pt idx="40">
                  <c:v>22.766055000000001</c:v>
                </c:pt>
                <c:pt idx="41">
                  <c:v>22.896407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'Ballast pressure data'!$A$4:$A$30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'Ballast pressure data'!$O$4:$O$30</c:f>
              <c:numCache>
                <c:formatCode>0.0000</c:formatCode>
                <c:ptCount val="27"/>
                <c:pt idx="0">
                  <c:v>10.813299000000001</c:v>
                </c:pt>
                <c:pt idx="1">
                  <c:v>16.618366999999999</c:v>
                </c:pt>
                <c:pt idx="2">
                  <c:v>15.761566</c:v>
                </c:pt>
                <c:pt idx="3">
                  <c:v>15.584315</c:v>
                </c:pt>
                <c:pt idx="4">
                  <c:v>15.100421000000001</c:v>
                </c:pt>
                <c:pt idx="5">
                  <c:v>15.007166</c:v>
                </c:pt>
                <c:pt idx="6">
                  <c:v>14.855979</c:v>
                </c:pt>
                <c:pt idx="7">
                  <c:v>15.619274000000001</c:v>
                </c:pt>
                <c:pt idx="8">
                  <c:v>15.443144999999999</c:v>
                </c:pt>
                <c:pt idx="9">
                  <c:v>15.553739999999999</c:v>
                </c:pt>
                <c:pt idx="10">
                  <c:v>14.656610000000001</c:v>
                </c:pt>
                <c:pt idx="11">
                  <c:v>14.871981999999999</c:v>
                </c:pt>
                <c:pt idx="12">
                  <c:v>14.411006</c:v>
                </c:pt>
                <c:pt idx="13">
                  <c:v>15.283726</c:v>
                </c:pt>
                <c:pt idx="14">
                  <c:v>15.495723</c:v>
                </c:pt>
                <c:pt idx="15">
                  <c:v>15.379324</c:v>
                </c:pt>
                <c:pt idx="16">
                  <c:v>13.809139</c:v>
                </c:pt>
                <c:pt idx="17">
                  <c:v>14.401617999999999</c:v>
                </c:pt>
                <c:pt idx="18">
                  <c:v>13.844362</c:v>
                </c:pt>
                <c:pt idx="19">
                  <c:v>13.732391</c:v>
                </c:pt>
                <c:pt idx="20">
                  <c:v>13.422832</c:v>
                </c:pt>
                <c:pt idx="21">
                  <c:v>13.386502999999999</c:v>
                </c:pt>
                <c:pt idx="22">
                  <c:v>13.441231</c:v>
                </c:pt>
                <c:pt idx="23">
                  <c:v>13.733241</c:v>
                </c:pt>
                <c:pt idx="24">
                  <c:v>13.458555</c:v>
                </c:pt>
                <c:pt idx="25">
                  <c:v>13.397057</c:v>
                </c:pt>
                <c:pt idx="26">
                  <c:v>13.229099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77056"/>
        <c:axId val="93794688"/>
      </c:scatterChart>
      <c:valAx>
        <c:axId val="93677056"/>
        <c:scaling>
          <c:orientation val="minMax"/>
          <c:max val="300000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1270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0918345463742686"/>
              <c:y val="0.9275734969942692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93794688"/>
        <c:crosses val="autoZero"/>
        <c:crossBetween val="midCat"/>
        <c:majorUnit val="500000"/>
        <c:minorUnit val="500000"/>
        <c:dispUnits>
          <c:builtInUnit val="millions"/>
        </c:dispUnits>
      </c:valAx>
      <c:valAx>
        <c:axId val="93794688"/>
        <c:scaling>
          <c:orientation val="minMax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12700">
              <a:solidFill>
                <a:schemeClr val="tx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Longitudinal pressure (kPa)</a:t>
                </a:r>
              </a:p>
            </c:rich>
          </c:tx>
          <c:layout>
            <c:manualLayout>
              <c:xMode val="edge"/>
              <c:yMode val="edge"/>
              <c:x val="6.1988764940067631E-4"/>
              <c:y val="0.1298453259380313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93677056"/>
        <c:crosses val="autoZero"/>
        <c:crossBetween val="midCat"/>
        <c:majorUnit val="10"/>
        <c:minorUnit val="5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2459957066482358"/>
          <c:y val="3.2224038032981725E-2"/>
          <c:w val="0.79832830576243607"/>
          <c:h val="0.113112959936611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27532135406149E-2"/>
          <c:y val="0.16369520739041479"/>
          <c:w val="0.83523144222356815"/>
          <c:h val="0.80795833591667188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</c:spPr>
          </c:marker>
          <c:xVal>
            <c:numRef>
              <c:f>'Settlement data'!$A$6:$A$29</c:f>
              <c:numCache>
                <c:formatCode>General</c:formatCode>
                <c:ptCount val="24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</c:numCache>
            </c:numRef>
          </c:xVal>
          <c:yVal>
            <c:numRef>
              <c:f>'Settlement data'!$J$6:$J$29</c:f>
              <c:numCache>
                <c:formatCode>0.0000</c:formatCode>
                <c:ptCount val="24"/>
                <c:pt idx="0">
                  <c:v>1.2499999968440534E-7</c:v>
                </c:pt>
                <c:pt idx="1">
                  <c:v>0.43832837500000021</c:v>
                </c:pt>
                <c:pt idx="2">
                  <c:v>0.71537987499999911</c:v>
                </c:pt>
                <c:pt idx="3">
                  <c:v>0.90625912499999917</c:v>
                </c:pt>
                <c:pt idx="4">
                  <c:v>1.1319530000000002</c:v>
                </c:pt>
                <c:pt idx="5">
                  <c:v>1.5976191250000005</c:v>
                </c:pt>
                <c:pt idx="6">
                  <c:v>1.8715736250000008</c:v>
                </c:pt>
                <c:pt idx="7">
                  <c:v>2.0653312500000007</c:v>
                </c:pt>
                <c:pt idx="8">
                  <c:v>2.6251132500000001</c:v>
                </c:pt>
                <c:pt idx="9">
                  <c:v>3.2931531249999999</c:v>
                </c:pt>
                <c:pt idx="10">
                  <c:v>3.4494389999999999</c:v>
                </c:pt>
                <c:pt idx="11">
                  <c:v>3.6115932499999994</c:v>
                </c:pt>
                <c:pt idx="12">
                  <c:v>3.7111522500000005</c:v>
                </c:pt>
                <c:pt idx="13">
                  <c:v>3.7709708749999997</c:v>
                </c:pt>
                <c:pt idx="14">
                  <c:v>3.8158398749999991</c:v>
                </c:pt>
                <c:pt idx="15">
                  <c:v>4.0127217499999999</c:v>
                </c:pt>
                <c:pt idx="16">
                  <c:v>4.1627434999999995</c:v>
                </c:pt>
                <c:pt idx="17">
                  <c:v>4.3292104999999994</c:v>
                </c:pt>
                <c:pt idx="18">
                  <c:v>4.5729866249999995</c:v>
                </c:pt>
                <c:pt idx="19">
                  <c:v>4.8463128749999997</c:v>
                </c:pt>
                <c:pt idx="20">
                  <c:v>5.1477282499999992</c:v>
                </c:pt>
                <c:pt idx="21">
                  <c:v>5.4038748750000005</c:v>
                </c:pt>
                <c:pt idx="22">
                  <c:v>5.5475438749999997</c:v>
                </c:pt>
                <c:pt idx="23">
                  <c:v>5.6892559999999994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data'!$A$6:$A$29</c:f>
              <c:numCache>
                <c:formatCode>General</c:formatCode>
                <c:ptCount val="24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</c:numCache>
            </c:numRef>
          </c:xVal>
          <c:yVal>
            <c:numRef>
              <c:f>'Settlement data'!$K$6:$K$29</c:f>
              <c:numCache>
                <c:formatCode>0.0000</c:formatCode>
                <c:ptCount val="24"/>
                <c:pt idx="0">
                  <c:v>-1.2500000057258376E-7</c:v>
                </c:pt>
                <c:pt idx="1">
                  <c:v>0.37693874999999988</c:v>
                </c:pt>
                <c:pt idx="2">
                  <c:v>0.60170825000000061</c:v>
                </c:pt>
                <c:pt idx="3">
                  <c:v>0.75513925000000004</c:v>
                </c:pt>
                <c:pt idx="4">
                  <c:v>0.92411825000000025</c:v>
                </c:pt>
                <c:pt idx="5">
                  <c:v>1.2515289999999997</c:v>
                </c:pt>
                <c:pt idx="6">
                  <c:v>1.4383845000000006</c:v>
                </c:pt>
                <c:pt idx="7">
                  <c:v>1.5567473750000005</c:v>
                </c:pt>
                <c:pt idx="8">
                  <c:v>1.9101698750000002</c:v>
                </c:pt>
                <c:pt idx="9">
                  <c:v>2.3991812499999989</c:v>
                </c:pt>
                <c:pt idx="10">
                  <c:v>2.5401692500000008</c:v>
                </c:pt>
                <c:pt idx="11">
                  <c:v>2.6693456249999992</c:v>
                </c:pt>
                <c:pt idx="12">
                  <c:v>2.7468353750000007</c:v>
                </c:pt>
                <c:pt idx="13">
                  <c:v>2.8035319999999997</c:v>
                </c:pt>
                <c:pt idx="14">
                  <c:v>2.8398762500000005</c:v>
                </c:pt>
                <c:pt idx="15">
                  <c:v>3.0368610000000009</c:v>
                </c:pt>
                <c:pt idx="16">
                  <c:v>3.1552671249999991</c:v>
                </c:pt>
                <c:pt idx="17">
                  <c:v>3.2879779999999998</c:v>
                </c:pt>
                <c:pt idx="18">
                  <c:v>3.4578705000000012</c:v>
                </c:pt>
                <c:pt idx="19">
                  <c:v>3.5848313750000012</c:v>
                </c:pt>
                <c:pt idx="20">
                  <c:v>3.6993067500000008</c:v>
                </c:pt>
                <c:pt idx="21">
                  <c:v>3.7951568750000009</c:v>
                </c:pt>
                <c:pt idx="22">
                  <c:v>3.850316125</c:v>
                </c:pt>
                <c:pt idx="23">
                  <c:v>3.8933762500000002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data'!$A$6:$A$31</c:f>
              <c:numCache>
                <c:formatCode>General</c:formatCode>
                <c:ptCount val="2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  <c:pt idx="25">
                  <c:v>4000000</c:v>
                </c:pt>
              </c:numCache>
            </c:numRef>
          </c:xVal>
          <c:yVal>
            <c:numRef>
              <c:f>'Settlement data'!$L$6:$L$31</c:f>
              <c:numCache>
                <c:formatCode>0.0000</c:formatCode>
                <c:ptCount val="26"/>
                <c:pt idx="0">
                  <c:v>3.7499999905321602E-7</c:v>
                </c:pt>
                <c:pt idx="1">
                  <c:v>0.30342037499999996</c:v>
                </c:pt>
                <c:pt idx="2">
                  <c:v>0.46957637499999993</c:v>
                </c:pt>
                <c:pt idx="3">
                  <c:v>0.58342500000000008</c:v>
                </c:pt>
                <c:pt idx="4">
                  <c:v>0.71101287499999977</c:v>
                </c:pt>
                <c:pt idx="5">
                  <c:v>0.97060149999999989</c:v>
                </c:pt>
                <c:pt idx="6">
                  <c:v>1.1268582499999997</c:v>
                </c:pt>
                <c:pt idx="7">
                  <c:v>1.2317296249999998</c:v>
                </c:pt>
                <c:pt idx="8">
                  <c:v>1.5575987500000004</c:v>
                </c:pt>
                <c:pt idx="9">
                  <c:v>2.0411900000000003</c:v>
                </c:pt>
                <c:pt idx="10">
                  <c:v>2.2012071249999998</c:v>
                </c:pt>
                <c:pt idx="11">
                  <c:v>2.3489205000000002</c:v>
                </c:pt>
                <c:pt idx="12">
                  <c:v>2.4394109999999998</c:v>
                </c:pt>
                <c:pt idx="13">
                  <c:v>2.5017063749999995</c:v>
                </c:pt>
                <c:pt idx="14">
                  <c:v>2.5432290000000002</c:v>
                </c:pt>
                <c:pt idx="15">
                  <c:v>2.7499164999999994</c:v>
                </c:pt>
                <c:pt idx="16">
                  <c:v>2.9016178749999995</c:v>
                </c:pt>
                <c:pt idx="17">
                  <c:v>2.9967552499999996</c:v>
                </c:pt>
                <c:pt idx="18">
                  <c:v>3.2392348750000011</c:v>
                </c:pt>
                <c:pt idx="19">
                  <c:v>3.3854911249999979</c:v>
                </c:pt>
                <c:pt idx="20">
                  <c:v>3.5012997500000012</c:v>
                </c:pt>
                <c:pt idx="21">
                  <c:v>3.6005801250000005</c:v>
                </c:pt>
                <c:pt idx="22">
                  <c:v>3.6752377500000009</c:v>
                </c:pt>
                <c:pt idx="23">
                  <c:v>3.7416092499999998</c:v>
                </c:pt>
                <c:pt idx="24">
                  <c:v>3.8042490000000004</c:v>
                </c:pt>
                <c:pt idx="25">
                  <c:v>3.8403821249999996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0">
                <a:noFill/>
              </a:ln>
            </c:spPr>
          </c:marker>
          <c:xVal>
            <c:numRef>
              <c:f>'Settlement data'!$A$6:$A$32</c:f>
              <c:numCache>
                <c:formatCode>General</c:formatCode>
                <c:ptCount val="27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  <c:pt idx="25">
                  <c:v>4000000</c:v>
                </c:pt>
                <c:pt idx="26">
                  <c:v>4500000</c:v>
                </c:pt>
              </c:numCache>
            </c:numRef>
          </c:xVal>
          <c:yVal>
            <c:numRef>
              <c:f>'Settlement data'!$M$6:$M$32</c:f>
              <c:numCache>
                <c:formatCode>0.0000</c:formatCode>
                <c:ptCount val="27"/>
                <c:pt idx="0">
                  <c:v>2.4999999981289989E-7</c:v>
                </c:pt>
                <c:pt idx="1">
                  <c:v>0.4263542500000006</c:v>
                </c:pt>
                <c:pt idx="2">
                  <c:v>0.65959337500000048</c:v>
                </c:pt>
                <c:pt idx="3">
                  <c:v>0.8221801249999996</c:v>
                </c:pt>
                <c:pt idx="4">
                  <c:v>1.0022267499999997</c:v>
                </c:pt>
                <c:pt idx="5">
                  <c:v>1.3522805000000004</c:v>
                </c:pt>
                <c:pt idx="6">
                  <c:v>1.5438661249999996</c:v>
                </c:pt>
                <c:pt idx="7">
                  <c:v>1.6700797499999998</c:v>
                </c:pt>
                <c:pt idx="8">
                  <c:v>2.0093635000000005</c:v>
                </c:pt>
                <c:pt idx="9">
                  <c:v>2.4325756249999997</c:v>
                </c:pt>
                <c:pt idx="10">
                  <c:v>2.5784337499999999</c:v>
                </c:pt>
                <c:pt idx="11">
                  <c:v>2.7260773749999996</c:v>
                </c:pt>
                <c:pt idx="12">
                  <c:v>2.8074508750000002</c:v>
                </c:pt>
                <c:pt idx="13">
                  <c:v>2.8625497499999999</c:v>
                </c:pt>
                <c:pt idx="14">
                  <c:v>2.911235</c:v>
                </c:pt>
                <c:pt idx="15">
                  <c:v>3.0718186250000001</c:v>
                </c:pt>
                <c:pt idx="16">
                  <c:v>3.2345171250000004</c:v>
                </c:pt>
                <c:pt idx="17">
                  <c:v>3.3323661249999996</c:v>
                </c:pt>
                <c:pt idx="18">
                  <c:v>3.5733083750000003</c:v>
                </c:pt>
                <c:pt idx="19">
                  <c:v>3.7538357499999999</c:v>
                </c:pt>
                <c:pt idx="20">
                  <c:v>3.9049940000000007</c:v>
                </c:pt>
                <c:pt idx="21">
                  <c:v>4.0095912499999997</c:v>
                </c:pt>
                <c:pt idx="22">
                  <c:v>4.112084874999999</c:v>
                </c:pt>
                <c:pt idx="23">
                  <c:v>4.2050162499999999</c:v>
                </c:pt>
                <c:pt idx="24">
                  <c:v>4.2801709999999993</c:v>
                </c:pt>
                <c:pt idx="25">
                  <c:v>4.3465514999999986</c:v>
                </c:pt>
                <c:pt idx="26">
                  <c:v>4.3968395000000005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data'!$A$6:$A$32</c:f>
              <c:numCache>
                <c:formatCode>General</c:formatCode>
                <c:ptCount val="27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  <c:pt idx="25">
                  <c:v>4000000</c:v>
                </c:pt>
                <c:pt idx="26">
                  <c:v>4500000</c:v>
                </c:pt>
              </c:numCache>
            </c:numRef>
          </c:xVal>
          <c:yVal>
            <c:numRef>
              <c:f>'Settlement data'!$N$6:$N$32</c:f>
              <c:numCache>
                <c:formatCode>0.0000</c:formatCode>
                <c:ptCount val="27"/>
                <c:pt idx="0">
                  <c:v>-3.7499999994139444E-7</c:v>
                </c:pt>
                <c:pt idx="1">
                  <c:v>0.32140925000000031</c:v>
                </c:pt>
                <c:pt idx="2">
                  <c:v>0.50021649999999962</c:v>
                </c:pt>
                <c:pt idx="3">
                  <c:v>0.62331862499999957</c:v>
                </c:pt>
                <c:pt idx="4">
                  <c:v>0.76673887499999971</c:v>
                </c:pt>
                <c:pt idx="5">
                  <c:v>1.0597907500000003</c:v>
                </c:pt>
                <c:pt idx="6">
                  <c:v>1.2313598750000008</c:v>
                </c:pt>
                <c:pt idx="7">
                  <c:v>1.3565728750000003</c:v>
                </c:pt>
                <c:pt idx="8">
                  <c:v>1.7104871250000002</c:v>
                </c:pt>
                <c:pt idx="9">
                  <c:v>2.2156821249999998</c:v>
                </c:pt>
                <c:pt idx="10">
                  <c:v>2.3920013749999995</c:v>
                </c:pt>
                <c:pt idx="11">
                  <c:v>2.5503729999999996</c:v>
                </c:pt>
                <c:pt idx="12">
                  <c:v>2.6379906250000005</c:v>
                </c:pt>
                <c:pt idx="13">
                  <c:v>2.6950828750000007</c:v>
                </c:pt>
                <c:pt idx="14">
                  <c:v>2.7407193749999994</c:v>
                </c:pt>
                <c:pt idx="15">
                  <c:v>2.8769837499999991</c:v>
                </c:pt>
                <c:pt idx="16">
                  <c:v>3.0662101250000013</c:v>
                </c:pt>
                <c:pt idx="17">
                  <c:v>3.1829908750000007</c:v>
                </c:pt>
                <c:pt idx="18">
                  <c:v>3.3853673749999995</c:v>
                </c:pt>
                <c:pt idx="19">
                  <c:v>3.5781743749999997</c:v>
                </c:pt>
                <c:pt idx="20">
                  <c:v>3.7218376249999992</c:v>
                </c:pt>
                <c:pt idx="21">
                  <c:v>3.862313874999999</c:v>
                </c:pt>
                <c:pt idx="22">
                  <c:v>3.9509933749999995</c:v>
                </c:pt>
                <c:pt idx="23">
                  <c:v>4.0332325000000004</c:v>
                </c:pt>
                <c:pt idx="24">
                  <c:v>4.0954566249999989</c:v>
                </c:pt>
                <c:pt idx="25">
                  <c:v>4.172190500000001</c:v>
                </c:pt>
                <c:pt idx="26">
                  <c:v>4.2130251249999997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data'!$A$6:$A$33</c:f>
              <c:numCache>
                <c:formatCode>General</c:formatCode>
                <c:ptCount val="28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  <c:pt idx="25">
                  <c:v>4000000</c:v>
                </c:pt>
                <c:pt idx="26">
                  <c:v>4500000</c:v>
                </c:pt>
                <c:pt idx="27">
                  <c:v>6000000</c:v>
                </c:pt>
              </c:numCache>
            </c:numRef>
          </c:xVal>
          <c:yVal>
            <c:numRef>
              <c:f>'Settlement data'!$O$6:$O$33</c:f>
              <c:numCache>
                <c:formatCode>0.0000</c:formatCode>
                <c:ptCount val="28"/>
                <c:pt idx="0">
                  <c:v>-1.2499999968440534E-7</c:v>
                </c:pt>
                <c:pt idx="1">
                  <c:v>0.34986125000000001</c:v>
                </c:pt>
                <c:pt idx="2">
                  <c:v>0.5209988749999992</c:v>
                </c:pt>
                <c:pt idx="3">
                  <c:v>0.6414654999999998</c:v>
                </c:pt>
                <c:pt idx="4">
                  <c:v>0.78002649999999996</c:v>
                </c:pt>
                <c:pt idx="5">
                  <c:v>1.0486034999999996</c:v>
                </c:pt>
                <c:pt idx="6">
                  <c:v>1.2123502499999992</c:v>
                </c:pt>
                <c:pt idx="7">
                  <c:v>1.3315043749999997</c:v>
                </c:pt>
                <c:pt idx="8">
                  <c:v>1.6871026250000005</c:v>
                </c:pt>
                <c:pt idx="9">
                  <c:v>2.2067521249999995</c:v>
                </c:pt>
                <c:pt idx="10">
                  <c:v>2.3869896249999991</c:v>
                </c:pt>
                <c:pt idx="11">
                  <c:v>2.5609564999999987</c:v>
                </c:pt>
                <c:pt idx="12">
                  <c:v>2.658147875</c:v>
                </c:pt>
                <c:pt idx="13">
                  <c:v>2.7288484999999998</c:v>
                </c:pt>
                <c:pt idx="14">
                  <c:v>2.7802923749999993</c:v>
                </c:pt>
                <c:pt idx="15">
                  <c:v>2.9552621249999991</c:v>
                </c:pt>
                <c:pt idx="16">
                  <c:v>3.126036375</c:v>
                </c:pt>
                <c:pt idx="17">
                  <c:v>3.260778874999998</c:v>
                </c:pt>
                <c:pt idx="18">
                  <c:v>3.4549520000000005</c:v>
                </c:pt>
                <c:pt idx="19">
                  <c:v>3.5923781249999998</c:v>
                </c:pt>
                <c:pt idx="20">
                  <c:v>3.7202294999999994</c:v>
                </c:pt>
                <c:pt idx="21">
                  <c:v>3.8243302499999983</c:v>
                </c:pt>
                <c:pt idx="22">
                  <c:v>3.8947943749999991</c:v>
                </c:pt>
                <c:pt idx="23">
                  <c:v>3.9559223749999992</c:v>
                </c:pt>
                <c:pt idx="24">
                  <c:v>4.0078143749999997</c:v>
                </c:pt>
                <c:pt idx="25">
                  <c:v>4.0426650000000004</c:v>
                </c:pt>
                <c:pt idx="26">
                  <c:v>4.1007048750000008</c:v>
                </c:pt>
                <c:pt idx="27">
                  <c:v>4.222941249999999</c:v>
                </c:pt>
              </c:numCache>
            </c:numRef>
          </c:yVal>
          <c:smooth val="0"/>
        </c:ser>
        <c:ser>
          <c:idx val="1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'Settlement data'!$A$6:$A$30</c:f>
              <c:numCache>
                <c:formatCode>General</c:formatCode>
                <c:ptCount val="25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1000</c:v>
                </c:pt>
                <c:pt idx="9">
                  <c:v>5000</c:v>
                </c:pt>
                <c:pt idx="10">
                  <c:v>10000</c:v>
                </c:pt>
                <c:pt idx="11">
                  <c:v>20000</c:v>
                </c:pt>
                <c:pt idx="12">
                  <c:v>30000</c:v>
                </c:pt>
                <c:pt idx="13">
                  <c:v>40000</c:v>
                </c:pt>
                <c:pt idx="14">
                  <c:v>50000</c:v>
                </c:pt>
                <c:pt idx="15">
                  <c:v>100000</c:v>
                </c:pt>
                <c:pt idx="16">
                  <c:v>200000</c:v>
                </c:pt>
                <c:pt idx="17">
                  <c:v>300000</c:v>
                </c:pt>
                <c:pt idx="18">
                  <c:v>600000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</c:numCache>
            </c:numRef>
          </c:xVal>
          <c:yVal>
            <c:numRef>
              <c:f>'Settlement data'!$P$6:$P$30</c:f>
              <c:numCache>
                <c:formatCode>0.0000</c:formatCode>
                <c:ptCount val="25"/>
                <c:pt idx="0">
                  <c:v>-2.500000002569891E-7</c:v>
                </c:pt>
                <c:pt idx="1">
                  <c:v>0.48348812499999916</c:v>
                </c:pt>
                <c:pt idx="2">
                  <c:v>0.76036575000000006</c:v>
                </c:pt>
                <c:pt idx="3">
                  <c:v>0.94977837500000017</c:v>
                </c:pt>
                <c:pt idx="4">
                  <c:v>1.1513452500000003</c:v>
                </c:pt>
                <c:pt idx="5">
                  <c:v>1.5341533749999998</c:v>
                </c:pt>
                <c:pt idx="6">
                  <c:v>1.7371379999999998</c:v>
                </c:pt>
                <c:pt idx="7">
                  <c:v>1.8741455</c:v>
                </c:pt>
                <c:pt idx="8">
                  <c:v>2.2502855000000004</c:v>
                </c:pt>
                <c:pt idx="9">
                  <c:v>2.8571072500000003</c:v>
                </c:pt>
                <c:pt idx="10">
                  <c:v>3.0635069999999995</c:v>
                </c:pt>
                <c:pt idx="11">
                  <c:v>3.2527992499999998</c:v>
                </c:pt>
                <c:pt idx="12">
                  <c:v>3.3806153750000005</c:v>
                </c:pt>
                <c:pt idx="13">
                  <c:v>3.4688612499999998</c:v>
                </c:pt>
                <c:pt idx="14">
                  <c:v>3.5416968749999995</c:v>
                </c:pt>
                <c:pt idx="15">
                  <c:v>3.7543959999999998</c:v>
                </c:pt>
                <c:pt idx="16">
                  <c:v>3.9852141249999997</c:v>
                </c:pt>
                <c:pt idx="17">
                  <c:v>4.125285250000001</c:v>
                </c:pt>
                <c:pt idx="18">
                  <c:v>4.4203382500000004</c:v>
                </c:pt>
                <c:pt idx="19">
                  <c:v>4.6767747499999999</c:v>
                </c:pt>
                <c:pt idx="20">
                  <c:v>4.9309758749999997</c:v>
                </c:pt>
                <c:pt idx="21">
                  <c:v>5.123960499999999</c:v>
                </c:pt>
                <c:pt idx="22">
                  <c:v>5.2644002499999996</c:v>
                </c:pt>
                <c:pt idx="23">
                  <c:v>5.4232548749999996</c:v>
                </c:pt>
                <c:pt idx="24">
                  <c:v>5.5769970000000004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35488"/>
        <c:axId val="9505625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7"/>
                <c:xVal>
                  <c:numRef>
                    <c:extLst>
                      <c:ext uri="{02D57815-91ED-43cb-92C2-25804820EDAC}">
                        <c15:formulaRef>
                          <c15:sqref>'Settlement data'!$A$6:$A$30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10</c:v>
                      </c:pt>
                      <c:pt idx="1">
                        <c:v>30</c:v>
                      </c:pt>
                      <c:pt idx="2">
                        <c:v>50</c:v>
                      </c:pt>
                      <c:pt idx="3">
                        <c:v>70</c:v>
                      </c:pt>
                      <c:pt idx="4">
                        <c:v>100</c:v>
                      </c:pt>
                      <c:pt idx="5">
                        <c:v>200</c:v>
                      </c:pt>
                      <c:pt idx="6">
                        <c:v>300</c:v>
                      </c:pt>
                      <c:pt idx="7">
                        <c:v>400</c:v>
                      </c:pt>
                      <c:pt idx="8">
                        <c:v>1000</c:v>
                      </c:pt>
                      <c:pt idx="9">
                        <c:v>5000</c:v>
                      </c:pt>
                      <c:pt idx="10">
                        <c:v>10000</c:v>
                      </c:pt>
                      <c:pt idx="11">
                        <c:v>20000</c:v>
                      </c:pt>
                      <c:pt idx="12">
                        <c:v>30000</c:v>
                      </c:pt>
                      <c:pt idx="13">
                        <c:v>40000</c:v>
                      </c:pt>
                      <c:pt idx="14">
                        <c:v>50000</c:v>
                      </c:pt>
                      <c:pt idx="15">
                        <c:v>100000</c:v>
                      </c:pt>
                      <c:pt idx="16">
                        <c:v>200000</c:v>
                      </c:pt>
                      <c:pt idx="17">
                        <c:v>300000</c:v>
                      </c:pt>
                      <c:pt idx="18">
                        <c:v>600000</c:v>
                      </c:pt>
                      <c:pt idx="19">
                        <c:v>1000000</c:v>
                      </c:pt>
                      <c:pt idx="20">
                        <c:v>1500000</c:v>
                      </c:pt>
                      <c:pt idx="21">
                        <c:v>2000000</c:v>
                      </c:pt>
                      <c:pt idx="22">
                        <c:v>2500000</c:v>
                      </c:pt>
                      <c:pt idx="23">
                        <c:v>3000000</c:v>
                      </c:pt>
                      <c:pt idx="24">
                        <c:v>3500000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'Settlement data'!$P$6:$P$30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-2.500000002569891E-7</c:v>
                      </c:pt>
                      <c:pt idx="1">
                        <c:v>0.48348812499999916</c:v>
                      </c:pt>
                      <c:pt idx="2">
                        <c:v>0.76036575000000006</c:v>
                      </c:pt>
                      <c:pt idx="3">
                        <c:v>0.94977837500000017</c:v>
                      </c:pt>
                      <c:pt idx="4">
                        <c:v>1.1513452500000003</c:v>
                      </c:pt>
                      <c:pt idx="5">
                        <c:v>1.5341533749999998</c:v>
                      </c:pt>
                      <c:pt idx="6">
                        <c:v>1.7371379999999998</c:v>
                      </c:pt>
                      <c:pt idx="7">
                        <c:v>1.8741455</c:v>
                      </c:pt>
                      <c:pt idx="8">
                        <c:v>2.2502855000000004</c:v>
                      </c:pt>
                      <c:pt idx="9">
                        <c:v>2.8571072500000003</c:v>
                      </c:pt>
                      <c:pt idx="10">
                        <c:v>3.0635069999999995</c:v>
                      </c:pt>
                      <c:pt idx="11">
                        <c:v>3.2527992499999998</c:v>
                      </c:pt>
                      <c:pt idx="12">
                        <c:v>3.3806153750000005</c:v>
                      </c:pt>
                      <c:pt idx="13">
                        <c:v>3.4688612499999998</c:v>
                      </c:pt>
                      <c:pt idx="14">
                        <c:v>3.5416968749999995</c:v>
                      </c:pt>
                      <c:pt idx="15">
                        <c:v>3.7543959999999998</c:v>
                      </c:pt>
                      <c:pt idx="16">
                        <c:v>3.9852141249999997</c:v>
                      </c:pt>
                      <c:pt idx="17">
                        <c:v>4.125285250000001</c:v>
                      </c:pt>
                      <c:pt idx="18">
                        <c:v>4.4203382500000004</c:v>
                      </c:pt>
                      <c:pt idx="19">
                        <c:v>4.6767747499999999</c:v>
                      </c:pt>
                      <c:pt idx="20">
                        <c:v>4.9309758749999997</c:v>
                      </c:pt>
                      <c:pt idx="21">
                        <c:v>5.123960499999999</c:v>
                      </c:pt>
                      <c:pt idx="22">
                        <c:v>5.2644002499999996</c:v>
                      </c:pt>
                      <c:pt idx="23">
                        <c:v>5.4232548749999996</c:v>
                      </c:pt>
                      <c:pt idx="24">
                        <c:v>5.5769970000000004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93935488"/>
        <c:scaling>
          <c:logBase val="10"/>
          <c:orientation val="minMax"/>
          <c:max val="6000000"/>
          <c:min val="10"/>
        </c:scaling>
        <c:delete val="0"/>
        <c:axPos val="t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>
                    <a:latin typeface="Garamond" panose="02020404030301010803" pitchFamily="18" charset="0"/>
                  </a:defRPr>
                </a:pPr>
                <a:r>
                  <a:rPr lang="en-US" sz="2800">
                    <a:latin typeface="Garamond" panose="02020404030301010803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1159248039032043"/>
              <c:y val="8.4897406692088057E-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Garamond" panose="02020404030301010803" pitchFamily="18" charset="0"/>
              </a:defRPr>
            </a:pPr>
            <a:endParaRPr lang="en-US"/>
          </a:p>
        </c:txPr>
        <c:crossAx val="95056256"/>
        <c:crossesAt val="0"/>
        <c:crossBetween val="midCat"/>
        <c:majorUnit val="10"/>
        <c:minorUnit val="10"/>
      </c:valAx>
      <c:valAx>
        <c:axId val="95056256"/>
        <c:scaling>
          <c:orientation val="maxMin"/>
          <c:max val="6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 algn="r">
                  <a:defRPr sz="2800">
                    <a:latin typeface="Garamond" panose="02020404030301010803" pitchFamily="18" charset="0"/>
                  </a:defRPr>
                </a:pPr>
                <a:r>
                  <a:rPr lang="en-US" sz="2800">
                    <a:latin typeface="Garamond" panose="02020404030301010803" pitchFamily="18" charset="0"/>
                  </a:rPr>
                  <a:t>Permanent settlement (mm)</a:t>
                </a:r>
              </a:p>
            </c:rich>
          </c:tx>
          <c:layout>
            <c:manualLayout>
              <c:xMode val="edge"/>
              <c:yMode val="edge"/>
              <c:x val="5.5336159903089026E-4"/>
              <c:y val="0.23884349102031538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Garamond" panose="02020404030301010803" pitchFamily="18" charset="0"/>
              </a:defRPr>
            </a:pPr>
            <a:endParaRPr lang="en-US"/>
          </a:p>
        </c:txPr>
        <c:crossAx val="93935488"/>
        <c:crossesAt val="1"/>
        <c:crossBetween val="midCat"/>
        <c:majorUnit val="1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4969697021868744"/>
          <c:y val="0.1706053937182043"/>
          <c:w val="0.27952653257810911"/>
          <c:h val="0.2604556114654366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01109092132715"/>
          <c:y val="3.0450816289473246E-2"/>
          <c:w val="0.80193768086681472"/>
          <c:h val="0.81429722859445719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9050">
                <a:noFill/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data'!$B$5:$B$28</c:f>
              <c:numCache>
                <c:formatCode>0.0000</c:formatCode>
                <c:ptCount val="24"/>
                <c:pt idx="0">
                  <c:v>0.49256049999999985</c:v>
                </c:pt>
                <c:pt idx="1">
                  <c:v>0.54826474999999997</c:v>
                </c:pt>
                <c:pt idx="2">
                  <c:v>0.55246099999999987</c:v>
                </c:pt>
                <c:pt idx="3">
                  <c:v>0.50525750000000014</c:v>
                </c:pt>
                <c:pt idx="4">
                  <c:v>0.48671774999999973</c:v>
                </c:pt>
                <c:pt idx="5">
                  <c:v>0.49930900000000045</c:v>
                </c:pt>
                <c:pt idx="6">
                  <c:v>0.50467100000000009</c:v>
                </c:pt>
                <c:pt idx="7">
                  <c:v>0.51093499999999992</c:v>
                </c:pt>
                <c:pt idx="8">
                  <c:v>0.51386675000000026</c:v>
                </c:pt>
                <c:pt idx="9">
                  <c:v>0.52306725000000021</c:v>
                </c:pt>
                <c:pt idx="10">
                  <c:v>0.52741499999999997</c:v>
                </c:pt>
                <c:pt idx="11">
                  <c:v>0.53799649999999977</c:v>
                </c:pt>
                <c:pt idx="12">
                  <c:v>0.56596924999999998</c:v>
                </c:pt>
                <c:pt idx="13">
                  <c:v>0.5706007500000001</c:v>
                </c:pt>
                <c:pt idx="14">
                  <c:v>0.56709724999999978</c:v>
                </c:pt>
                <c:pt idx="15">
                  <c:v>0.56598424999999963</c:v>
                </c:pt>
                <c:pt idx="16">
                  <c:v>0.58808075000000004</c:v>
                </c:pt>
                <c:pt idx="17">
                  <c:v>0.58769650000000029</c:v>
                </c:pt>
                <c:pt idx="18">
                  <c:v>0.58972774999999933</c:v>
                </c:pt>
                <c:pt idx="19">
                  <c:v>0.59227925000000026</c:v>
                </c:pt>
                <c:pt idx="20">
                  <c:v>0.60452425000000032</c:v>
                </c:pt>
                <c:pt idx="21">
                  <c:v>0.60063749999999949</c:v>
                </c:pt>
                <c:pt idx="22">
                  <c:v>0.59485550000000043</c:v>
                </c:pt>
                <c:pt idx="23">
                  <c:v>0.59377725000000092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data'!$C$5:$C$28</c:f>
              <c:numCache>
                <c:formatCode>0.0000</c:formatCode>
                <c:ptCount val="24"/>
                <c:pt idx="0">
                  <c:v>0.62793975000000035</c:v>
                </c:pt>
                <c:pt idx="1">
                  <c:v>0.67655550000000042</c:v>
                </c:pt>
                <c:pt idx="2">
                  <c:v>0.66060625000000028</c:v>
                </c:pt>
                <c:pt idx="3">
                  <c:v>0.61942874999999975</c:v>
                </c:pt>
                <c:pt idx="4">
                  <c:v>0.54892274999999957</c:v>
                </c:pt>
                <c:pt idx="5">
                  <c:v>0.54523500000000014</c:v>
                </c:pt>
                <c:pt idx="6">
                  <c:v>0.53131775000000014</c:v>
                </c:pt>
                <c:pt idx="7">
                  <c:v>0.52879950000000031</c:v>
                </c:pt>
                <c:pt idx="8">
                  <c:v>0.52169850000000029</c:v>
                </c:pt>
                <c:pt idx="9">
                  <c:v>0.53572325000000021</c:v>
                </c:pt>
                <c:pt idx="10">
                  <c:v>0.52870200000000023</c:v>
                </c:pt>
                <c:pt idx="11">
                  <c:v>0.52193875000000012</c:v>
                </c:pt>
                <c:pt idx="12">
                  <c:v>0.52695150000000002</c:v>
                </c:pt>
                <c:pt idx="13">
                  <c:v>0.52211775000000005</c:v>
                </c:pt>
                <c:pt idx="14">
                  <c:v>0.52414050000000012</c:v>
                </c:pt>
                <c:pt idx="15">
                  <c:v>0.52095625000000023</c:v>
                </c:pt>
                <c:pt idx="16">
                  <c:v>0.52198675000000039</c:v>
                </c:pt>
                <c:pt idx="17">
                  <c:v>0.51943975000000053</c:v>
                </c:pt>
                <c:pt idx="18">
                  <c:v>0.52198775000000097</c:v>
                </c:pt>
                <c:pt idx="19">
                  <c:v>0.51779424999999968</c:v>
                </c:pt>
                <c:pt idx="20">
                  <c:v>0.51818425000000023</c:v>
                </c:pt>
                <c:pt idx="21">
                  <c:v>0.51512974999999961</c:v>
                </c:pt>
                <c:pt idx="22">
                  <c:v>0.5159775000000002</c:v>
                </c:pt>
                <c:pt idx="23">
                  <c:v>0.51975525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data'!$A$5:$A$34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'Resilient deflection data'!$D$5:$D$34</c:f>
              <c:numCache>
                <c:formatCode>0.0000</c:formatCode>
                <c:ptCount val="30"/>
                <c:pt idx="0">
                  <c:v>1.2799622500000001</c:v>
                </c:pt>
                <c:pt idx="1">
                  <c:v>1.401383</c:v>
                </c:pt>
                <c:pt idx="2">
                  <c:v>1.3996462500000002</c:v>
                </c:pt>
                <c:pt idx="3">
                  <c:v>1.371081</c:v>
                </c:pt>
                <c:pt idx="4">
                  <c:v>1.22101875</c:v>
                </c:pt>
                <c:pt idx="5">
                  <c:v>1.1882640000000004</c:v>
                </c:pt>
                <c:pt idx="6">
                  <c:v>1.1579442500000001</c:v>
                </c:pt>
                <c:pt idx="7">
                  <c:v>1.1260174999999999</c:v>
                </c:pt>
                <c:pt idx="8">
                  <c:v>1.1135455000000001</c:v>
                </c:pt>
                <c:pt idx="9">
                  <c:v>1.1089837499999995</c:v>
                </c:pt>
                <c:pt idx="10">
                  <c:v>1.1009257500000003</c:v>
                </c:pt>
                <c:pt idx="11">
                  <c:v>1.0850875</c:v>
                </c:pt>
                <c:pt idx="12">
                  <c:v>1.0863882500000006</c:v>
                </c:pt>
                <c:pt idx="13">
                  <c:v>1.0809784999999996</c:v>
                </c:pt>
                <c:pt idx="14">
                  <c:v>1.0792907500000002</c:v>
                </c:pt>
                <c:pt idx="15">
                  <c:v>1.0789612500000003</c:v>
                </c:pt>
                <c:pt idx="16">
                  <c:v>1.0660019999999997</c:v>
                </c:pt>
                <c:pt idx="17">
                  <c:v>1.0595880000000002</c:v>
                </c:pt>
                <c:pt idx="18">
                  <c:v>1.0542887500000002</c:v>
                </c:pt>
                <c:pt idx="19">
                  <c:v>1.0517867499999998</c:v>
                </c:pt>
                <c:pt idx="20">
                  <c:v>1.0475697500000007</c:v>
                </c:pt>
                <c:pt idx="21">
                  <c:v>1.0500795000000001</c:v>
                </c:pt>
                <c:pt idx="22">
                  <c:v>1.0408352499999998</c:v>
                </c:pt>
                <c:pt idx="23">
                  <c:v>1.0391465000000004</c:v>
                </c:pt>
                <c:pt idx="24">
                  <c:v>1.0426894999999996</c:v>
                </c:pt>
                <c:pt idx="25">
                  <c:v>1.0414587500000008</c:v>
                </c:pt>
                <c:pt idx="26">
                  <c:v>1.0384342500000003</c:v>
                </c:pt>
                <c:pt idx="27">
                  <c:v>1.0373349999999997</c:v>
                </c:pt>
                <c:pt idx="28">
                  <c:v>1.0309819999999998</c:v>
                </c:pt>
                <c:pt idx="29">
                  <c:v>1.0243449999999994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data'!$E$5:$E$37</c:f>
              <c:numCache>
                <c:formatCode>0.0000</c:formatCode>
                <c:ptCount val="33"/>
                <c:pt idx="0">
                  <c:v>1.00315025</c:v>
                </c:pt>
                <c:pt idx="1">
                  <c:v>1.0413012500000001</c:v>
                </c:pt>
                <c:pt idx="2">
                  <c:v>0.90581025000000026</c:v>
                </c:pt>
                <c:pt idx="3">
                  <c:v>0.73943749999999997</c:v>
                </c:pt>
                <c:pt idx="4">
                  <c:v>0.61528549999999993</c:v>
                </c:pt>
                <c:pt idx="5">
                  <c:v>0.60167475000000037</c:v>
                </c:pt>
                <c:pt idx="6">
                  <c:v>0.60046824999999981</c:v>
                </c:pt>
                <c:pt idx="7">
                  <c:v>0.58341874999999965</c:v>
                </c:pt>
                <c:pt idx="8">
                  <c:v>0.5762500000000006</c:v>
                </c:pt>
                <c:pt idx="9">
                  <c:v>0.57485374999999994</c:v>
                </c:pt>
                <c:pt idx="10">
                  <c:v>0.56024000000000052</c:v>
                </c:pt>
                <c:pt idx="11">
                  <c:v>0.55981100000000028</c:v>
                </c:pt>
                <c:pt idx="12">
                  <c:v>0.55321650000000044</c:v>
                </c:pt>
                <c:pt idx="13">
                  <c:v>0.54671049999999966</c:v>
                </c:pt>
                <c:pt idx="14">
                  <c:v>0.54745024999999958</c:v>
                </c:pt>
                <c:pt idx="15">
                  <c:v>0.5485979999999997</c:v>
                </c:pt>
                <c:pt idx="16">
                  <c:v>0.5514207499999999</c:v>
                </c:pt>
                <c:pt idx="17">
                  <c:v>0.54903924999999987</c:v>
                </c:pt>
                <c:pt idx="18">
                  <c:v>0.54426825000000001</c:v>
                </c:pt>
                <c:pt idx="19">
                  <c:v>0.54360474999999964</c:v>
                </c:pt>
                <c:pt idx="20">
                  <c:v>0.54440424999999992</c:v>
                </c:pt>
                <c:pt idx="21">
                  <c:v>0.53947524999999974</c:v>
                </c:pt>
                <c:pt idx="22">
                  <c:v>0.54003124999999996</c:v>
                </c:pt>
                <c:pt idx="23">
                  <c:v>0.53552800000000023</c:v>
                </c:pt>
                <c:pt idx="24">
                  <c:v>0.53603449999999975</c:v>
                </c:pt>
                <c:pt idx="25">
                  <c:v>0.53682349999999945</c:v>
                </c:pt>
                <c:pt idx="26">
                  <c:v>0.53621999999999992</c:v>
                </c:pt>
                <c:pt idx="27">
                  <c:v>0.53737749999999962</c:v>
                </c:pt>
                <c:pt idx="28">
                  <c:v>0.53316499999999967</c:v>
                </c:pt>
                <c:pt idx="29">
                  <c:v>0.53348174999999975</c:v>
                </c:pt>
                <c:pt idx="30">
                  <c:v>0.53485824999999965</c:v>
                </c:pt>
                <c:pt idx="31">
                  <c:v>0.53721124999999947</c:v>
                </c:pt>
                <c:pt idx="32">
                  <c:v>0.53846949999999993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data'!$F$5:$F$37</c:f>
              <c:numCache>
                <c:formatCode>0.0000</c:formatCode>
                <c:ptCount val="33"/>
                <c:pt idx="0">
                  <c:v>0.60221224999999989</c:v>
                </c:pt>
                <c:pt idx="1">
                  <c:v>0.66257824999999992</c:v>
                </c:pt>
                <c:pt idx="2">
                  <c:v>0.65861225000000001</c:v>
                </c:pt>
                <c:pt idx="3">
                  <c:v>0.6152782499999998</c:v>
                </c:pt>
                <c:pt idx="4">
                  <c:v>0.55306150000000009</c:v>
                </c:pt>
                <c:pt idx="5">
                  <c:v>0.54319850000000014</c:v>
                </c:pt>
                <c:pt idx="6">
                  <c:v>0.53006599999999993</c:v>
                </c:pt>
                <c:pt idx="7">
                  <c:v>0.52332299999999998</c:v>
                </c:pt>
                <c:pt idx="8">
                  <c:v>0.52344499999999994</c:v>
                </c:pt>
                <c:pt idx="9">
                  <c:v>0.52511375000000005</c:v>
                </c:pt>
                <c:pt idx="10">
                  <c:v>0.52310149999999966</c:v>
                </c:pt>
                <c:pt idx="11">
                  <c:v>0.51873475000000013</c:v>
                </c:pt>
                <c:pt idx="12">
                  <c:v>0.51777900000000021</c:v>
                </c:pt>
                <c:pt idx="13">
                  <c:v>0.51509224999999992</c:v>
                </c:pt>
                <c:pt idx="14">
                  <c:v>0.51065675000000033</c:v>
                </c:pt>
                <c:pt idx="15">
                  <c:v>0.50788399999999978</c:v>
                </c:pt>
                <c:pt idx="16">
                  <c:v>0.50782175000000018</c:v>
                </c:pt>
                <c:pt idx="17">
                  <c:v>0.50720675000000015</c:v>
                </c:pt>
                <c:pt idx="18">
                  <c:v>0.51307799999999992</c:v>
                </c:pt>
                <c:pt idx="19">
                  <c:v>0.52363274999999998</c:v>
                </c:pt>
                <c:pt idx="20">
                  <c:v>0.5183374999999999</c:v>
                </c:pt>
                <c:pt idx="21">
                  <c:v>0.52165424999999965</c:v>
                </c:pt>
                <c:pt idx="22">
                  <c:v>0.51551099999999983</c:v>
                </c:pt>
                <c:pt idx="23">
                  <c:v>0.51501475000000019</c:v>
                </c:pt>
                <c:pt idx="24">
                  <c:v>0.51741575000000006</c:v>
                </c:pt>
                <c:pt idx="25">
                  <c:v>0.52153825000000009</c:v>
                </c:pt>
                <c:pt idx="26">
                  <c:v>0.51482549999999994</c:v>
                </c:pt>
                <c:pt idx="27">
                  <c:v>0.51418949999999963</c:v>
                </c:pt>
                <c:pt idx="28">
                  <c:v>0.50928774999999971</c:v>
                </c:pt>
                <c:pt idx="29">
                  <c:v>0.50324849999999999</c:v>
                </c:pt>
                <c:pt idx="30">
                  <c:v>0.5052337499999997</c:v>
                </c:pt>
                <c:pt idx="31">
                  <c:v>0.50803849999999984</c:v>
                </c:pt>
                <c:pt idx="32">
                  <c:v>0.5013737500000004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data'!$A$5:$A$46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'Resilient deflection data'!$G$5:$G$46</c:f>
              <c:numCache>
                <c:formatCode>0.0000</c:formatCode>
                <c:ptCount val="42"/>
                <c:pt idx="0">
                  <c:v>1.1612905000000002</c:v>
                </c:pt>
                <c:pt idx="1">
                  <c:v>1.24463575</c:v>
                </c:pt>
                <c:pt idx="2">
                  <c:v>1.2271069999999999</c:v>
                </c:pt>
                <c:pt idx="3">
                  <c:v>1.200734</c:v>
                </c:pt>
                <c:pt idx="4">
                  <c:v>1.09317</c:v>
                </c:pt>
                <c:pt idx="5">
                  <c:v>1.0677607500000001</c:v>
                </c:pt>
                <c:pt idx="6">
                  <c:v>1.0402322500000001</c:v>
                </c:pt>
                <c:pt idx="7">
                  <c:v>1.0083397499999995</c:v>
                </c:pt>
                <c:pt idx="8">
                  <c:v>1.00148025</c:v>
                </c:pt>
                <c:pt idx="9">
                  <c:v>0.98645149999999981</c:v>
                </c:pt>
                <c:pt idx="10">
                  <c:v>0.97169399999999984</c:v>
                </c:pt>
                <c:pt idx="11">
                  <c:v>0.9627842499999999</c:v>
                </c:pt>
                <c:pt idx="12">
                  <c:v>0.95789025000000039</c:v>
                </c:pt>
                <c:pt idx="13">
                  <c:v>0.94697425000000046</c:v>
                </c:pt>
                <c:pt idx="14">
                  <c:v>0.94901000000000013</c:v>
                </c:pt>
                <c:pt idx="15">
                  <c:v>0.94230049999999999</c:v>
                </c:pt>
                <c:pt idx="16">
                  <c:v>0.93867800000000012</c:v>
                </c:pt>
                <c:pt idx="17">
                  <c:v>0.9382054999999998</c:v>
                </c:pt>
                <c:pt idx="18">
                  <c:v>0.93618425000000016</c:v>
                </c:pt>
                <c:pt idx="19">
                  <c:v>0.92563199999999979</c:v>
                </c:pt>
                <c:pt idx="20">
                  <c:v>0.92581325000000003</c:v>
                </c:pt>
                <c:pt idx="21">
                  <c:v>0.92257325000000012</c:v>
                </c:pt>
                <c:pt idx="22">
                  <c:v>0.91392275000000023</c:v>
                </c:pt>
                <c:pt idx="23">
                  <c:v>0.91491500000000037</c:v>
                </c:pt>
                <c:pt idx="24">
                  <c:v>0.91351175000000007</c:v>
                </c:pt>
                <c:pt idx="25">
                  <c:v>0.90798824999999983</c:v>
                </c:pt>
                <c:pt idx="26">
                  <c:v>0.90949049999999998</c:v>
                </c:pt>
                <c:pt idx="27">
                  <c:v>0.90980150000000037</c:v>
                </c:pt>
                <c:pt idx="28">
                  <c:v>0.90714250000000018</c:v>
                </c:pt>
                <c:pt idx="29">
                  <c:v>0.90565400000000018</c:v>
                </c:pt>
                <c:pt idx="30">
                  <c:v>0.89968350000000008</c:v>
                </c:pt>
                <c:pt idx="31">
                  <c:v>0.89529199999999998</c:v>
                </c:pt>
                <c:pt idx="32">
                  <c:v>0.89534999999999987</c:v>
                </c:pt>
                <c:pt idx="33">
                  <c:v>0.89720725000000012</c:v>
                </c:pt>
                <c:pt idx="34">
                  <c:v>0.89123574999999988</c:v>
                </c:pt>
                <c:pt idx="35">
                  <c:v>0.89417574999999982</c:v>
                </c:pt>
                <c:pt idx="36">
                  <c:v>0.89479775000000017</c:v>
                </c:pt>
                <c:pt idx="37">
                  <c:v>0.89438099999999965</c:v>
                </c:pt>
                <c:pt idx="38">
                  <c:v>0.88936999999999999</c:v>
                </c:pt>
                <c:pt idx="39">
                  <c:v>0.89009049999999967</c:v>
                </c:pt>
                <c:pt idx="40">
                  <c:v>0.88508199999999992</c:v>
                </c:pt>
                <c:pt idx="41">
                  <c:v>0.88354250000000034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</c:marker>
          <c:xVal>
            <c:numRef>
              <c:f>'Resilient deflection data'!$A$5:$A$31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'Resilient deflection data'!$H$5:$H$31</c:f>
              <c:numCache>
                <c:formatCode>General</c:formatCode>
                <c:ptCount val="27"/>
                <c:pt idx="0">
                  <c:v>5.6282749999999826E-2</c:v>
                </c:pt>
                <c:pt idx="1">
                  <c:v>0.6739409999999999</c:v>
                </c:pt>
                <c:pt idx="2">
                  <c:v>0.78088625</c:v>
                </c:pt>
                <c:pt idx="3">
                  <c:v>0.94537350000000009</c:v>
                </c:pt>
                <c:pt idx="4">
                  <c:v>1.3223169999999997</c:v>
                </c:pt>
                <c:pt idx="5">
                  <c:v>1.3602722499999995</c:v>
                </c:pt>
                <c:pt idx="6">
                  <c:v>1.4466537500000003</c:v>
                </c:pt>
                <c:pt idx="7">
                  <c:v>1.4849377499999998</c:v>
                </c:pt>
                <c:pt idx="8">
                  <c:v>1.5197790000000002</c:v>
                </c:pt>
                <c:pt idx="9">
                  <c:v>1.5525359999999999</c:v>
                </c:pt>
                <c:pt idx="10">
                  <c:v>1.5326612499999999</c:v>
                </c:pt>
                <c:pt idx="11">
                  <c:v>1.5578964999999996</c:v>
                </c:pt>
                <c:pt idx="12">
                  <c:v>1.5125752499999994</c:v>
                </c:pt>
                <c:pt idx="13">
                  <c:v>1.5397620000000001</c:v>
                </c:pt>
                <c:pt idx="14">
                  <c:v>1.564222</c:v>
                </c:pt>
                <c:pt idx="15">
                  <c:v>1.5986729999999998</c:v>
                </c:pt>
                <c:pt idx="16">
                  <c:v>1.5871765</c:v>
                </c:pt>
                <c:pt idx="17">
                  <c:v>1.607210750000001</c:v>
                </c:pt>
                <c:pt idx="18">
                  <c:v>1.6816395000000006</c:v>
                </c:pt>
                <c:pt idx="19">
                  <c:v>1.6805677500000002</c:v>
                </c:pt>
                <c:pt idx="20">
                  <c:v>1.6894955</c:v>
                </c:pt>
                <c:pt idx="21">
                  <c:v>1.6976477499999998</c:v>
                </c:pt>
                <c:pt idx="22">
                  <c:v>1.70940475</c:v>
                </c:pt>
                <c:pt idx="23">
                  <c:v>1.7332972499999997</c:v>
                </c:pt>
                <c:pt idx="24">
                  <c:v>1.7287659999999998</c:v>
                </c:pt>
                <c:pt idx="25">
                  <c:v>1.7306049999999997</c:v>
                </c:pt>
                <c:pt idx="26">
                  <c:v>1.74270725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57312"/>
        <c:axId val="107716608"/>
      </c:scatterChart>
      <c:valAx>
        <c:axId val="105357312"/>
        <c:scaling>
          <c:orientation val="minMax"/>
          <c:max val="600000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2961959755030623"/>
              <c:y val="0.9260996548659764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107716608"/>
        <c:crosses val="autoZero"/>
        <c:crossBetween val="midCat"/>
        <c:majorUnit val="1000000"/>
        <c:minorUnit val="500000"/>
        <c:dispUnits>
          <c:builtInUnit val="millions"/>
        </c:dispUnits>
      </c:valAx>
      <c:valAx>
        <c:axId val="107716608"/>
        <c:scaling>
          <c:orientation val="minMax"/>
          <c:max val="2"/>
          <c:min val="0.25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Resilient deflection (mm)</a:t>
                </a:r>
              </a:p>
            </c:rich>
          </c:tx>
          <c:layout>
            <c:manualLayout>
              <c:xMode val="edge"/>
              <c:yMode val="edge"/>
              <c:x val="6.1958542009408698E-4"/>
              <c:y val="0.14659472155173184"/>
            </c:manualLayout>
          </c:layout>
          <c:overlay val="0"/>
        </c:title>
        <c:numFmt formatCode="0.0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105357312"/>
        <c:crosses val="autoZero"/>
        <c:crossBetween val="midCat"/>
        <c:majorUnit val="0.25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8655624200821053"/>
          <c:y val="3.8556265372488817E-2"/>
          <c:w val="0.24672874931227418"/>
          <c:h val="0.266143332144611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595194831415"/>
          <c:y val="2.6257944172072827E-2"/>
          <c:w val="0.81830281983982767"/>
          <c:h val="0.80800132266931202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data'!$J$5:$J$28</c:f>
              <c:numCache>
                <c:formatCode>0.0000</c:formatCode>
                <c:ptCount val="24"/>
                <c:pt idx="0">
                  <c:v>0.40889700000000007</c:v>
                </c:pt>
                <c:pt idx="1">
                  <c:v>0.46247300000000058</c:v>
                </c:pt>
                <c:pt idx="2">
                  <c:v>0.43665299999999974</c:v>
                </c:pt>
                <c:pt idx="3">
                  <c:v>0.32820900000000108</c:v>
                </c:pt>
                <c:pt idx="4">
                  <c:v>0.24171200000000059</c:v>
                </c:pt>
                <c:pt idx="5">
                  <c:v>0.23396599999999879</c:v>
                </c:pt>
                <c:pt idx="6">
                  <c:v>0.23202900000000071</c:v>
                </c:pt>
                <c:pt idx="7">
                  <c:v>0.21460000000000079</c:v>
                </c:pt>
                <c:pt idx="8">
                  <c:v>0.21653800000000167</c:v>
                </c:pt>
                <c:pt idx="9">
                  <c:v>0.21008199999999988</c:v>
                </c:pt>
                <c:pt idx="10">
                  <c:v>0.20814600000000283</c:v>
                </c:pt>
                <c:pt idx="11">
                  <c:v>0.20233699999999821</c:v>
                </c:pt>
                <c:pt idx="12">
                  <c:v>0.19652700000000145</c:v>
                </c:pt>
                <c:pt idx="13">
                  <c:v>0.20040000000000013</c:v>
                </c:pt>
                <c:pt idx="14">
                  <c:v>0.20427400000000162</c:v>
                </c:pt>
                <c:pt idx="15">
                  <c:v>0.1965280000000007</c:v>
                </c:pt>
                <c:pt idx="16">
                  <c:v>0.19071799999999861</c:v>
                </c:pt>
                <c:pt idx="17">
                  <c:v>0.1842630000000014</c:v>
                </c:pt>
                <c:pt idx="18">
                  <c:v>0.17845299999999931</c:v>
                </c:pt>
                <c:pt idx="19">
                  <c:v>0.18490899999999932</c:v>
                </c:pt>
                <c:pt idx="20">
                  <c:v>0.18038900000000169</c:v>
                </c:pt>
                <c:pt idx="21">
                  <c:v>0.18426199999999859</c:v>
                </c:pt>
                <c:pt idx="22">
                  <c:v>0.17651600000000123</c:v>
                </c:pt>
                <c:pt idx="23">
                  <c:v>0.17070700000000016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data'!$K$5:$K$28</c:f>
              <c:numCache>
                <c:formatCode>0.0000</c:formatCode>
                <c:ptCount val="24"/>
                <c:pt idx="0">
                  <c:v>0.69851900000000011</c:v>
                </c:pt>
                <c:pt idx="1">
                  <c:v>0.75066549999999976</c:v>
                </c:pt>
                <c:pt idx="2">
                  <c:v>0.69112750000000034</c:v>
                </c:pt>
                <c:pt idx="3">
                  <c:v>0.58011549999999978</c:v>
                </c:pt>
                <c:pt idx="4">
                  <c:v>0.44599350000000015</c:v>
                </c:pt>
                <c:pt idx="5">
                  <c:v>0.43126249999999988</c:v>
                </c:pt>
                <c:pt idx="6">
                  <c:v>0.41869099999999992</c:v>
                </c:pt>
                <c:pt idx="7">
                  <c:v>0.39649649999999959</c:v>
                </c:pt>
                <c:pt idx="8">
                  <c:v>0.39103850000000051</c:v>
                </c:pt>
                <c:pt idx="9">
                  <c:v>0.39181100000000058</c:v>
                </c:pt>
                <c:pt idx="10">
                  <c:v>0.38130350000000046</c:v>
                </c:pt>
                <c:pt idx="11">
                  <c:v>0.37980200000000064</c:v>
                </c:pt>
                <c:pt idx="12">
                  <c:v>0.37313850000000137</c:v>
                </c:pt>
                <c:pt idx="13">
                  <c:v>0.36716249999999917</c:v>
                </c:pt>
                <c:pt idx="14">
                  <c:v>0.36277099999999951</c:v>
                </c:pt>
                <c:pt idx="15">
                  <c:v>0.36522599999999983</c:v>
                </c:pt>
                <c:pt idx="16">
                  <c:v>0.36030049999999925</c:v>
                </c:pt>
                <c:pt idx="17">
                  <c:v>0.35391699999999915</c:v>
                </c:pt>
                <c:pt idx="18">
                  <c:v>0.35599349999999941</c:v>
                </c:pt>
                <c:pt idx="19">
                  <c:v>0.35154650000000043</c:v>
                </c:pt>
                <c:pt idx="20">
                  <c:v>0.34896450000000012</c:v>
                </c:pt>
                <c:pt idx="21">
                  <c:v>0.34583650000000077</c:v>
                </c:pt>
                <c:pt idx="22">
                  <c:v>0.3468605000000009</c:v>
                </c:pt>
                <c:pt idx="23">
                  <c:v>0.34381650000000086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data'!$A$5:$A$34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'Resilient deflection data'!$L$5:$L$34</c:f>
              <c:numCache>
                <c:formatCode>0.0000</c:formatCode>
                <c:ptCount val="30"/>
                <c:pt idx="0">
                  <c:v>1.2313685000000003</c:v>
                </c:pt>
                <c:pt idx="1">
                  <c:v>1.333024</c:v>
                </c:pt>
                <c:pt idx="2">
                  <c:v>1.3057890000000003</c:v>
                </c:pt>
                <c:pt idx="3">
                  <c:v>1.2168375000000005</c:v>
                </c:pt>
                <c:pt idx="4">
                  <c:v>1.0088085000000007</c:v>
                </c:pt>
                <c:pt idx="5">
                  <c:v>0.96868700000000052</c:v>
                </c:pt>
                <c:pt idx="6">
                  <c:v>0.93395000000000028</c:v>
                </c:pt>
                <c:pt idx="7">
                  <c:v>0.88582749999999999</c:v>
                </c:pt>
                <c:pt idx="8">
                  <c:v>0.86688849999999951</c:v>
                </c:pt>
                <c:pt idx="9">
                  <c:v>0.86652200000000024</c:v>
                </c:pt>
                <c:pt idx="10">
                  <c:v>0.84414450000000008</c:v>
                </c:pt>
                <c:pt idx="11">
                  <c:v>0.83174450000000011</c:v>
                </c:pt>
                <c:pt idx="12">
                  <c:v>0.82658050000000038</c:v>
                </c:pt>
                <c:pt idx="13">
                  <c:v>0.82000150000000049</c:v>
                </c:pt>
                <c:pt idx="14">
                  <c:v>0.81841600000000003</c:v>
                </c:pt>
                <c:pt idx="15">
                  <c:v>0.81991799999999948</c:v>
                </c:pt>
                <c:pt idx="16">
                  <c:v>0.80814649999999988</c:v>
                </c:pt>
                <c:pt idx="17">
                  <c:v>0.80465250000000044</c:v>
                </c:pt>
                <c:pt idx="18">
                  <c:v>0.79769500000000004</c:v>
                </c:pt>
                <c:pt idx="19">
                  <c:v>0.79128450000000017</c:v>
                </c:pt>
                <c:pt idx="20">
                  <c:v>0.79244799999999938</c:v>
                </c:pt>
                <c:pt idx="21">
                  <c:v>0.78154650000000059</c:v>
                </c:pt>
                <c:pt idx="22">
                  <c:v>0.78226300000000037</c:v>
                </c:pt>
                <c:pt idx="23">
                  <c:v>0.77620250000000013</c:v>
                </c:pt>
                <c:pt idx="24">
                  <c:v>0.77540150000000008</c:v>
                </c:pt>
                <c:pt idx="25">
                  <c:v>0.77479999999999993</c:v>
                </c:pt>
                <c:pt idx="26">
                  <c:v>0.77391599999999983</c:v>
                </c:pt>
                <c:pt idx="27">
                  <c:v>0.77007049999999921</c:v>
                </c:pt>
                <c:pt idx="28">
                  <c:v>0.76085400000000014</c:v>
                </c:pt>
                <c:pt idx="29">
                  <c:v>0.75056999999999974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data'!$M$5:$M$37</c:f>
              <c:numCache>
                <c:formatCode>0.0000</c:formatCode>
                <c:ptCount val="33"/>
                <c:pt idx="0">
                  <c:v>0.61528399999999994</c:v>
                </c:pt>
                <c:pt idx="1">
                  <c:v>0.65168700000000024</c:v>
                </c:pt>
                <c:pt idx="2">
                  <c:v>0.61983250000000012</c:v>
                </c:pt>
                <c:pt idx="3">
                  <c:v>0.53281699999999987</c:v>
                </c:pt>
                <c:pt idx="4">
                  <c:v>0.45030900000000007</c:v>
                </c:pt>
                <c:pt idx="5">
                  <c:v>0.44662275000000018</c:v>
                </c:pt>
                <c:pt idx="6">
                  <c:v>0.44478749999999989</c:v>
                </c:pt>
                <c:pt idx="7">
                  <c:v>0.4452307499999999</c:v>
                </c:pt>
                <c:pt idx="8">
                  <c:v>0.44073725000000019</c:v>
                </c:pt>
                <c:pt idx="9">
                  <c:v>0.44293899999999975</c:v>
                </c:pt>
                <c:pt idx="10">
                  <c:v>0.42971549999999992</c:v>
                </c:pt>
                <c:pt idx="11">
                  <c:v>0.42786024999999994</c:v>
                </c:pt>
                <c:pt idx="12">
                  <c:v>0.42592325000000009</c:v>
                </c:pt>
                <c:pt idx="13">
                  <c:v>0.42576375000000022</c:v>
                </c:pt>
                <c:pt idx="14">
                  <c:v>0.42645449999999996</c:v>
                </c:pt>
                <c:pt idx="15">
                  <c:v>0.43381449999999999</c:v>
                </c:pt>
                <c:pt idx="16">
                  <c:v>0.43725475000000014</c:v>
                </c:pt>
                <c:pt idx="17">
                  <c:v>0.4357390000000001</c:v>
                </c:pt>
                <c:pt idx="18">
                  <c:v>0.4323792500000001</c:v>
                </c:pt>
                <c:pt idx="19">
                  <c:v>0.43605349999999987</c:v>
                </c:pt>
                <c:pt idx="20">
                  <c:v>0.43425399999999992</c:v>
                </c:pt>
                <c:pt idx="21">
                  <c:v>0.4339185000000001</c:v>
                </c:pt>
                <c:pt idx="22">
                  <c:v>0.43348724999999999</c:v>
                </c:pt>
                <c:pt idx="23">
                  <c:v>0.43255925000000017</c:v>
                </c:pt>
                <c:pt idx="24">
                  <c:v>0.43167325000000023</c:v>
                </c:pt>
                <c:pt idx="25">
                  <c:v>0.42969475000000013</c:v>
                </c:pt>
                <c:pt idx="26">
                  <c:v>0.42939724999999984</c:v>
                </c:pt>
                <c:pt idx="27">
                  <c:v>0.43058025000000022</c:v>
                </c:pt>
                <c:pt idx="28">
                  <c:v>0.43578574999999975</c:v>
                </c:pt>
                <c:pt idx="29">
                  <c:v>0.43125075000000024</c:v>
                </c:pt>
                <c:pt idx="30">
                  <c:v>0.43053950000000007</c:v>
                </c:pt>
                <c:pt idx="31">
                  <c:v>0.4281560000000002</c:v>
                </c:pt>
                <c:pt idx="32">
                  <c:v>0.4281022499999998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data'!$N$5:$N$37</c:f>
              <c:numCache>
                <c:formatCode>0.0000</c:formatCode>
                <c:ptCount val="33"/>
                <c:pt idx="0">
                  <c:v>1.1464697499999998</c:v>
                </c:pt>
                <c:pt idx="1">
                  <c:v>1.2046375000000002</c:v>
                </c:pt>
                <c:pt idx="2">
                  <c:v>1.1364220000000003</c:v>
                </c:pt>
                <c:pt idx="3">
                  <c:v>1.0079827500000003</c:v>
                </c:pt>
                <c:pt idx="4">
                  <c:v>0.83612249999999988</c:v>
                </c:pt>
                <c:pt idx="5">
                  <c:v>0.81773200000000013</c:v>
                </c:pt>
                <c:pt idx="6">
                  <c:v>0.8073159999999997</c:v>
                </c:pt>
                <c:pt idx="7">
                  <c:v>0.78957800000000034</c:v>
                </c:pt>
                <c:pt idx="8">
                  <c:v>0.78315299999999977</c:v>
                </c:pt>
                <c:pt idx="9">
                  <c:v>0.78295375000000011</c:v>
                </c:pt>
                <c:pt idx="10">
                  <c:v>0.77204850000000036</c:v>
                </c:pt>
                <c:pt idx="11">
                  <c:v>0.76102075000000013</c:v>
                </c:pt>
                <c:pt idx="12">
                  <c:v>0.75928775000000015</c:v>
                </c:pt>
                <c:pt idx="13">
                  <c:v>0.75218125000000025</c:v>
                </c:pt>
                <c:pt idx="14">
                  <c:v>0.74751900000000004</c:v>
                </c:pt>
                <c:pt idx="15">
                  <c:v>0.74372299999999969</c:v>
                </c:pt>
                <c:pt idx="16">
                  <c:v>0.74142100000000033</c:v>
                </c:pt>
                <c:pt idx="17">
                  <c:v>0.73366099999999945</c:v>
                </c:pt>
                <c:pt idx="18">
                  <c:v>0.73798475000000074</c:v>
                </c:pt>
                <c:pt idx="19">
                  <c:v>0.74000449999999951</c:v>
                </c:pt>
                <c:pt idx="20">
                  <c:v>0.73628425000000042</c:v>
                </c:pt>
                <c:pt idx="21">
                  <c:v>0.73951749999999983</c:v>
                </c:pt>
                <c:pt idx="22">
                  <c:v>0.7374969999999994</c:v>
                </c:pt>
                <c:pt idx="23">
                  <c:v>0.72859599999999958</c:v>
                </c:pt>
                <c:pt idx="24">
                  <c:v>0.72812549999999954</c:v>
                </c:pt>
                <c:pt idx="25">
                  <c:v>0.72399650000000015</c:v>
                </c:pt>
                <c:pt idx="26">
                  <c:v>0.71935749999999943</c:v>
                </c:pt>
                <c:pt idx="27">
                  <c:v>0.7203327500000003</c:v>
                </c:pt>
                <c:pt idx="28">
                  <c:v>0.71397700000000008</c:v>
                </c:pt>
                <c:pt idx="29">
                  <c:v>0.70101299999999966</c:v>
                </c:pt>
                <c:pt idx="30">
                  <c:v>0.7046937499999999</c:v>
                </c:pt>
                <c:pt idx="31">
                  <c:v>0.70101675000000019</c:v>
                </c:pt>
                <c:pt idx="32">
                  <c:v>0.69525124999999988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data'!$A$5:$A$46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'Resilient deflection data'!$O$5:$O$46</c:f>
              <c:numCache>
                <c:formatCode>0.0000</c:formatCode>
                <c:ptCount val="42"/>
                <c:pt idx="0">
                  <c:v>1.8835310000000001</c:v>
                </c:pt>
                <c:pt idx="1">
                  <c:v>2.0430277499999998</c:v>
                </c:pt>
                <c:pt idx="2">
                  <c:v>2.02910375</c:v>
                </c:pt>
                <c:pt idx="3">
                  <c:v>1.8907772500000004</c:v>
                </c:pt>
                <c:pt idx="4">
                  <c:v>1.5826354999999992</c:v>
                </c:pt>
                <c:pt idx="5">
                  <c:v>1.5315590000000008</c:v>
                </c:pt>
                <c:pt idx="6">
                  <c:v>1.4854249999999998</c:v>
                </c:pt>
                <c:pt idx="7">
                  <c:v>1.4160217499999999</c:v>
                </c:pt>
                <c:pt idx="8">
                  <c:v>1.3915649999999999</c:v>
                </c:pt>
                <c:pt idx="9">
                  <c:v>1.3793959999999996</c:v>
                </c:pt>
                <c:pt idx="10">
                  <c:v>1.3489074999999999</c:v>
                </c:pt>
                <c:pt idx="11">
                  <c:v>1.333623</c:v>
                </c:pt>
                <c:pt idx="12">
                  <c:v>1.3277887500000003</c:v>
                </c:pt>
                <c:pt idx="13">
                  <c:v>1.3162034999999996</c:v>
                </c:pt>
                <c:pt idx="14">
                  <c:v>1.3118042500000002</c:v>
                </c:pt>
                <c:pt idx="15">
                  <c:v>1.3035827499999997</c:v>
                </c:pt>
                <c:pt idx="16">
                  <c:v>1.2925517500000001</c:v>
                </c:pt>
                <c:pt idx="17">
                  <c:v>1.2883942500000001</c:v>
                </c:pt>
                <c:pt idx="18">
                  <c:v>1.2784597499999999</c:v>
                </c:pt>
                <c:pt idx="19">
                  <c:v>1.2681005000000001</c:v>
                </c:pt>
                <c:pt idx="20">
                  <c:v>1.2656415000000001</c:v>
                </c:pt>
                <c:pt idx="21">
                  <c:v>1.2626170000000005</c:v>
                </c:pt>
                <c:pt idx="22">
                  <c:v>1.2521452499999999</c:v>
                </c:pt>
                <c:pt idx="23">
                  <c:v>1.24992525</c:v>
                </c:pt>
                <c:pt idx="24">
                  <c:v>1.2436425</c:v>
                </c:pt>
                <c:pt idx="25">
                  <c:v>1.2407447500000002</c:v>
                </c:pt>
                <c:pt idx="26">
                  <c:v>1.23933925</c:v>
                </c:pt>
                <c:pt idx="27">
                  <c:v>1.2384667499999997</c:v>
                </c:pt>
                <c:pt idx="28">
                  <c:v>1.2298687500000001</c:v>
                </c:pt>
                <c:pt idx="29">
                  <c:v>1.2226587499999995</c:v>
                </c:pt>
                <c:pt idx="30">
                  <c:v>1.2099564999999997</c:v>
                </c:pt>
                <c:pt idx="31">
                  <c:v>1.2080922499999986</c:v>
                </c:pt>
                <c:pt idx="32">
                  <c:v>1.2073672499999994</c:v>
                </c:pt>
                <c:pt idx="33">
                  <c:v>1.2091810000000001</c:v>
                </c:pt>
                <c:pt idx="34">
                  <c:v>1.1979897500000005</c:v>
                </c:pt>
                <c:pt idx="35">
                  <c:v>1.1949517500000004</c:v>
                </c:pt>
                <c:pt idx="36">
                  <c:v>1.1914055000000001</c:v>
                </c:pt>
                <c:pt idx="37">
                  <c:v>1.1882934999999994</c:v>
                </c:pt>
                <c:pt idx="38">
                  <c:v>1.1834514999999994</c:v>
                </c:pt>
                <c:pt idx="39">
                  <c:v>1.1853845000000005</c:v>
                </c:pt>
                <c:pt idx="40">
                  <c:v>1.1772489999999993</c:v>
                </c:pt>
                <c:pt idx="41">
                  <c:v>1.1723282499999996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data'!$A$5:$A$31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'Resilient deflection data'!$P$5:$P$31</c:f>
              <c:numCache>
                <c:formatCode>General</c:formatCode>
                <c:ptCount val="27"/>
                <c:pt idx="0">
                  <c:v>3.4682000000000102E-2</c:v>
                </c:pt>
                <c:pt idx="1">
                  <c:v>0.35834750000000004</c:v>
                </c:pt>
                <c:pt idx="2">
                  <c:v>0.33491900000000019</c:v>
                </c:pt>
                <c:pt idx="3">
                  <c:v>0.30469199999999974</c:v>
                </c:pt>
                <c:pt idx="4">
                  <c:v>0.25200700000000031</c:v>
                </c:pt>
                <c:pt idx="5">
                  <c:v>0.23953549999999968</c:v>
                </c:pt>
                <c:pt idx="6">
                  <c:v>0.23347549999999995</c:v>
                </c:pt>
                <c:pt idx="7">
                  <c:v>0.23294149999999991</c:v>
                </c:pt>
                <c:pt idx="8">
                  <c:v>0.22995300000000007</c:v>
                </c:pt>
                <c:pt idx="9">
                  <c:v>0.23146699999999942</c:v>
                </c:pt>
                <c:pt idx="10">
                  <c:v>0.22822749999999958</c:v>
                </c:pt>
                <c:pt idx="11">
                  <c:v>0.2292354999999997</c:v>
                </c:pt>
                <c:pt idx="12">
                  <c:v>0.22717550000000042</c:v>
                </c:pt>
                <c:pt idx="13">
                  <c:v>0.22418750000000021</c:v>
                </c:pt>
                <c:pt idx="14">
                  <c:v>0.22709150000000022</c:v>
                </c:pt>
                <c:pt idx="15">
                  <c:v>0.22620700000000005</c:v>
                </c:pt>
                <c:pt idx="16">
                  <c:v>0.2270080000000001</c:v>
                </c:pt>
                <c:pt idx="17">
                  <c:v>0.22261750000000013</c:v>
                </c:pt>
                <c:pt idx="18">
                  <c:v>0.22515500000000044</c:v>
                </c:pt>
                <c:pt idx="19">
                  <c:v>0.22119899999999992</c:v>
                </c:pt>
                <c:pt idx="20">
                  <c:v>0.22233449999999966</c:v>
                </c:pt>
                <c:pt idx="21">
                  <c:v>0.22540699999999969</c:v>
                </c:pt>
                <c:pt idx="22">
                  <c:v>0.22313500000000053</c:v>
                </c:pt>
                <c:pt idx="23">
                  <c:v>0.22216700000000023</c:v>
                </c:pt>
                <c:pt idx="24">
                  <c:v>0.22338600000000008</c:v>
                </c:pt>
                <c:pt idx="25">
                  <c:v>0.22119799999999978</c:v>
                </c:pt>
                <c:pt idx="26">
                  <c:v>0.21715799999999952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611456"/>
        <c:axId val="234641280"/>
      </c:scatterChart>
      <c:valAx>
        <c:axId val="234611456"/>
        <c:scaling>
          <c:orientation val="minMax"/>
          <c:max val="600000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3145078403661082"/>
              <c:y val="0.922477194287721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234641280"/>
        <c:crosses val="autoZero"/>
        <c:crossBetween val="midCat"/>
        <c:majorUnit val="1000000"/>
        <c:minorUnit val="500000"/>
        <c:dispUnits>
          <c:builtInUnit val="millions"/>
        </c:dispUnits>
      </c:valAx>
      <c:valAx>
        <c:axId val="234641280"/>
        <c:scaling>
          <c:orientation val="minMax"/>
          <c:max val="2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Resilient deflection (mm)</a:t>
                </a:r>
              </a:p>
            </c:rich>
          </c:tx>
          <c:layout>
            <c:manualLayout>
              <c:xMode val="edge"/>
              <c:yMode val="edge"/>
              <c:x val="5.4916337147099521E-4"/>
              <c:y val="0.12825656540791355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234611456"/>
        <c:crosses val="autoZero"/>
        <c:crossBetween val="midCat"/>
        <c:majorUnit val="0.5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8382938286560335"/>
          <c:y val="3.6393742120817571E-2"/>
          <c:w val="0.24863659734840837"/>
          <c:h val="0.2600351334036001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61756676387995"/>
          <c:y val="3.6740124465573877E-2"/>
          <c:w val="0.77733113634096607"/>
          <c:h val="0.81008783350900038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data'!$R$5:$R$28</c:f>
              <c:numCache>
                <c:formatCode>0.0000</c:formatCode>
                <c:ptCount val="24"/>
                <c:pt idx="0">
                  <c:v>1.2046077618568973</c:v>
                </c:pt>
                <c:pt idx="1">
                  <c:v>1.185506505244629</c:v>
                </c:pt>
                <c:pt idx="2">
                  <c:v>1.2652174610045053</c:v>
                </c:pt>
                <c:pt idx="3">
                  <c:v>1.5394382847514798</c:v>
                </c:pt>
                <c:pt idx="4">
                  <c:v>2.0136267541536976</c:v>
                </c:pt>
                <c:pt idx="5">
                  <c:v>2.1341092295461865</c:v>
                </c:pt>
                <c:pt idx="6">
                  <c:v>2.1750341552133508</c:v>
                </c:pt>
                <c:pt idx="7">
                  <c:v>2.3808713886300001</c:v>
                </c:pt>
                <c:pt idx="8">
                  <c:v>2.3731019497732326</c:v>
                </c:pt>
                <c:pt idx="9">
                  <c:v>2.4898242114983695</c:v>
                </c:pt>
                <c:pt idx="10">
                  <c:v>2.5338704563142831</c:v>
                </c:pt>
                <c:pt idx="11">
                  <c:v>2.6589131004215965</c:v>
                </c:pt>
                <c:pt idx="12">
                  <c:v>2.8798549308746169</c:v>
                </c:pt>
                <c:pt idx="13">
                  <c:v>2.8473091317365253</c:v>
                </c:pt>
                <c:pt idx="14">
                  <c:v>2.7761597168508731</c:v>
                </c:pt>
                <c:pt idx="15">
                  <c:v>2.8799166022144305</c:v>
                </c:pt>
                <c:pt idx="16">
                  <c:v>3.0835094222884276</c:v>
                </c:pt>
                <c:pt idx="17">
                  <c:v>3.1894438926968292</c:v>
                </c:pt>
                <c:pt idx="18">
                  <c:v>3.3046670551910116</c:v>
                </c:pt>
                <c:pt idx="19">
                  <c:v>3.2030850310152692</c:v>
                </c:pt>
                <c:pt idx="20">
                  <c:v>3.3512256844929271</c:v>
                </c:pt>
                <c:pt idx="21">
                  <c:v>3.2596927201485064</c:v>
                </c:pt>
                <c:pt idx="22">
                  <c:v>3.369980624985816</c:v>
                </c:pt>
                <c:pt idx="23">
                  <c:v>3.4783415442834817</c:v>
                </c:pt>
              </c:numCache>
            </c:numRef>
          </c:yVal>
          <c:smooth val="0"/>
        </c:ser>
        <c:ser>
          <c:idx val="1"/>
          <c:order val="1"/>
          <c:tx>
            <c:v>Mono-block+USP 1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data'!$A$5:$A$28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'Resilient deflection data'!$S$5:$S$28</c:f>
              <c:numCache>
                <c:formatCode>0.0000</c:formatCode>
                <c:ptCount val="24"/>
                <c:pt idx="0">
                  <c:v>0.89895872553216194</c:v>
                </c:pt>
                <c:pt idx="1">
                  <c:v>0.90127426929837673</c:v>
                </c:pt>
                <c:pt idx="2">
                  <c:v>0.95583846685307694</c:v>
                </c:pt>
                <c:pt idx="3">
                  <c:v>1.0677679703438367</c:v>
                </c:pt>
                <c:pt idx="4">
                  <c:v>1.2307864352283147</c:v>
                </c:pt>
                <c:pt idx="5">
                  <c:v>1.264276397785572</c:v>
                </c:pt>
                <c:pt idx="6">
                  <c:v>1.268997303500673</c:v>
                </c:pt>
                <c:pt idx="7">
                  <c:v>1.3336801207576885</c:v>
                </c:pt>
                <c:pt idx="8">
                  <c:v>1.3341358971047599</c:v>
                </c:pt>
                <c:pt idx="9">
                  <c:v>1.3673001778918903</c:v>
                </c:pt>
                <c:pt idx="10">
                  <c:v>1.3865647705830122</c:v>
                </c:pt>
                <c:pt idx="11">
                  <c:v>1.374239077203383</c:v>
                </c:pt>
                <c:pt idx="12">
                  <c:v>1.4122142314448873</c:v>
                </c:pt>
                <c:pt idx="13">
                  <c:v>1.4220345214993395</c:v>
                </c:pt>
                <c:pt idx="14">
                  <c:v>1.4448246965716687</c:v>
                </c:pt>
                <c:pt idx="15">
                  <c:v>1.4263942052318304</c:v>
                </c:pt>
                <c:pt idx="16">
                  <c:v>1.4487538873801216</c:v>
                </c:pt>
                <c:pt idx="17">
                  <c:v>1.467688045502199</c:v>
                </c:pt>
                <c:pt idx="18">
                  <c:v>1.4662844967675024</c:v>
                </c:pt>
                <c:pt idx="19">
                  <c:v>1.4729040112758882</c:v>
                </c:pt>
                <c:pt idx="20">
                  <c:v>1.4849196694792739</c:v>
                </c:pt>
                <c:pt idx="21">
                  <c:v>1.4895181682673704</c:v>
                </c:pt>
                <c:pt idx="22">
                  <c:v>1.4875648855952144</c:v>
                </c:pt>
                <c:pt idx="23">
                  <c:v>1.5117228230756776</c:v>
                </c:pt>
              </c:numCache>
            </c:numRef>
          </c:yVal>
          <c:smooth val="0"/>
        </c:ser>
        <c:ser>
          <c:idx val="2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data'!$A$5:$A$34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'Resilient deflection data'!$T$5:$T$34</c:f>
              <c:numCache>
                <c:formatCode>0.0000</c:formatCode>
                <c:ptCount val="30"/>
                <c:pt idx="0">
                  <c:v>1.03946320699287</c:v>
                </c:pt>
                <c:pt idx="1">
                  <c:v>1.0512811472261565</c:v>
                </c:pt>
                <c:pt idx="2">
                  <c:v>1.0718778072108126</c:v>
                </c:pt>
                <c:pt idx="3">
                  <c:v>1.1267576812844768</c:v>
                </c:pt>
                <c:pt idx="4">
                  <c:v>1.2103573175681996</c:v>
                </c:pt>
                <c:pt idx="5">
                  <c:v>1.2266748702109143</c:v>
                </c:pt>
                <c:pt idx="6">
                  <c:v>1.2398353766261574</c:v>
                </c:pt>
                <c:pt idx="7">
                  <c:v>1.2711475992786405</c:v>
                </c:pt>
                <c:pt idx="8">
                  <c:v>1.2845314016739184</c:v>
                </c:pt>
                <c:pt idx="9">
                  <c:v>1.2798102644826088</c:v>
                </c:pt>
                <c:pt idx="10">
                  <c:v>1.3041911070912624</c:v>
                </c:pt>
                <c:pt idx="11">
                  <c:v>1.3045923357473357</c:v>
                </c:pt>
                <c:pt idx="12">
                  <c:v>1.3143163309562711</c:v>
                </c:pt>
                <c:pt idx="13">
                  <c:v>1.3182640519560012</c:v>
                </c:pt>
                <c:pt idx="14">
                  <c:v>1.3187556817071027</c:v>
                </c:pt>
                <c:pt idx="15">
                  <c:v>1.3159379962386495</c:v>
                </c:pt>
                <c:pt idx="16">
                  <c:v>1.3190702428334464</c:v>
                </c:pt>
                <c:pt idx="17">
                  <c:v>1.3168268289727549</c:v>
                </c:pt>
                <c:pt idx="18">
                  <c:v>1.3216689962955768</c:v>
                </c:pt>
                <c:pt idx="19">
                  <c:v>1.3292143976028843</c:v>
                </c:pt>
                <c:pt idx="20">
                  <c:v>1.3219413134994367</c:v>
                </c:pt>
                <c:pt idx="21">
                  <c:v>1.3435918400248728</c:v>
                </c:pt>
                <c:pt idx="22">
                  <c:v>1.3305438835787955</c:v>
                </c:pt>
                <c:pt idx="23">
                  <c:v>1.3387569609734575</c:v>
                </c:pt>
                <c:pt idx="24">
                  <c:v>1.3447091603511208</c:v>
                </c:pt>
                <c:pt idx="25">
                  <c:v>1.3441646231285505</c:v>
                </c:pt>
                <c:pt idx="26">
                  <c:v>1.3417919386600103</c:v>
                </c:pt>
                <c:pt idx="27">
                  <c:v>1.3470649765183846</c:v>
                </c:pt>
                <c:pt idx="28">
                  <c:v>1.3550326343818915</c:v>
                </c:pt>
                <c:pt idx="29">
                  <c:v>1.3647561186831338</c:v>
                </c:pt>
              </c:numCache>
            </c:numRef>
          </c:yVal>
          <c:smooth val="0"/>
        </c:ser>
        <c:ser>
          <c:idx val="9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data'!$U$5:$U$37</c:f>
              <c:numCache>
                <c:formatCode>0.0000</c:formatCode>
                <c:ptCount val="33"/>
                <c:pt idx="0">
                  <c:v>1.6303857243159259</c:v>
                </c:pt>
                <c:pt idx="1">
                  <c:v>1.5978548751164281</c:v>
                </c:pt>
                <c:pt idx="2">
                  <c:v>1.4613790822520603</c:v>
                </c:pt>
                <c:pt idx="3">
                  <c:v>1.3877888655955049</c:v>
                </c:pt>
                <c:pt idx="4">
                  <c:v>1.366362875270092</c:v>
                </c:pt>
                <c:pt idx="5">
                  <c:v>1.3471654769041661</c:v>
                </c:pt>
                <c:pt idx="6">
                  <c:v>1.3500115223561813</c:v>
                </c:pt>
                <c:pt idx="7">
                  <c:v>1.3103738903927902</c:v>
                </c:pt>
                <c:pt idx="8">
                  <c:v>1.3074683385622621</c:v>
                </c:pt>
                <c:pt idx="9">
                  <c:v>1.2978169680249432</c:v>
                </c:pt>
                <c:pt idx="10">
                  <c:v>1.303746315876436</c:v>
                </c:pt>
                <c:pt idx="11">
                  <c:v>1.3083968421932171</c:v>
                </c:pt>
                <c:pt idx="12">
                  <c:v>1.2988642906908705</c:v>
                </c:pt>
                <c:pt idx="13">
                  <c:v>1.2840700975599717</c:v>
                </c:pt>
                <c:pt idx="14">
                  <c:v>1.2837248756901372</c:v>
                </c:pt>
                <c:pt idx="15">
                  <c:v>1.2645912019999326</c:v>
                </c:pt>
                <c:pt idx="16">
                  <c:v>1.261097220784908</c:v>
                </c:pt>
                <c:pt idx="17">
                  <c:v>1.2600186120590531</c:v>
                </c:pt>
                <c:pt idx="18">
                  <c:v>1.2587751377985874</c:v>
                </c:pt>
                <c:pt idx="19">
                  <c:v>1.2466469137387954</c:v>
                </c:pt>
                <c:pt idx="20">
                  <c:v>1.2536539674936789</c:v>
                </c:pt>
                <c:pt idx="21">
                  <c:v>1.2432640000368724</c:v>
                </c:pt>
                <c:pt idx="22">
                  <c:v>1.2457834688332816</c:v>
                </c:pt>
                <c:pt idx="23">
                  <c:v>1.2380454238350007</c:v>
                </c:pt>
                <c:pt idx="24">
                  <c:v>1.2417598264428</c:v>
                </c:pt>
                <c:pt idx="25">
                  <c:v>1.2493136115812429</c:v>
                </c:pt>
                <c:pt idx="26">
                  <c:v>1.2487737171116027</c:v>
                </c:pt>
                <c:pt idx="27">
                  <c:v>1.2480310000284485</c:v>
                </c:pt>
                <c:pt idx="28">
                  <c:v>1.2234567100920577</c:v>
                </c:pt>
                <c:pt idx="29">
                  <c:v>1.2370569790313395</c:v>
                </c:pt>
                <c:pt idx="30">
                  <c:v>1.2422977450384913</c:v>
                </c:pt>
                <c:pt idx="31">
                  <c:v>1.254709148067525</c:v>
                </c:pt>
                <c:pt idx="32">
                  <c:v>1.2578058162506742</c:v>
                </c:pt>
              </c:numCache>
            </c:numRef>
          </c:yVal>
          <c:smooth val="0"/>
        </c:ser>
        <c:ser>
          <c:idx val="10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noFill/>
              <a:ln w="15875">
                <a:solidFill>
                  <a:schemeClr val="tx1"/>
                </a:solidFill>
              </a:ln>
            </c:spPr>
          </c:marker>
          <c:xVal>
            <c:numRef>
              <c:f>'Resilient deflection data'!$A$5:$A$37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'Resilient deflection data'!$V$5:$V$37</c:f>
              <c:numCache>
                <c:formatCode>0.0000</c:formatCode>
                <c:ptCount val="33"/>
                <c:pt idx="0">
                  <c:v>0.52527530708943693</c:v>
                </c:pt>
                <c:pt idx="1">
                  <c:v>0.55002293220989695</c:v>
                </c:pt>
                <c:pt idx="2">
                  <c:v>0.57954901436262218</c:v>
                </c:pt>
                <c:pt idx="3">
                  <c:v>0.61040553521377194</c:v>
                </c:pt>
                <c:pt idx="4">
                  <c:v>0.66145989373566694</c:v>
                </c:pt>
                <c:pt idx="5">
                  <c:v>0.66427448112584575</c:v>
                </c:pt>
                <c:pt idx="6">
                  <c:v>0.65657809333643846</c:v>
                </c:pt>
                <c:pt idx="7">
                  <c:v>0.6627882235827236</c:v>
                </c:pt>
                <c:pt idx="8">
                  <c:v>0.66838152953509733</c:v>
                </c:pt>
                <c:pt idx="9">
                  <c:v>0.67068297456905979</c:v>
                </c:pt>
                <c:pt idx="10">
                  <c:v>0.67755005028829074</c:v>
                </c:pt>
                <c:pt idx="11">
                  <c:v>0.68163023150157209</c:v>
                </c:pt>
                <c:pt idx="12">
                  <c:v>0.68192724036440744</c:v>
                </c:pt>
                <c:pt idx="13">
                  <c:v>0.68479804568380265</c:v>
                </c:pt>
                <c:pt idx="14">
                  <c:v>0.68313547883063885</c:v>
                </c:pt>
                <c:pt idx="15">
                  <c:v>0.68289403447251196</c:v>
                </c:pt>
                <c:pt idx="16">
                  <c:v>0.68493035670691815</c:v>
                </c:pt>
                <c:pt idx="17">
                  <c:v>0.69133666638951852</c:v>
                </c:pt>
                <c:pt idx="18">
                  <c:v>0.69524200872714426</c:v>
                </c:pt>
                <c:pt idx="19">
                  <c:v>0.70760752130561411</c:v>
                </c:pt>
                <c:pt idx="20">
                  <c:v>0.70399101977259404</c:v>
                </c:pt>
                <c:pt idx="21">
                  <c:v>0.70539811431102006</c:v>
                </c:pt>
                <c:pt idx="22">
                  <c:v>0.69900080949481858</c:v>
                </c:pt>
                <c:pt idx="23">
                  <c:v>0.7068591510247112</c:v>
                </c:pt>
                <c:pt idx="24">
                  <c:v>0.71061341760452068</c:v>
                </c:pt>
                <c:pt idx="25">
                  <c:v>0.72036018129921897</c:v>
                </c:pt>
                <c:pt idx="26">
                  <c:v>0.71567405636279646</c:v>
                </c:pt>
                <c:pt idx="27">
                  <c:v>0.713822188426112</c:v>
                </c:pt>
                <c:pt idx="28">
                  <c:v>0.71331114307603694</c:v>
                </c:pt>
                <c:pt idx="29">
                  <c:v>0.7178875427417184</c:v>
                </c:pt>
                <c:pt idx="30">
                  <c:v>0.71695506026554057</c:v>
                </c:pt>
                <c:pt idx="31">
                  <c:v>0.72471663480223503</c:v>
                </c:pt>
                <c:pt idx="32">
                  <c:v>0.72114037910755358</c:v>
                </c:pt>
              </c:numCache>
            </c:numRef>
          </c:yVal>
          <c:smooth val="0"/>
        </c:ser>
        <c:ser>
          <c:idx val="11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'Resilient deflection data'!$A$5:$A$46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'Resilient deflection data'!$W$5:$W$46</c:f>
              <c:numCache>
                <c:formatCode>0.0000</c:formatCode>
                <c:ptCount val="42"/>
                <c:pt idx="0">
                  <c:v>0.61654971433971628</c:v>
                </c:pt>
                <c:pt idx="1">
                  <c:v>0.609211377574289</c:v>
                </c:pt>
                <c:pt idx="2">
                  <c:v>0.60475320692694989</c:v>
                </c:pt>
                <c:pt idx="3">
                  <c:v>0.63504783548670252</c:v>
                </c:pt>
                <c:pt idx="4">
                  <c:v>0.69072758699018222</c:v>
                </c:pt>
                <c:pt idx="5">
                  <c:v>0.69717245630106295</c:v>
                </c:pt>
                <c:pt idx="6">
                  <c:v>0.70029267717993182</c:v>
                </c:pt>
                <c:pt idx="7">
                  <c:v>0.71209340534493881</c:v>
                </c:pt>
                <c:pt idx="8">
                  <c:v>0.71967910230567744</c:v>
                </c:pt>
                <c:pt idx="9">
                  <c:v>0.71513292774518711</c:v>
                </c:pt>
                <c:pt idx="10">
                  <c:v>0.72035628832962961</c:v>
                </c:pt>
                <c:pt idx="11">
                  <c:v>0.72193134791466551</c:v>
                </c:pt>
                <c:pt idx="12">
                  <c:v>0.72141765774111299</c:v>
                </c:pt>
                <c:pt idx="13">
                  <c:v>0.71947404029848028</c:v>
                </c:pt>
                <c:pt idx="14">
                  <c:v>0.72343872952081067</c:v>
                </c:pt>
                <c:pt idx="15">
                  <c:v>0.72285437959347054</c:v>
                </c:pt>
                <c:pt idx="16">
                  <c:v>0.72622082636149776</c:v>
                </c:pt>
                <c:pt idx="17">
                  <c:v>0.72819752183774478</c:v>
                </c:pt>
                <c:pt idx="18">
                  <c:v>0.73227510682287822</c:v>
                </c:pt>
                <c:pt idx="19">
                  <c:v>0.72993583710439336</c:v>
                </c:pt>
                <c:pt idx="20">
                  <c:v>0.7314972288756334</c:v>
                </c:pt>
                <c:pt idx="21">
                  <c:v>0.7306833742932336</c:v>
                </c:pt>
                <c:pt idx="22">
                  <c:v>0.72988557038410706</c:v>
                </c:pt>
                <c:pt idx="23">
                  <c:v>0.73197577215117493</c:v>
                </c:pt>
                <c:pt idx="24">
                  <c:v>0.73454529738248742</c:v>
                </c:pt>
                <c:pt idx="25">
                  <c:v>0.73180906064684115</c:v>
                </c:pt>
                <c:pt idx="26">
                  <c:v>0.73385112268493069</c:v>
                </c:pt>
                <c:pt idx="27">
                  <c:v>0.73461923786003991</c:v>
                </c:pt>
                <c:pt idx="28">
                  <c:v>0.73759293420537775</c:v>
                </c:pt>
                <c:pt idx="29">
                  <c:v>0.74072507966756918</c:v>
                </c:pt>
                <c:pt idx="30">
                  <c:v>0.74356681417885717</c:v>
                </c:pt>
                <c:pt idx="31">
                  <c:v>0.74107916841615451</c:v>
                </c:pt>
                <c:pt idx="32">
                  <c:v>0.7415722101125406</c:v>
                </c:pt>
                <c:pt idx="33">
                  <c:v>0.74199582196544611</c:v>
                </c:pt>
                <c:pt idx="34">
                  <c:v>0.74394271737299877</c:v>
                </c:pt>
                <c:pt idx="35">
                  <c:v>0.74829443950351926</c:v>
                </c:pt>
                <c:pt idx="36">
                  <c:v>0.75104383016529641</c:v>
                </c:pt>
                <c:pt idx="37">
                  <c:v>0.75266001202564858</c:v>
                </c:pt>
                <c:pt idx="38">
                  <c:v>0.75150523701224803</c:v>
                </c:pt>
                <c:pt idx="39">
                  <c:v>0.75088758120255439</c:v>
                </c:pt>
                <c:pt idx="40">
                  <c:v>0.75182225680378612</c:v>
                </c:pt>
                <c:pt idx="41">
                  <c:v>0.7536647692316556</c:v>
                </c:pt>
              </c:numCache>
            </c:numRef>
          </c:yVal>
          <c:smooth val="0"/>
        </c:ser>
        <c:ser>
          <c:idx val="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dPt>
            <c:idx val="56"/>
            <c:bubble3D val="0"/>
          </c:dPt>
          <c:xVal>
            <c:numRef>
              <c:f>'Resilient deflection data'!$A$5:$A$31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'Resilient deflection data'!$X$5:$X$31</c:f>
              <c:numCache>
                <c:formatCode>0.0000</c:formatCode>
                <c:ptCount val="27"/>
                <c:pt idx="0">
                  <c:v>1.6228230782538395</c:v>
                </c:pt>
                <c:pt idx="1">
                  <c:v>1.8806912284863151</c:v>
                </c:pt>
                <c:pt idx="2">
                  <c:v>2.3315674834810793</c:v>
                </c:pt>
                <c:pt idx="3">
                  <c:v>3.1027184829270245</c:v>
                </c:pt>
                <c:pt idx="4">
                  <c:v>5.2471439285416599</c:v>
                </c:pt>
                <c:pt idx="5">
                  <c:v>5.6787918700985927</c:v>
                </c:pt>
                <c:pt idx="6">
                  <c:v>6.1961694053551684</c:v>
                </c:pt>
                <c:pt idx="7">
                  <c:v>6.3747239113683065</c:v>
                </c:pt>
                <c:pt idx="8">
                  <c:v>6.6090853348292899</c:v>
                </c:pt>
                <c:pt idx="9">
                  <c:v>6.7073751333883616</c:v>
                </c:pt>
                <c:pt idx="10">
                  <c:v>6.715497694186733</c:v>
                </c:pt>
                <c:pt idx="11">
                  <c:v>6.7960525311306563</c:v>
                </c:pt>
                <c:pt idx="12">
                  <c:v>6.6581794691768987</c:v>
                </c:pt>
                <c:pt idx="13">
                  <c:v>6.8681884583217112</c:v>
                </c:pt>
                <c:pt idx="14">
                  <c:v>6.8880693464968896</c:v>
                </c:pt>
                <c:pt idx="15">
                  <c:v>7.0673011887342101</c:v>
                </c:pt>
                <c:pt idx="16">
                  <c:v>6.991720556103747</c:v>
                </c:pt>
                <c:pt idx="17">
                  <c:v>7.2196064999382354</c:v>
                </c:pt>
                <c:pt idx="18">
                  <c:v>7.4688081543825247</c:v>
                </c:pt>
                <c:pt idx="19">
                  <c:v>7.5975377375123792</c:v>
                </c:pt>
                <c:pt idx="20">
                  <c:v>7.5988904106200463</c:v>
                </c:pt>
                <c:pt idx="21">
                  <c:v>7.5314775051351646</c:v>
                </c:pt>
                <c:pt idx="22">
                  <c:v>7.6608544154883633</c:v>
                </c:pt>
                <c:pt idx="23">
                  <c:v>7.8017763664270481</c:v>
                </c:pt>
                <c:pt idx="24">
                  <c:v>7.7389182849417564</c:v>
                </c:pt>
                <c:pt idx="25">
                  <c:v>7.8237823126791444</c:v>
                </c:pt>
                <c:pt idx="26">
                  <c:v>8.0250658506709573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24160"/>
        <c:axId val="250505856"/>
      </c:scatterChart>
      <c:valAx>
        <c:axId val="248524160"/>
        <c:scaling>
          <c:orientation val="minMax"/>
          <c:max val="6000000"/>
          <c:min val="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76124313418985"/>
              <c:y val="0.9262158503771934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250505856"/>
        <c:crosses val="autoZero"/>
        <c:crossBetween val="midCat"/>
        <c:majorUnit val="1000000"/>
        <c:minorUnit val="500000"/>
        <c:dispUnits>
          <c:builtInUnit val="millions"/>
        </c:dispUnits>
      </c:valAx>
      <c:valAx>
        <c:axId val="250505856"/>
        <c:scaling>
          <c:orientation val="minMax"/>
          <c:max val="10"/>
          <c:min val="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Ratio</a:t>
                </a:r>
                <a:r>
                  <a:rPr lang="en-US" sz="2800" b="0" baseline="0">
                    <a:latin typeface="Garamond" panose="02020404030301010803" pitchFamily="18" charset="0"/>
                  </a:rPr>
                  <a:t> of resilient deflection end to middle of sleeper</a:t>
                </a:r>
                <a:endParaRPr lang="en-US" sz="2800" b="0">
                  <a:latin typeface="Garamond" panose="02020404030301010803" pitchFamily="18" charset="0"/>
                </a:endParaRPr>
              </a:p>
            </c:rich>
          </c:tx>
          <c:layout>
            <c:manualLayout>
              <c:xMode val="edge"/>
              <c:yMode val="edge"/>
              <c:x val="6.1956467910748235E-4"/>
              <c:y val="7.7441027418742453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248524160"/>
        <c:crosses val="autoZero"/>
        <c:crossBetween val="midCat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237882171381116"/>
          <c:y val="4.1376262797041638E-2"/>
          <c:w val="0.75646096423545928"/>
          <c:h val="0.1201017594293079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7483885076776"/>
          <c:y val="2.6339914408308594E-2"/>
          <c:w val="0.80884498809324379"/>
          <c:h val="0.82053062146294409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'Stiffness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'Stiffness data'!$B$4:$B$27</c:f>
              <c:numCache>
                <c:formatCode>0.0000</c:formatCode>
                <c:ptCount val="24"/>
                <c:pt idx="0">
                  <c:v>86.220730700516981</c:v>
                </c:pt>
                <c:pt idx="1">
                  <c:v>83.701434914696719</c:v>
                </c:pt>
                <c:pt idx="2">
                  <c:v>84.794206834789122</c:v>
                </c:pt>
                <c:pt idx="3">
                  <c:v>92.215588346942525</c:v>
                </c:pt>
                <c:pt idx="4">
                  <c:v>96.011633035947753</c:v>
                </c:pt>
                <c:pt idx="5">
                  <c:v>93.482105273596943</c:v>
                </c:pt>
                <c:pt idx="6">
                  <c:v>92.409605847891228</c:v>
                </c:pt>
                <c:pt idx="7">
                  <c:v>91.465353001357869</c:v>
                </c:pt>
                <c:pt idx="8">
                  <c:v>90.805164646935623</c:v>
                </c:pt>
                <c:pt idx="9">
                  <c:v>89.385128078631894</c:v>
                </c:pt>
                <c:pt idx="10">
                  <c:v>88.580302222283848</c:v>
                </c:pt>
                <c:pt idx="11">
                  <c:v>86.946099054520133</c:v>
                </c:pt>
                <c:pt idx="12">
                  <c:v>82.82788585066605</c:v>
                </c:pt>
                <c:pt idx="13">
                  <c:v>82.299980666963123</c:v>
                </c:pt>
                <c:pt idx="14">
                  <c:v>82.844004105097682</c:v>
                </c:pt>
                <c:pt idx="15">
                  <c:v>82.727861430761521</c:v>
                </c:pt>
                <c:pt idx="16">
                  <c:v>79.362118388033679</c:v>
                </c:pt>
                <c:pt idx="17">
                  <c:v>79.482093682259176</c:v>
                </c:pt>
                <c:pt idx="18">
                  <c:v>79.136236585865959</c:v>
                </c:pt>
                <c:pt idx="19">
                  <c:v>79.000217990041975</c:v>
                </c:pt>
                <c:pt idx="20">
                  <c:v>77.417129209778182</c:v>
                </c:pt>
                <c:pt idx="21">
                  <c:v>77.90841471950759</c:v>
                </c:pt>
                <c:pt idx="22">
                  <c:v>78.630475232387823</c:v>
                </c:pt>
                <c:pt idx="23">
                  <c:v>79.025571184931792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'Stiffness data'!$C$4:$C$27</c:f>
              <c:numCache>
                <c:formatCode>0.0000</c:formatCode>
                <c:ptCount val="24"/>
                <c:pt idx="0">
                  <c:v>68.961626406138066</c:v>
                </c:pt>
                <c:pt idx="1">
                  <c:v>67.027813844938919</c:v>
                </c:pt>
                <c:pt idx="2">
                  <c:v>68.803440541257146</c:v>
                </c:pt>
                <c:pt idx="3">
                  <c:v>73.824032491991076</c:v>
                </c:pt>
                <c:pt idx="4">
                  <c:v>84.053766829585001</c:v>
                </c:pt>
                <c:pt idx="5">
                  <c:v>84.680357603551954</c:v>
                </c:pt>
                <c:pt idx="6">
                  <c:v>87.010733176965957</c:v>
                </c:pt>
                <c:pt idx="7">
                  <c:v>87.300761080552348</c:v>
                </c:pt>
                <c:pt idx="8">
                  <c:v>87.987748434816581</c:v>
                </c:pt>
                <c:pt idx="9">
                  <c:v>86.223667276532652</c:v>
                </c:pt>
                <c:pt idx="10">
                  <c:v>87.550675455580091</c:v>
                </c:pt>
                <c:pt idx="11">
                  <c:v>88.59568577087822</c:v>
                </c:pt>
                <c:pt idx="12">
                  <c:v>87.846724934405145</c:v>
                </c:pt>
                <c:pt idx="13">
                  <c:v>88.840860899740932</c:v>
                </c:pt>
                <c:pt idx="14">
                  <c:v>88.356582160430889</c:v>
                </c:pt>
                <c:pt idx="15">
                  <c:v>88.84032614895554</c:v>
                </c:pt>
                <c:pt idx="16">
                  <c:v>88.742074585303925</c:v>
                </c:pt>
                <c:pt idx="17">
                  <c:v>88.982141098282995</c:v>
                </c:pt>
                <c:pt idx="18">
                  <c:v>88.703192367304922</c:v>
                </c:pt>
                <c:pt idx="19">
                  <c:v>89.696918372474784</c:v>
                </c:pt>
                <c:pt idx="20">
                  <c:v>89.349713896853601</c:v>
                </c:pt>
                <c:pt idx="21">
                  <c:v>89.790611955093084</c:v>
                </c:pt>
                <c:pt idx="22">
                  <c:v>89.875351864312023</c:v>
                </c:pt>
                <c:pt idx="23">
                  <c:v>89.353466600725255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data'!$A$4:$A$33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'Stiffness data'!$D$4:$D$33</c:f>
              <c:numCache>
                <c:formatCode>0.0000</c:formatCode>
                <c:ptCount val="30"/>
                <c:pt idx="0">
                  <c:v>33.730394536966301</c:v>
                </c:pt>
                <c:pt idx="1">
                  <c:v>32.150820807055595</c:v>
                </c:pt>
                <c:pt idx="2">
                  <c:v>32.239996118927174</c:v>
                </c:pt>
                <c:pt idx="3">
                  <c:v>32.956973797942823</c:v>
                </c:pt>
                <c:pt idx="4">
                  <c:v>37.351604783901898</c:v>
                </c:pt>
                <c:pt idx="5">
                  <c:v>38.301130140165</c:v>
                </c:pt>
                <c:pt idx="6">
                  <c:v>39.352565670148451</c:v>
                </c:pt>
                <c:pt idx="7">
                  <c:v>40.509134570856446</c:v>
                </c:pt>
                <c:pt idx="8">
                  <c:v>40.930707502846673</c:v>
                </c:pt>
                <c:pt idx="9">
                  <c:v>41.125947220963127</c:v>
                </c:pt>
                <c:pt idx="10">
                  <c:v>41.4455414709835</c:v>
                </c:pt>
                <c:pt idx="11">
                  <c:v>42.030717265453319</c:v>
                </c:pt>
                <c:pt idx="12">
                  <c:v>41.987206621157256</c:v>
                </c:pt>
                <c:pt idx="13">
                  <c:v>42.178398291259001</c:v>
                </c:pt>
                <c:pt idx="14">
                  <c:v>42.346123415422255</c:v>
                </c:pt>
                <c:pt idx="15">
                  <c:v>42.318839282120848</c:v>
                </c:pt>
                <c:pt idx="16">
                  <c:v>42.843101732579825</c:v>
                </c:pt>
                <c:pt idx="17">
                  <c:v>43.1331218000064</c:v>
                </c:pt>
                <c:pt idx="18">
                  <c:v>43.309004536360476</c:v>
                </c:pt>
                <c:pt idx="19">
                  <c:v>43.526725233027321</c:v>
                </c:pt>
                <c:pt idx="20">
                  <c:v>43.620492383588775</c:v>
                </c:pt>
                <c:pt idx="21">
                  <c:v>43.466295566593971</c:v>
                </c:pt>
                <c:pt idx="22">
                  <c:v>43.912522968808545</c:v>
                </c:pt>
                <c:pt idx="23">
                  <c:v>44.005943708163443</c:v>
                </c:pt>
                <c:pt idx="24">
                  <c:v>43.849586300362922</c:v>
                </c:pt>
                <c:pt idx="25">
                  <c:v>43.869158481109949</c:v>
                </c:pt>
                <c:pt idx="26">
                  <c:v>44.073486550479799</c:v>
                </c:pt>
                <c:pt idx="27">
                  <c:v>44.019425266029771</c:v>
                </c:pt>
                <c:pt idx="28">
                  <c:v>44.366659414587502</c:v>
                </c:pt>
                <c:pt idx="29">
                  <c:v>44.593972368664552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34925">
                <a:noFill/>
              </a:ln>
            </c:spPr>
          </c:marker>
          <c:xVal>
            <c:numRef>
              <c:f>'Stiffness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'Stiffness data'!$E$4:$E$36</c:f>
              <c:numCache>
                <c:formatCode>0.0000</c:formatCode>
                <c:ptCount val="33"/>
                <c:pt idx="0">
                  <c:v>65.874662919796876</c:v>
                </c:pt>
                <c:pt idx="1">
                  <c:v>65.745823730213402</c:v>
                </c:pt>
                <c:pt idx="2">
                  <c:v>69.886395098784931</c:v>
                </c:pt>
                <c:pt idx="3">
                  <c:v>79.059472914038054</c:v>
                </c:pt>
                <c:pt idx="4">
                  <c:v>90.655552924771939</c:v>
                </c:pt>
                <c:pt idx="5">
                  <c:v>91.697077105603242</c:v>
                </c:pt>
                <c:pt idx="6">
                  <c:v>91.765750164751026</c:v>
                </c:pt>
                <c:pt idx="7">
                  <c:v>94.141238466879017</c:v>
                </c:pt>
                <c:pt idx="8">
                  <c:v>94.760491134078137</c:v>
                </c:pt>
                <c:pt idx="9">
                  <c:v>94.746654177321517</c:v>
                </c:pt>
                <c:pt idx="10">
                  <c:v>96.350099364702132</c:v>
                </c:pt>
                <c:pt idx="11">
                  <c:v>96.963999274627866</c:v>
                </c:pt>
                <c:pt idx="12">
                  <c:v>97.321297662443186</c:v>
                </c:pt>
                <c:pt idx="13">
                  <c:v>98.40535390128025</c:v>
                </c:pt>
                <c:pt idx="14">
                  <c:v>98.350061905707108</c:v>
                </c:pt>
                <c:pt idx="15">
                  <c:v>97.733666480374779</c:v>
                </c:pt>
                <c:pt idx="16">
                  <c:v>98.174299039852087</c:v>
                </c:pt>
                <c:pt idx="17">
                  <c:v>98.458945083859888</c:v>
                </c:pt>
                <c:pt idx="18">
                  <c:v>99.313063440414297</c:v>
                </c:pt>
                <c:pt idx="19">
                  <c:v>99.562433799469289</c:v>
                </c:pt>
                <c:pt idx="20">
                  <c:v>99.164337237846809</c:v>
                </c:pt>
                <c:pt idx="21">
                  <c:v>100.01806809933197</c:v>
                </c:pt>
                <c:pt idx="22">
                  <c:v>99.017380184136968</c:v>
                </c:pt>
                <c:pt idx="23">
                  <c:v>100.4974795035785</c:v>
                </c:pt>
                <c:pt idx="24">
                  <c:v>100.28695372531507</c:v>
                </c:pt>
                <c:pt idx="25">
                  <c:v>100.00541119552429</c:v>
                </c:pt>
                <c:pt idx="26">
                  <c:v>100.56460021044175</c:v>
                </c:pt>
                <c:pt idx="27">
                  <c:v>100.02020796981775</c:v>
                </c:pt>
                <c:pt idx="28">
                  <c:v>100.94804407483494</c:v>
                </c:pt>
                <c:pt idx="29">
                  <c:v>100.71731251465495</c:v>
                </c:pt>
                <c:pt idx="30">
                  <c:v>100.92056441128048</c:v>
                </c:pt>
                <c:pt idx="31">
                  <c:v>100.14064235236651</c:v>
                </c:pt>
                <c:pt idx="32">
                  <c:v>100.38341738130104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'Stiffness data'!$F$4:$F$36</c:f>
              <c:numCache>
                <c:formatCode>0.0000</c:formatCode>
                <c:ptCount val="33"/>
                <c:pt idx="0">
                  <c:v>76.33009888669244</c:v>
                </c:pt>
                <c:pt idx="1">
                  <c:v>72.221594133947917</c:v>
                </c:pt>
                <c:pt idx="2">
                  <c:v>72.565031071809869</c:v>
                </c:pt>
                <c:pt idx="3">
                  <c:v>76.98208411545474</c:v>
                </c:pt>
                <c:pt idx="4">
                  <c:v>86.782542390929848</c:v>
                </c:pt>
                <c:pt idx="5">
                  <c:v>87.955619948315331</c:v>
                </c:pt>
                <c:pt idx="6">
                  <c:v>89.99092853917675</c:v>
                </c:pt>
                <c:pt idx="7">
                  <c:v>91.106129770027096</c:v>
                </c:pt>
                <c:pt idx="8">
                  <c:v>90.386767976304952</c:v>
                </c:pt>
                <c:pt idx="9">
                  <c:v>90.739202571582965</c:v>
                </c:pt>
                <c:pt idx="10">
                  <c:v>90.912713079538491</c:v>
                </c:pt>
                <c:pt idx="11">
                  <c:v>91.6638385451121</c:v>
                </c:pt>
                <c:pt idx="12">
                  <c:v>91.936323122619683</c:v>
                </c:pt>
                <c:pt idx="13">
                  <c:v>92.605594340623256</c:v>
                </c:pt>
                <c:pt idx="14">
                  <c:v>93.339398978273181</c:v>
                </c:pt>
                <c:pt idx="15">
                  <c:v>94.281988731024327</c:v>
                </c:pt>
                <c:pt idx="16">
                  <c:v>94.08904943904696</c:v>
                </c:pt>
                <c:pt idx="17">
                  <c:v>93.70648994489045</c:v>
                </c:pt>
                <c:pt idx="18">
                  <c:v>92.706702764935969</c:v>
                </c:pt>
                <c:pt idx="19">
                  <c:v>91.684765587451139</c:v>
                </c:pt>
                <c:pt idx="20">
                  <c:v>91.684458220033221</c:v>
                </c:pt>
                <c:pt idx="21">
                  <c:v>91.448021189634872</c:v>
                </c:pt>
                <c:pt idx="22">
                  <c:v>92.387528107603302</c:v>
                </c:pt>
                <c:pt idx="23">
                  <c:v>92.762544454640761</c:v>
                </c:pt>
                <c:pt idx="24">
                  <c:v>92.307763056391138</c:v>
                </c:pt>
                <c:pt idx="25">
                  <c:v>91.58785602668037</c:v>
                </c:pt>
                <c:pt idx="26">
                  <c:v>92.416027803046575</c:v>
                </c:pt>
                <c:pt idx="27">
                  <c:v>93.245837520933833</c:v>
                </c:pt>
                <c:pt idx="28">
                  <c:v>94.03812220665445</c:v>
                </c:pt>
                <c:pt idx="29">
                  <c:v>94.719499325881955</c:v>
                </c:pt>
                <c:pt idx="30">
                  <c:v>94.689768091857815</c:v>
                </c:pt>
                <c:pt idx="31">
                  <c:v>94.039990646027462</c:v>
                </c:pt>
                <c:pt idx="32">
                  <c:v>95.061063638101984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data'!$A$4:$A$45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'Stiffness data'!$G$4:$G$45</c:f>
              <c:numCache>
                <c:formatCode>0.0000</c:formatCode>
                <c:ptCount val="42"/>
                <c:pt idx="0">
                  <c:v>37.890942119545954</c:v>
                </c:pt>
                <c:pt idx="1">
                  <c:v>36.830582651997702</c:v>
                </c:pt>
                <c:pt idx="2">
                  <c:v>37.330280116620251</c:v>
                </c:pt>
                <c:pt idx="3">
                  <c:v>38.04015241205795</c:v>
                </c:pt>
                <c:pt idx="4">
                  <c:v>41.821591544959446</c:v>
                </c:pt>
                <c:pt idx="5">
                  <c:v>42.876389578444517</c:v>
                </c:pt>
                <c:pt idx="6">
                  <c:v>44.047868778566276</c:v>
                </c:pt>
                <c:pt idx="7">
                  <c:v>45.629419702133426</c:v>
                </c:pt>
                <c:pt idx="8">
                  <c:v>45.917424547584098</c:v>
                </c:pt>
                <c:pt idx="9">
                  <c:v>46.654042087337146</c:v>
                </c:pt>
                <c:pt idx="10">
                  <c:v>47.341941256875231</c:v>
                </c:pt>
                <c:pt idx="11">
                  <c:v>47.828430822212752</c:v>
                </c:pt>
                <c:pt idx="12">
                  <c:v>48.1292233997492</c:v>
                </c:pt>
                <c:pt idx="13">
                  <c:v>48.633880696725868</c:v>
                </c:pt>
                <c:pt idx="14">
                  <c:v>48.544192595118673</c:v>
                </c:pt>
                <c:pt idx="15">
                  <c:v>48.874683073368331</c:v>
                </c:pt>
                <c:pt idx="16">
                  <c:v>49.073620228794326</c:v>
                </c:pt>
                <c:pt idx="17">
                  <c:v>49.219952250245974</c:v>
                </c:pt>
                <c:pt idx="18">
                  <c:v>49.319563799153151</c:v>
                </c:pt>
                <c:pt idx="19">
                  <c:v>49.907723225034722</c:v>
                </c:pt>
                <c:pt idx="20">
                  <c:v>49.83400763716385</c:v>
                </c:pt>
                <c:pt idx="21">
                  <c:v>49.983665755380372</c:v>
                </c:pt>
                <c:pt idx="22">
                  <c:v>50.426914440464628</c:v>
                </c:pt>
                <c:pt idx="23">
                  <c:v>50.465709014971871</c:v>
                </c:pt>
                <c:pt idx="24">
                  <c:v>50.618170666085277</c:v>
                </c:pt>
                <c:pt idx="25">
                  <c:v>50.831662860363949</c:v>
                </c:pt>
                <c:pt idx="26">
                  <c:v>50.714711897180599</c:v>
                </c:pt>
                <c:pt idx="27">
                  <c:v>50.610095582305547</c:v>
                </c:pt>
                <c:pt idx="28">
                  <c:v>50.786531446956474</c:v>
                </c:pt>
                <c:pt idx="29">
                  <c:v>50.951956691879147</c:v>
                </c:pt>
                <c:pt idx="30">
                  <c:v>51.316161995540682</c:v>
                </c:pt>
                <c:pt idx="31">
                  <c:v>51.554840624512124</c:v>
                </c:pt>
                <c:pt idx="32">
                  <c:v>51.458767685437998</c:v>
                </c:pt>
                <c:pt idx="33">
                  <c:v>51.378343457479545</c:v>
                </c:pt>
                <c:pt idx="34">
                  <c:v>51.61045936506315</c:v>
                </c:pt>
                <c:pt idx="35">
                  <c:v>51.531162209622998</c:v>
                </c:pt>
                <c:pt idx="36">
                  <c:v>51.542312021463353</c:v>
                </c:pt>
                <c:pt idx="37">
                  <c:v>51.598314964573902</c:v>
                </c:pt>
                <c:pt idx="38">
                  <c:v>51.813723434971422</c:v>
                </c:pt>
                <c:pt idx="39">
                  <c:v>51.789240460910605</c:v>
                </c:pt>
                <c:pt idx="40">
                  <c:v>52.06651653314222</c:v>
                </c:pt>
                <c:pt idx="41">
                  <c:v>52.242025782479303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data'!$A$4:$A$30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'Stiffness data'!$H$4:$H$30</c:f>
              <c:numCache>
                <c:formatCode>0.0000</c:formatCode>
                <c:ptCount val="27"/>
                <c:pt idx="0">
                  <c:v>216.52017795541047</c:v>
                </c:pt>
                <c:pt idx="1">
                  <c:v>70.569678697758675</c:v>
                </c:pt>
                <c:pt idx="2">
                  <c:v>61.024884079993456</c:v>
                </c:pt>
                <c:pt idx="3">
                  <c:v>49.499540298017195</c:v>
                </c:pt>
                <c:pt idx="4">
                  <c:v>35.548625690732251</c:v>
                </c:pt>
                <c:pt idx="5">
                  <c:v>34.510410006063573</c:v>
                </c:pt>
                <c:pt idx="6">
                  <c:v>32.471300669115372</c:v>
                </c:pt>
                <c:pt idx="7">
                  <c:v>31.685618460479922</c:v>
                </c:pt>
                <c:pt idx="8">
                  <c:v>31.028626112721149</c:v>
                </c:pt>
                <c:pt idx="9">
                  <c:v>30.211127960184673</c:v>
                </c:pt>
                <c:pt idx="10">
                  <c:v>30.459893499321751</c:v>
                </c:pt>
                <c:pt idx="11">
                  <c:v>29.968679998612426</c:v>
                </c:pt>
                <c:pt idx="12">
                  <c:v>30.961274090001702</c:v>
                </c:pt>
                <c:pt idx="13">
                  <c:v>30.379396281092674</c:v>
                </c:pt>
                <c:pt idx="14">
                  <c:v>29.924752241061299</c:v>
                </c:pt>
                <c:pt idx="15">
                  <c:v>29.221759508009427</c:v>
                </c:pt>
                <c:pt idx="16">
                  <c:v>29.554194396665622</c:v>
                </c:pt>
                <c:pt idx="17">
                  <c:v>29.43353315405205</c:v>
                </c:pt>
                <c:pt idx="18">
                  <c:v>28.107186524059372</c:v>
                </c:pt>
                <c:pt idx="19">
                  <c:v>28.108564898865701</c:v>
                </c:pt>
                <c:pt idx="20">
                  <c:v>27.914744790681354</c:v>
                </c:pt>
                <c:pt idx="21">
                  <c:v>27.849283822023299</c:v>
                </c:pt>
                <c:pt idx="22">
                  <c:v>27.664815331698421</c:v>
                </c:pt>
                <c:pt idx="23">
                  <c:v>27.3141770660167</c:v>
                </c:pt>
                <c:pt idx="24">
                  <c:v>27.318636885338023</c:v>
                </c:pt>
                <c:pt idx="25">
                  <c:v>27.290906390995026</c:v>
                </c:pt>
                <c:pt idx="26">
                  <c:v>27.001079183554175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44160"/>
        <c:axId val="85246720"/>
      </c:scatterChart>
      <c:valAx>
        <c:axId val="85244160"/>
        <c:scaling>
          <c:orientation val="minMax"/>
          <c:max val="6000000"/>
          <c:min val="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4742684988302769"/>
              <c:y val="0.9262747293384605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5246720"/>
        <c:crosses val="autoZero"/>
        <c:crossBetween val="midCat"/>
        <c:majorUnit val="1000000"/>
        <c:minorUnit val="500000"/>
        <c:dispUnits>
          <c:builtInUnit val="millions"/>
        </c:dispUnits>
      </c:valAx>
      <c:valAx>
        <c:axId val="85246720"/>
        <c:scaling>
          <c:orientation val="minMax"/>
          <c:max val="130"/>
          <c:min val="1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Spring stiffness (kN/mm)</a:t>
                </a:r>
              </a:p>
            </c:rich>
          </c:tx>
          <c:layout>
            <c:manualLayout>
              <c:xMode val="edge"/>
              <c:yMode val="edge"/>
              <c:x val="1.9887725892307915E-3"/>
              <c:y val="0.1299106113442474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5244160"/>
        <c:crosses val="autoZero"/>
        <c:crossBetween val="midCat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661073001861232"/>
          <c:y val="3.66953818320854E-2"/>
          <c:w val="0.77251906669991899"/>
          <c:h val="0.1196126104289428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530936371522"/>
          <c:y val="2.3212829528384424E-2"/>
          <c:w val="0.80886029893823064"/>
          <c:h val="0.81012456721180237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28575">
                <a:noFill/>
              </a:ln>
            </c:spPr>
          </c:marker>
          <c:xVal>
            <c:numRef>
              <c:f>'Stiffness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'Stiffness data'!$J$4:$J$27</c:f>
              <c:numCache>
                <c:formatCode>0.0000</c:formatCode>
                <c:ptCount val="24"/>
                <c:pt idx="0">
                  <c:v>87.724429721788638</c:v>
                </c:pt>
                <c:pt idx="1">
                  <c:v>85.112860601428451</c:v>
                </c:pt>
                <c:pt idx="2">
                  <c:v>89.244326510388262</c:v>
                </c:pt>
                <c:pt idx="3">
                  <c:v>106.22621110157377</c:v>
                </c:pt>
                <c:pt idx="4">
                  <c:v>125.65086913690087</c:v>
                </c:pt>
                <c:pt idx="5">
                  <c:v>126.37464599586048</c:v>
                </c:pt>
                <c:pt idx="6">
                  <c:v>126.34904314835362</c:v>
                </c:pt>
                <c:pt idx="7">
                  <c:v>131.06903846837292</c:v>
                </c:pt>
                <c:pt idx="8">
                  <c:v>130.08826203243981</c:v>
                </c:pt>
                <c:pt idx="9">
                  <c:v>131.51717338223546</c:v>
                </c:pt>
                <c:pt idx="10">
                  <c:v>131.70451342529543</c:v>
                </c:pt>
                <c:pt idx="11">
                  <c:v>132.81779864022806</c:v>
                </c:pt>
                <c:pt idx="12">
                  <c:v>132.79973759125502</c:v>
                </c:pt>
                <c:pt idx="13">
                  <c:v>131.34896399730806</c:v>
                </c:pt>
                <c:pt idx="14">
                  <c:v>130.34726743560833</c:v>
                </c:pt>
                <c:pt idx="15">
                  <c:v>132.85503668876925</c:v>
                </c:pt>
                <c:pt idx="16">
                  <c:v>133.28846388904935</c:v>
                </c:pt>
                <c:pt idx="17">
                  <c:v>135.82140608645008</c:v>
                </c:pt>
                <c:pt idx="18">
                  <c:v>137.91343031013497</c:v>
                </c:pt>
                <c:pt idx="19">
                  <c:v>135.40199149628799</c:v>
                </c:pt>
                <c:pt idx="20">
                  <c:v>136.35948467256659</c:v>
                </c:pt>
                <c:pt idx="21">
                  <c:v>135.08143922597031</c:v>
                </c:pt>
                <c:pt idx="22">
                  <c:v>138.53754851258941</c:v>
                </c:pt>
                <c:pt idx="23">
                  <c:v>141.44073528328491</c:v>
                </c:pt>
              </c:numCache>
            </c:numRef>
          </c:yVal>
          <c:smooth val="0"/>
        </c:ser>
        <c:ser>
          <c:idx val="4"/>
          <c:order val="1"/>
          <c:tx>
            <c:v>Mono-block+USP 1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data'!$A$4:$A$27</c:f>
              <c:numCache>
                <c:formatCode>General</c:formatCode>
                <c:ptCount val="24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</c:numCache>
            </c:numRef>
          </c:xVal>
          <c:yVal>
            <c:numRef>
              <c:f>'Stiffness data'!$K$4:$K$27</c:f>
              <c:numCache>
                <c:formatCode>0.0000</c:formatCode>
                <c:ptCount val="24"/>
                <c:pt idx="0">
                  <c:v>65.406184153486137</c:v>
                </c:pt>
                <c:pt idx="1">
                  <c:v>63.647511104120561</c:v>
                </c:pt>
                <c:pt idx="2">
                  <c:v>67.197194072246518</c:v>
                </c:pt>
                <c:pt idx="3">
                  <c:v>76.174877370799408</c:v>
                </c:pt>
                <c:pt idx="4">
                  <c:v>93.433485432038253</c:v>
                </c:pt>
                <c:pt idx="5">
                  <c:v>95.475768970496972</c:v>
                </c:pt>
                <c:pt idx="6">
                  <c:v>98.221529552692232</c:v>
                </c:pt>
                <c:pt idx="7">
                  <c:v>101.36714404226342</c:v>
                </c:pt>
                <c:pt idx="8">
                  <c:v>102.37572877703855</c:v>
                </c:pt>
                <c:pt idx="9">
                  <c:v>101.58167056186409</c:v>
                </c:pt>
                <c:pt idx="10">
                  <c:v>104.01704321104005</c:v>
                </c:pt>
                <c:pt idx="11">
                  <c:v>104.62868675193236</c:v>
                </c:pt>
                <c:pt idx="12">
                  <c:v>105.38535638210732</c:v>
                </c:pt>
                <c:pt idx="13">
                  <c:v>107.01641614325347</c:v>
                </c:pt>
                <c:pt idx="14">
                  <c:v>107.48513953207319</c:v>
                </c:pt>
                <c:pt idx="15">
                  <c:v>107.25813634305251</c:v>
                </c:pt>
                <c:pt idx="16">
                  <c:v>108.1582104694462</c:v>
                </c:pt>
                <c:pt idx="17">
                  <c:v>109.29274461757474</c:v>
                </c:pt>
                <c:pt idx="18">
                  <c:v>108.77038398271496</c:v>
                </c:pt>
                <c:pt idx="19">
                  <c:v>110.2527500226569</c:v>
                </c:pt>
                <c:pt idx="20">
                  <c:v>110.44239322124631</c:v>
                </c:pt>
                <c:pt idx="21">
                  <c:v>111.15890613490654</c:v>
                </c:pt>
                <c:pt idx="22">
                  <c:v>111.17477541588576</c:v>
                </c:pt>
                <c:pt idx="23">
                  <c:v>111.52787553547512</c:v>
                </c:pt>
              </c:numCache>
            </c:numRef>
          </c:yVal>
          <c:smooth val="0"/>
        </c:ser>
        <c:ser>
          <c:idx val="5"/>
          <c:order val="2"/>
          <c:tx>
            <c:v>Mono-block+USP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data'!$A$4:$A$33</c:f>
              <c:numCache>
                <c:formatCode>General</c:formatCode>
                <c:ptCount val="30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</c:numCache>
            </c:numRef>
          </c:xVal>
          <c:yVal>
            <c:numRef>
              <c:f>'Stiffness data'!$L$4:$L$33</c:f>
              <c:numCache>
                <c:formatCode>0.0000</c:formatCode>
                <c:ptCount val="30"/>
                <c:pt idx="0">
                  <c:v>34.415570923902422</c:v>
                </c:pt>
                <c:pt idx="1">
                  <c:v>32.979541632342624</c:v>
                </c:pt>
                <c:pt idx="2">
                  <c:v>33.396630454358288</c:v>
                </c:pt>
                <c:pt idx="3">
                  <c:v>35.03343831099896</c:v>
                </c:pt>
                <c:pt idx="4">
                  <c:v>41.248027191041103</c:v>
                </c:pt>
                <c:pt idx="5">
                  <c:v>42.607386173276126</c:v>
                </c:pt>
                <c:pt idx="6">
                  <c:v>44.037728116323876</c:v>
                </c:pt>
                <c:pt idx="7">
                  <c:v>45.974517633080445</c:v>
                </c:pt>
                <c:pt idx="8">
                  <c:v>46.73218561227236</c:v>
                </c:pt>
                <c:pt idx="9">
                  <c:v>46.848521481682816</c:v>
                </c:pt>
                <c:pt idx="10">
                  <c:v>47.723571922087324</c:v>
                </c:pt>
                <c:pt idx="11">
                  <c:v>48.409207595121487</c:v>
                </c:pt>
                <c:pt idx="12">
                  <c:v>48.562332993810401</c:v>
                </c:pt>
                <c:pt idx="13">
                  <c:v>48.870434802326074</c:v>
                </c:pt>
                <c:pt idx="14">
                  <c:v>49.074162662559552</c:v>
                </c:pt>
                <c:pt idx="15">
                  <c:v>48.976058261739226</c:v>
                </c:pt>
                <c:pt idx="16">
                  <c:v>49.651502695626689</c:v>
                </c:pt>
                <c:pt idx="17">
                  <c:v>49.93536574376725</c:v>
                </c:pt>
                <c:pt idx="18">
                  <c:v>50.25236893438786</c:v>
                </c:pt>
                <c:pt idx="19">
                  <c:v>50.668937699316011</c:v>
                </c:pt>
                <c:pt idx="20">
                  <c:v>50.615997214122018</c:v>
                </c:pt>
                <c:pt idx="21">
                  <c:v>50.907362917222137</c:v>
                </c:pt>
                <c:pt idx="22">
                  <c:v>51.144897590904094</c:v>
                </c:pt>
                <c:pt idx="23">
                  <c:v>51.436902485594047</c:v>
                </c:pt>
                <c:pt idx="24">
                  <c:v>51.381140472798791</c:v>
                </c:pt>
                <c:pt idx="25">
                  <c:v>51.403660516764347</c:v>
                </c:pt>
                <c:pt idx="26">
                  <c:v>51.583108343060225</c:v>
                </c:pt>
                <c:pt idx="27">
                  <c:v>51.629324977543263</c:v>
                </c:pt>
                <c:pt idx="28">
                  <c:v>52.223483079588377</c:v>
                </c:pt>
                <c:pt idx="29">
                  <c:v>52.709738286195872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tx1"/>
              </a:solidFill>
              <a:ln w="28575">
                <a:noFill/>
              </a:ln>
            </c:spPr>
          </c:marker>
          <c:xVal>
            <c:numRef>
              <c:f>'Stiffness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'Stiffness data'!$M$4:$M$36</c:f>
              <c:numCache>
                <c:formatCode>0.0000</c:formatCode>
                <c:ptCount val="33"/>
                <c:pt idx="0">
                  <c:v>83.319301013674419</c:v>
                </c:pt>
                <c:pt idx="1">
                  <c:v>80.427824083243706</c:v>
                </c:pt>
                <c:pt idx="2">
                  <c:v>82.506314931733115</c:v>
                </c:pt>
                <c:pt idx="3">
                  <c:v>92.734429629462028</c:v>
                </c:pt>
                <c:pt idx="4">
                  <c:v>106.44265047550644</c:v>
                </c:pt>
                <c:pt idx="5">
                  <c:v>107.53094434794183</c:v>
                </c:pt>
                <c:pt idx="6">
                  <c:v>108.07132378366501</c:v>
                </c:pt>
                <c:pt idx="7">
                  <c:v>109.15554791775459</c:v>
                </c:pt>
                <c:pt idx="8">
                  <c:v>110.07457374438405</c:v>
                </c:pt>
                <c:pt idx="9">
                  <c:v>109.81439789979078</c:v>
                </c:pt>
                <c:pt idx="10">
                  <c:v>112.35452003132954</c:v>
                </c:pt>
                <c:pt idx="11">
                  <c:v>113.38522202517024</c:v>
                </c:pt>
                <c:pt idx="12">
                  <c:v>114.01627490792336</c:v>
                </c:pt>
                <c:pt idx="13">
                  <c:v>115.60956898267185</c:v>
                </c:pt>
                <c:pt idx="14">
                  <c:v>115.22225076898637</c:v>
                </c:pt>
                <c:pt idx="15">
                  <c:v>114.52000289839827</c:v>
                </c:pt>
                <c:pt idx="16">
                  <c:v>114.93731535217761</c:v>
                </c:pt>
                <c:pt idx="17">
                  <c:v>115.09488378411257</c:v>
                </c:pt>
                <c:pt idx="18">
                  <c:v>115.70551565409784</c:v>
                </c:pt>
                <c:pt idx="19">
                  <c:v>115.12979169273396</c:v>
                </c:pt>
                <c:pt idx="20">
                  <c:v>115.46836463493101</c:v>
                </c:pt>
                <c:pt idx="21">
                  <c:v>115.76507099550291</c:v>
                </c:pt>
                <c:pt idx="22">
                  <c:v>115.42657591139167</c:v>
                </c:pt>
                <c:pt idx="23">
                  <c:v>116.49243137463436</c:v>
                </c:pt>
                <c:pt idx="24">
                  <c:v>116.54463612771426</c:v>
                </c:pt>
                <c:pt idx="25">
                  <c:v>116.40797542879034</c:v>
                </c:pt>
                <c:pt idx="26">
                  <c:v>117.15315756413257</c:v>
                </c:pt>
                <c:pt idx="27">
                  <c:v>116.35049285611045</c:v>
                </c:pt>
                <c:pt idx="28">
                  <c:v>116.34246349767426</c:v>
                </c:pt>
                <c:pt idx="29">
                  <c:v>117.14332364888256</c:v>
                </c:pt>
                <c:pt idx="30">
                  <c:v>117.0741599881127</c:v>
                </c:pt>
                <c:pt idx="31">
                  <c:v>117.15259693760092</c:v>
                </c:pt>
                <c:pt idx="32">
                  <c:v>117.54727342585909</c:v>
                </c:pt>
              </c:numCache>
            </c:numRef>
          </c:yVal>
          <c:smooth val="0"/>
        </c:ser>
        <c:ser>
          <c:idx val="7"/>
          <c:order val="4"/>
          <c:tx>
            <c:v>Twin-block+USP 1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tar"/>
            <c:size val="6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data'!$A$4:$A$36</c:f>
              <c:numCache>
                <c:formatCode>General</c:formatCode>
                <c:ptCount val="33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</c:numCache>
            </c:numRef>
          </c:xVal>
          <c:yVal>
            <c:numRef>
              <c:f>'Stiffness data'!$N$4:$N$36</c:f>
              <c:numCache>
                <c:formatCode>0.0000</c:formatCode>
                <c:ptCount val="33"/>
                <c:pt idx="0">
                  <c:v>59.553598236312816</c:v>
                </c:pt>
                <c:pt idx="1">
                  <c:v>57.20770375539778</c:v>
                </c:pt>
                <c:pt idx="2">
                  <c:v>58.676018324334173</c:v>
                </c:pt>
                <c:pt idx="3">
                  <c:v>63.62173954474013</c:v>
                </c:pt>
                <c:pt idx="4">
                  <c:v>74.540432474317271</c:v>
                </c:pt>
                <c:pt idx="5">
                  <c:v>75.923367688794755</c:v>
                </c:pt>
                <c:pt idx="6">
                  <c:v>77.6293801316464</c:v>
                </c:pt>
                <c:pt idx="7">
                  <c:v>78.633727796990229</c:v>
                </c:pt>
                <c:pt idx="8">
                  <c:v>78.559671959963723</c:v>
                </c:pt>
                <c:pt idx="9">
                  <c:v>78.859273743060399</c:v>
                </c:pt>
                <c:pt idx="10">
                  <c:v>79.325007318550561</c:v>
                </c:pt>
                <c:pt idx="11">
                  <c:v>80.233078510161903</c:v>
                </c:pt>
                <c:pt idx="12">
                  <c:v>80.643448197508064</c:v>
                </c:pt>
                <c:pt idx="13">
                  <c:v>81.395721039727817</c:v>
                </c:pt>
                <c:pt idx="14">
                  <c:v>82.010820603845602</c:v>
                </c:pt>
                <c:pt idx="15">
                  <c:v>82.745098243028266</c:v>
                </c:pt>
                <c:pt idx="16">
                  <c:v>82.804674527424496</c:v>
                </c:pt>
                <c:pt idx="17">
                  <c:v>82.872116033990409</c:v>
                </c:pt>
                <c:pt idx="18">
                  <c:v>82.219853664891133</c:v>
                </c:pt>
                <c:pt idx="19">
                  <c:v>81.84237845271393</c:v>
                </c:pt>
                <c:pt idx="20">
                  <c:v>81.709087823485163</c:v>
                </c:pt>
                <c:pt idx="21">
                  <c:v>81.690115041446234</c:v>
                </c:pt>
                <c:pt idx="22">
                  <c:v>81.9963687615667</c:v>
                </c:pt>
                <c:pt idx="23">
                  <c:v>82.661631863858616</c:v>
                </c:pt>
                <c:pt idx="24">
                  <c:v>82.484102732217977</c:v>
                </c:pt>
                <c:pt idx="25">
                  <c:v>82.341234325227092</c:v>
                </c:pt>
                <c:pt idx="26">
                  <c:v>82.9437382608712</c:v>
                </c:pt>
                <c:pt idx="27">
                  <c:v>83.46754050759921</c:v>
                </c:pt>
                <c:pt idx="28">
                  <c:v>84.27812822418494</c:v>
                </c:pt>
                <c:pt idx="29">
                  <c:v>85.044644642287864</c:v>
                </c:pt>
                <c:pt idx="30">
                  <c:v>84.884070668071686</c:v>
                </c:pt>
                <c:pt idx="31">
                  <c:v>85.022090897645356</c:v>
                </c:pt>
                <c:pt idx="32">
                  <c:v>85.629490993098926</c:v>
                </c:pt>
              </c:numCache>
            </c:numRef>
          </c:yVal>
          <c:smooth val="0"/>
        </c:ser>
        <c:ser>
          <c:idx val="8"/>
          <c:order val="5"/>
          <c:tx>
            <c:v>Twin-block+USP 2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data'!$A$4:$A$45</c:f>
              <c:numCache>
                <c:formatCode>General</c:formatCode>
                <c:ptCount val="42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  <c:pt idx="27">
                  <c:v>3600000</c:v>
                </c:pt>
                <c:pt idx="28">
                  <c:v>3800000</c:v>
                </c:pt>
                <c:pt idx="29">
                  <c:v>4000000</c:v>
                </c:pt>
                <c:pt idx="30">
                  <c:v>4200000</c:v>
                </c:pt>
                <c:pt idx="31">
                  <c:v>4400000</c:v>
                </c:pt>
                <c:pt idx="32">
                  <c:v>4500000</c:v>
                </c:pt>
                <c:pt idx="33">
                  <c:v>4600000</c:v>
                </c:pt>
                <c:pt idx="34">
                  <c:v>4800000</c:v>
                </c:pt>
                <c:pt idx="35">
                  <c:v>5000000</c:v>
                </c:pt>
                <c:pt idx="36">
                  <c:v>5200000</c:v>
                </c:pt>
                <c:pt idx="37">
                  <c:v>5400000</c:v>
                </c:pt>
                <c:pt idx="38">
                  <c:v>5500000</c:v>
                </c:pt>
                <c:pt idx="39">
                  <c:v>5600000</c:v>
                </c:pt>
                <c:pt idx="40">
                  <c:v>5800000</c:v>
                </c:pt>
                <c:pt idx="41">
                  <c:v>6000000</c:v>
                </c:pt>
              </c:numCache>
            </c:numRef>
          </c:xVal>
          <c:yVal>
            <c:numRef>
              <c:f>'Stiffness data'!$O$4:$O$45</c:f>
              <c:numCache>
                <c:formatCode>0.0000</c:formatCode>
                <c:ptCount val="42"/>
                <c:pt idx="0">
                  <c:v>30.534928054519579</c:v>
                </c:pt>
                <c:pt idx="1">
                  <c:v>29.547106225634476</c:v>
                </c:pt>
                <c:pt idx="2">
                  <c:v>29.877777514250877</c:v>
                </c:pt>
                <c:pt idx="3">
                  <c:v>31.048385738072575</c:v>
                </c:pt>
                <c:pt idx="4">
                  <c:v>35.314290259786347</c:v>
                </c:pt>
                <c:pt idx="5">
                  <c:v>36.347941695432723</c:v>
                </c:pt>
                <c:pt idx="6">
                  <c:v>37.416096034089144</c:v>
                </c:pt>
                <c:pt idx="7">
                  <c:v>39.017915565651379</c:v>
                </c:pt>
                <c:pt idx="8">
                  <c:v>39.443208948338587</c:v>
                </c:pt>
                <c:pt idx="9">
                  <c:v>39.971977141534268</c:v>
                </c:pt>
                <c:pt idx="10">
                  <c:v>40.680829263065689</c:v>
                </c:pt>
                <c:pt idx="11">
                  <c:v>41.137713600942369</c:v>
                </c:pt>
                <c:pt idx="12">
                  <c:v>41.392095562215452</c:v>
                </c:pt>
                <c:pt idx="13">
                  <c:v>41.770215317268182</c:v>
                </c:pt>
                <c:pt idx="14">
                  <c:v>41.791613076417534</c:v>
                </c:pt>
                <c:pt idx="15">
                  <c:v>42.062757581746816</c:v>
                </c:pt>
                <c:pt idx="16">
                  <c:v>42.321688630824013</c:v>
                </c:pt>
                <c:pt idx="17">
                  <c:v>42.488061349534036</c:v>
                </c:pt>
                <c:pt idx="18">
                  <c:v>42.680930658257878</c:v>
                </c:pt>
                <c:pt idx="19">
                  <c:v>43.123130068730866</c:v>
                </c:pt>
                <c:pt idx="20">
                  <c:v>43.104240281760276</c:v>
                </c:pt>
                <c:pt idx="21">
                  <c:v>43.213019934045654</c:v>
                </c:pt>
                <c:pt idx="22">
                  <c:v>43.579683533548469</c:v>
                </c:pt>
                <c:pt idx="23">
                  <c:v>43.659273361410939</c:v>
                </c:pt>
                <c:pt idx="24">
                  <c:v>43.852649210289677</c:v>
                </c:pt>
                <c:pt idx="25">
                  <c:v>43.979590870398063</c:v>
                </c:pt>
                <c:pt idx="26">
                  <c:v>43.923338056085264</c:v>
                </c:pt>
                <c:pt idx="27">
                  <c:v>43.864704109796385</c:v>
                </c:pt>
                <c:pt idx="28">
                  <c:v>44.081391151987397</c:v>
                </c:pt>
                <c:pt idx="29">
                  <c:v>44.312225027945821</c:v>
                </c:pt>
                <c:pt idx="30">
                  <c:v>44.700675718002849</c:v>
                </c:pt>
                <c:pt idx="31">
                  <c:v>44.850318277407219</c:v>
                </c:pt>
                <c:pt idx="32">
                  <c:v>44.776290951177508</c:v>
                </c:pt>
                <c:pt idx="33">
                  <c:v>44.714073947829128</c:v>
                </c:pt>
                <c:pt idx="34">
                  <c:v>44.974646741555695</c:v>
                </c:pt>
                <c:pt idx="35">
                  <c:v>45.01996003862439</c:v>
                </c:pt>
                <c:pt idx="36">
                  <c:v>45.091454902547952</c:v>
                </c:pt>
                <c:pt idx="37">
                  <c:v>45.196943571686909</c:v>
                </c:pt>
                <c:pt idx="38">
                  <c:v>45.352948052906861</c:v>
                </c:pt>
                <c:pt idx="39">
                  <c:v>45.313022669861041</c:v>
                </c:pt>
                <c:pt idx="40">
                  <c:v>45.585352267846758</c:v>
                </c:pt>
                <c:pt idx="41">
                  <c:v>45.769429604568131</c:v>
                </c:pt>
              </c:numCache>
            </c:numRef>
          </c:yVal>
          <c:smooth val="0"/>
        </c:ser>
        <c:ser>
          <c:idx val="13"/>
          <c:order val="6"/>
          <c:tx>
            <c:v>Timber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'Stiffness data'!$A$4:$A$30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50000</c:v>
                </c:pt>
                <c:pt idx="5">
                  <c:v>100000</c:v>
                </c:pt>
                <c:pt idx="6">
                  <c:v>200000</c:v>
                </c:pt>
                <c:pt idx="7">
                  <c:v>400000</c:v>
                </c:pt>
                <c:pt idx="8">
                  <c:v>500000</c:v>
                </c:pt>
                <c:pt idx="9">
                  <c:v>600000</c:v>
                </c:pt>
                <c:pt idx="10">
                  <c:v>800000</c:v>
                </c:pt>
                <c:pt idx="11">
                  <c:v>1000000</c:v>
                </c:pt>
                <c:pt idx="12">
                  <c:v>1200000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1800000</c:v>
                </c:pt>
                <c:pt idx="17">
                  <c:v>2000000</c:v>
                </c:pt>
                <c:pt idx="18">
                  <c:v>2200000</c:v>
                </c:pt>
                <c:pt idx="19">
                  <c:v>2400000</c:v>
                </c:pt>
                <c:pt idx="20">
                  <c:v>2500000</c:v>
                </c:pt>
                <c:pt idx="21">
                  <c:v>2600000</c:v>
                </c:pt>
                <c:pt idx="22">
                  <c:v>2800000</c:v>
                </c:pt>
                <c:pt idx="23">
                  <c:v>3000000</c:v>
                </c:pt>
                <c:pt idx="24">
                  <c:v>3200000</c:v>
                </c:pt>
                <c:pt idx="25">
                  <c:v>3400000</c:v>
                </c:pt>
                <c:pt idx="26">
                  <c:v>3500000</c:v>
                </c:pt>
              </c:numCache>
            </c:numRef>
          </c:xVal>
          <c:yVal>
            <c:numRef>
              <c:f>'Stiffness data'!$P$4:$P$30</c:f>
              <c:numCache>
                <c:formatCode>0.0000</c:formatCode>
                <c:ptCount val="27"/>
                <c:pt idx="0">
                  <c:v>287.8598696888447</c:v>
                </c:pt>
                <c:pt idx="1">
                  <c:v>101.1715584760091</c:v>
                </c:pt>
                <c:pt idx="2">
                  <c:v>99.848216132948224</c:v>
                </c:pt>
                <c:pt idx="3">
                  <c:v>102.21640992806984</c:v>
                </c:pt>
                <c:pt idx="4">
                  <c:v>115.54454444104613</c:v>
                </c:pt>
                <c:pt idx="5">
                  <c:v>120.58303721099054</c:v>
                </c:pt>
                <c:pt idx="6">
                  <c:v>122.66867687912669</c:v>
                </c:pt>
                <c:pt idx="7">
                  <c:v>123.43722916321471</c:v>
                </c:pt>
                <c:pt idx="8">
                  <c:v>124.88294030927783</c:v>
                </c:pt>
                <c:pt idx="9">
                  <c:v>125.00273323969334</c:v>
                </c:pt>
                <c:pt idx="10">
                  <c:v>125.35701496418238</c:v>
                </c:pt>
                <c:pt idx="11">
                  <c:v>127.10155213361297</c:v>
                </c:pt>
                <c:pt idx="12">
                  <c:v>125.9463209399966</c:v>
                </c:pt>
                <c:pt idx="13">
                  <c:v>127.51724149857984</c:v>
                </c:pt>
                <c:pt idx="14">
                  <c:v>124.80792936110865</c:v>
                </c:pt>
                <c:pt idx="15">
                  <c:v>125.67906319429571</c:v>
                </c:pt>
                <c:pt idx="16">
                  <c:v>124.12421189621931</c:v>
                </c:pt>
                <c:pt idx="17">
                  <c:v>126.22156054523677</c:v>
                </c:pt>
                <c:pt idx="18">
                  <c:v>125.54909973732393</c:v>
                </c:pt>
                <c:pt idx="19">
                  <c:v>128.54198481715886</c:v>
                </c:pt>
                <c:pt idx="20">
                  <c:v>128.66836433707294</c:v>
                </c:pt>
                <c:pt idx="21">
                  <c:v>127.2371693883879</c:v>
                </c:pt>
                <c:pt idx="22">
                  <c:v>126.41375477343047</c:v>
                </c:pt>
                <c:pt idx="23">
                  <c:v>126.92501661540111</c:v>
                </c:pt>
                <c:pt idx="24">
                  <c:v>127.91238588442476</c:v>
                </c:pt>
                <c:pt idx="25">
                  <c:v>128.11518328741377</c:v>
                </c:pt>
                <c:pt idx="26">
                  <c:v>130.20476806847333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91904"/>
        <c:axId val="89420544"/>
      </c:scatterChart>
      <c:valAx>
        <c:axId val="88491904"/>
        <c:scaling>
          <c:orientation val="minMax"/>
          <c:max val="6000000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Number of cycles (millions)</a:t>
                </a:r>
              </a:p>
            </c:rich>
          </c:tx>
          <c:layout>
            <c:manualLayout>
              <c:xMode val="edge"/>
              <c:yMode val="edge"/>
              <c:x val="0.33796031341037253"/>
              <c:y val="0.9224772610970798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9420544"/>
        <c:crosses val="autoZero"/>
        <c:crossBetween val="midCat"/>
        <c:majorUnit val="1000000"/>
        <c:minorUnit val="500000"/>
        <c:dispUnits>
          <c:builtInUnit val="millions"/>
        </c:dispUnits>
      </c:valAx>
      <c:valAx>
        <c:axId val="89420544"/>
        <c:scaling>
          <c:orientation val="minMax"/>
          <c:max val="170"/>
          <c:min val="20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Spring stiffness (kN/mm)</a:t>
                </a:r>
              </a:p>
            </c:rich>
          </c:tx>
          <c:layout>
            <c:manualLayout>
              <c:xMode val="edge"/>
              <c:yMode val="edge"/>
              <c:x val="1.9916501413533316E-3"/>
              <c:y val="0.1278484293236930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8491904"/>
        <c:crosses val="autoZero"/>
        <c:crossBetween val="midCat"/>
        <c:majorUnit val="30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347481860878216"/>
          <c:y val="3.6380826895156385E-2"/>
          <c:w val="0.79736339395076739"/>
          <c:h val="0.1190581364162246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345581802273"/>
          <c:y val="2.3212829528384424E-2"/>
          <c:w val="0.86045962716198943"/>
          <c:h val="0.82068224936449874"/>
        </c:manualLayout>
      </c:layout>
      <c:scatterChart>
        <c:scatterStyle val="lineMarker"/>
        <c:varyColors val="0"/>
        <c:ser>
          <c:idx val="0"/>
          <c:order val="0"/>
          <c:tx>
            <c:v>Baseline</c:v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chemeClr val="tx1"/>
              </a:solidFill>
              <a:ln w="25400">
                <a:noFill/>
              </a:ln>
            </c:spPr>
          </c:marker>
          <c:xVal>
            <c:numRef>
              <c:f>'Stiff vs set data'!$V$13</c:f>
              <c:numCache>
                <c:formatCode>General</c:formatCode>
                <c:ptCount val="1"/>
                <c:pt idx="0">
                  <c:v>141.44069999999999</c:v>
                </c:pt>
              </c:numCache>
            </c:numRef>
          </c:xVal>
          <c:yVal>
            <c:numRef>
              <c:f>'Stiff vs set data'!$V$5</c:f>
              <c:numCache>
                <c:formatCode>General</c:formatCode>
                <c:ptCount val="1"/>
                <c:pt idx="0">
                  <c:v>5.6892000000000005</c:v>
                </c:pt>
              </c:numCache>
            </c:numRef>
          </c:yVal>
          <c:smooth val="0"/>
        </c:ser>
        <c:ser>
          <c:idx val="9"/>
          <c:order val="1"/>
          <c:tx>
            <c:v>Mono-block+USP 1</c:v>
          </c:tx>
          <c:spPr>
            <a:ln w="28575">
              <a:noFill/>
            </a:ln>
          </c:spPr>
          <c:marker>
            <c:symbol val="circle"/>
            <c:size val="10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 vs set data'!$AA$13</c:f>
              <c:numCache>
                <c:formatCode>General</c:formatCode>
                <c:ptCount val="1"/>
                <c:pt idx="0">
                  <c:v>111.5279</c:v>
                </c:pt>
              </c:numCache>
            </c:numRef>
          </c:xVal>
          <c:yVal>
            <c:numRef>
              <c:f>'Stiff vs set data'!$AA$5</c:f>
              <c:numCache>
                <c:formatCode>General</c:formatCode>
                <c:ptCount val="1"/>
                <c:pt idx="0">
                  <c:v>3.8933999999999997</c:v>
                </c:pt>
              </c:numCache>
            </c:numRef>
          </c:yVal>
          <c:smooth val="0"/>
        </c:ser>
        <c:ser>
          <c:idx val="10"/>
          <c:order val="2"/>
          <c:tx>
            <c:v>Mono-block+USP 2</c:v>
          </c:tx>
          <c:spPr>
            <a:ln w="28575">
              <a:noFill/>
            </a:ln>
          </c:spPr>
          <c:marker>
            <c:symbol val="triangle"/>
            <c:size val="10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 vs set data'!$AB$13</c:f>
              <c:numCache>
                <c:formatCode>General</c:formatCode>
                <c:ptCount val="1"/>
                <c:pt idx="0">
                  <c:v>51.436900000000001</c:v>
                </c:pt>
              </c:numCache>
            </c:numRef>
          </c:xVal>
          <c:yVal>
            <c:numRef>
              <c:f>'Stiff vs set data'!$AB$5</c:f>
              <c:numCache>
                <c:formatCode>General</c:formatCode>
                <c:ptCount val="1"/>
                <c:pt idx="0">
                  <c:v>3.7416999999999998</c:v>
                </c:pt>
              </c:numCache>
            </c:numRef>
          </c:yVal>
          <c:smooth val="0"/>
        </c:ser>
        <c:ser>
          <c:idx val="1"/>
          <c:order val="3"/>
          <c:tx>
            <c:v>Twin-block</c:v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'Stiff vs set data'!$W$13</c:f>
              <c:numCache>
                <c:formatCode>General</c:formatCode>
                <c:ptCount val="1"/>
                <c:pt idx="0">
                  <c:v>116.4924</c:v>
                </c:pt>
              </c:numCache>
            </c:numRef>
          </c:xVal>
          <c:yVal>
            <c:numRef>
              <c:f>'Stiff vs set data'!$W$5</c:f>
              <c:numCache>
                <c:formatCode>General</c:formatCode>
                <c:ptCount val="1"/>
                <c:pt idx="0">
                  <c:v>4.2050000000000001</c:v>
                </c:pt>
              </c:numCache>
            </c:numRef>
          </c:yVal>
          <c:smooth val="0"/>
        </c:ser>
        <c:ser>
          <c:idx val="2"/>
          <c:order val="4"/>
          <c:tx>
            <c:v>Twin-block+USP 1</c:v>
          </c:tx>
          <c:spPr>
            <a:ln w="28575">
              <a:noFill/>
            </a:ln>
          </c:spPr>
          <c:marker>
            <c:symbol val="star"/>
            <c:size val="10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'Stiff vs set data'!$X$13</c:f>
              <c:numCache>
                <c:formatCode>General</c:formatCode>
                <c:ptCount val="1"/>
                <c:pt idx="0">
                  <c:v>82.661600000000007</c:v>
                </c:pt>
              </c:numCache>
            </c:numRef>
          </c:xVal>
          <c:yVal>
            <c:numRef>
              <c:f>'Stiff vs set data'!$X$5</c:f>
              <c:numCache>
                <c:formatCode>General</c:formatCode>
                <c:ptCount val="1"/>
                <c:pt idx="0">
                  <c:v>4.0332999999999997</c:v>
                </c:pt>
              </c:numCache>
            </c:numRef>
          </c:yVal>
          <c:smooth val="0"/>
        </c:ser>
        <c:ser>
          <c:idx val="3"/>
          <c:order val="5"/>
          <c:tx>
            <c:v>Twin-block+USP 2</c:v>
          </c:tx>
          <c:spPr>
            <a:ln w="28575">
              <a:noFill/>
            </a:ln>
          </c:spPr>
          <c:marker>
            <c:symbol val="square"/>
            <c:size val="10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 vs set data'!$Y$13</c:f>
              <c:numCache>
                <c:formatCode>General</c:formatCode>
                <c:ptCount val="1"/>
                <c:pt idx="0">
                  <c:v>43.659300000000002</c:v>
                </c:pt>
              </c:numCache>
            </c:numRef>
          </c:xVal>
          <c:yVal>
            <c:numRef>
              <c:f>'Stiff vs set data'!$Y$5</c:f>
              <c:numCache>
                <c:formatCode>General</c:formatCode>
                <c:ptCount val="1"/>
                <c:pt idx="0">
                  <c:v>3.9558999999999997</c:v>
                </c:pt>
              </c:numCache>
            </c:numRef>
          </c:yVal>
          <c:smooth val="0"/>
        </c:ser>
        <c:ser>
          <c:idx val="11"/>
          <c:order val="6"/>
          <c:tx>
            <c:v>Timber</c:v>
          </c:tx>
          <c:spPr>
            <a:ln w="28575">
              <a:noFill/>
            </a:ln>
          </c:spPr>
          <c:marker>
            <c:symbol val="diamond"/>
            <c:size val="12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'Stiff vs set data'!$AC$13</c:f>
              <c:numCache>
                <c:formatCode>General</c:formatCode>
                <c:ptCount val="1"/>
                <c:pt idx="0">
                  <c:v>126.925</c:v>
                </c:pt>
              </c:numCache>
            </c:numRef>
          </c:xVal>
          <c:yVal>
            <c:numRef>
              <c:f>'Stiff vs set data'!$AC$5</c:f>
              <c:numCache>
                <c:formatCode>General</c:formatCode>
                <c:ptCount val="1"/>
                <c:pt idx="0">
                  <c:v>5.4232999999999993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3568"/>
        <c:axId val="89696128"/>
      </c:scatterChart>
      <c:valAx>
        <c:axId val="89693568"/>
        <c:scaling>
          <c:orientation val="minMax"/>
          <c:max val="150"/>
          <c:min val="25"/>
        </c:scaling>
        <c:delete val="0"/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Spring stiffness at 3 million loading cycles (kN/mm)</a:t>
                </a:r>
              </a:p>
            </c:rich>
          </c:tx>
          <c:layout>
            <c:manualLayout>
              <c:xMode val="edge"/>
              <c:yMode val="edge"/>
              <c:x val="0.15579557170738273"/>
              <c:y val="0.9267790108913551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9696128"/>
        <c:crosses val="autoZero"/>
        <c:crossBetween val="midCat"/>
        <c:majorUnit val="25"/>
        <c:minorUnit val="12.5"/>
      </c:valAx>
      <c:valAx>
        <c:axId val="89696128"/>
        <c:scaling>
          <c:orientation val="minMax"/>
          <c:max val="6"/>
        </c:scaling>
        <c:delete val="0"/>
        <c:axPos val="l"/>
        <c:majorGridlines>
          <c:spPr>
            <a:ln w="1905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chemeClr val="tx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2800" b="0">
                    <a:latin typeface="Garamond" panose="02020404030301010803" pitchFamily="18" charset="0"/>
                  </a:defRPr>
                </a:pPr>
                <a:r>
                  <a:rPr lang="en-US" sz="2800" b="0">
                    <a:latin typeface="Garamond" panose="02020404030301010803" pitchFamily="18" charset="0"/>
                  </a:rPr>
                  <a:t>Permanent settlement (mm)</a:t>
                </a:r>
              </a:p>
            </c:rich>
          </c:tx>
          <c:layout>
            <c:manualLayout>
              <c:xMode val="edge"/>
              <c:yMode val="edge"/>
              <c:x val="1.0276869237499158E-3"/>
              <c:y val="0.1120803521607043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2400" b="0">
                <a:latin typeface="Garamond" panose="02020404030301010803" pitchFamily="18" charset="0"/>
              </a:defRPr>
            </a:pPr>
            <a:endParaRPr lang="en-US"/>
          </a:p>
        </c:txPr>
        <c:crossAx val="89693568"/>
        <c:crosses val="autoZero"/>
        <c:crossBetween val="midCat"/>
        <c:majorUnit val="1"/>
        <c:minorUnit val="0.5"/>
      </c:valAx>
      <c:spPr>
        <a:ln w="317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722022430972126"/>
          <c:y val="0.70671313443078365"/>
          <c:w val="0.83637822195302503"/>
          <c:h val="0.1172827217352547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 b="0">
              <a:latin typeface="Garamond" panose="020204040303010108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</c:v>
          </c:tx>
          <c:spPr>
            <a:ln w="38100" cap="rnd" cmpd="sng">
              <a:solidFill>
                <a:schemeClr val="tx1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28575">
                <a:noFill/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data'!$C$2</c:f>
              <c:numCache>
                <c:formatCode>General</c:formatCode>
                <c:ptCount val="1"/>
                <c:pt idx="0">
                  <c:v>5.69</c:v>
                </c:pt>
              </c:numCache>
            </c:numRef>
          </c:xVal>
          <c:yVal>
            <c:numRef>
              <c:f>'Breakage data'!$B$2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</c:ser>
        <c:ser>
          <c:idx val="1"/>
          <c:order val="1"/>
          <c:tx>
            <c:v>Mono-block + USP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data'!$C$3</c:f>
              <c:numCache>
                <c:formatCode>General</c:formatCode>
                <c:ptCount val="1"/>
                <c:pt idx="0">
                  <c:v>3.89</c:v>
                </c:pt>
              </c:numCache>
            </c:numRef>
          </c:xVal>
          <c:yVal>
            <c:numRef>
              <c:f>'Breakage data'!$B$3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Mono-block + USP 2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2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2131213514752712"/>
                  <c:y val="-4.5071017675077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5675266866674"/>
                      <c:h val="7.047210926903757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data'!$C$4</c:f>
              <c:numCache>
                <c:formatCode>General</c:formatCode>
                <c:ptCount val="1"/>
                <c:pt idx="0">
                  <c:v>3.74</c:v>
                </c:pt>
              </c:numCache>
            </c:numRef>
          </c:xVal>
          <c:yVal>
            <c:numRef>
              <c:f>'Breakage data'!$B$4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Twin-block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3"/>
            <c:spPr>
              <a:solidFill>
                <a:schemeClr val="tx1"/>
              </a:solidFill>
              <a:ln w="25400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3672860975103228E-3"/>
                  <c:y val="-2.305204068313905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data'!$C$5</c:f>
              <c:numCache>
                <c:formatCode>General</c:formatCode>
                <c:ptCount val="1"/>
                <c:pt idx="0">
                  <c:v>4.21</c:v>
                </c:pt>
              </c:numCache>
            </c:numRef>
          </c:xVal>
          <c:yVal>
            <c:numRef>
              <c:f>'Breakage data'!$B$5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Twin-block + USP 1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12"/>
            <c:spPr>
              <a:noFill/>
              <a:ln w="222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026648886372158E-16"/>
                  <c:y val="-3.353024099365681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data'!$C$6</c:f>
              <c:numCache>
                <c:formatCode>General</c:formatCode>
                <c:ptCount val="1"/>
                <c:pt idx="0">
                  <c:v>4.03</c:v>
                </c:pt>
              </c:numCache>
            </c:numRef>
          </c:xVal>
          <c:yVal>
            <c:numRef>
              <c:f>'Breakage data'!$B$6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Twin-block  + USP 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data'!$C$7</c:f>
              <c:numCache>
                <c:formatCode>General</c:formatCode>
                <c:ptCount val="1"/>
                <c:pt idx="0">
                  <c:v>3.96</c:v>
                </c:pt>
              </c:numCache>
            </c:numRef>
          </c:xVal>
          <c:yVal>
            <c:numRef>
              <c:f>'Breakage data'!$B$7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</c:ser>
        <c:ser>
          <c:idx val="6"/>
          <c:order val="6"/>
          <c:tx>
            <c:v>Timber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'Breakage data'!$C$8</c:f>
              <c:numCache>
                <c:formatCode>General</c:formatCode>
                <c:ptCount val="1"/>
                <c:pt idx="0">
                  <c:v>5.42</c:v>
                </c:pt>
              </c:numCache>
            </c:numRef>
          </c:xVal>
          <c:yVal>
            <c:numRef>
              <c:f>'Breakage data'!$B$8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344064"/>
        <c:axId val="90350336"/>
      </c:scatterChart>
      <c:valAx>
        <c:axId val="90344064"/>
        <c:scaling>
          <c:orientation val="minMax"/>
          <c:max val="6"/>
          <c:min val="2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GB" sz="240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Permanent</a:t>
                </a:r>
                <a:r>
                  <a:rPr lang="en-GB" sz="24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 settlement at 3 million loading cycles (mm) </a:t>
                </a:r>
                <a:endParaRPr lang="en-GB" sz="240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17301293764863179"/>
              <c:y val="0.926725862723035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50336"/>
        <c:crosses val="autoZero"/>
        <c:crossBetween val="midCat"/>
        <c:majorUnit val="2"/>
        <c:minorUnit val="1"/>
      </c:valAx>
      <c:valAx>
        <c:axId val="9035033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240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Number of broken grains</a:t>
                </a:r>
              </a:p>
            </c:rich>
          </c:tx>
          <c:layout>
            <c:manualLayout>
              <c:xMode val="edge"/>
              <c:yMode val="edge"/>
              <c:x val="4.1018582925309681E-3"/>
              <c:y val="0.18844556475932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44064"/>
        <c:crosses val="autoZero"/>
        <c:crossBetween val="midCat"/>
        <c:minorUnit val="1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8</v>
      </c>
    </row>
    <row r="2" spans="1:3" ht="409.5" x14ac:dyDescent="0.25">
      <c r="B2" t="s">
        <v>9</v>
      </c>
      <c r="C2" s="1" t="s">
        <v>10</v>
      </c>
    </row>
    <row r="3" spans="1:3" x14ac:dyDescent="0.25">
      <c r="B3" t="s">
        <v>11</v>
      </c>
      <c r="C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D24" sqref="D24"/>
    </sheetView>
  </sheetViews>
  <sheetFormatPr defaultRowHeight="15" x14ac:dyDescent="0.25"/>
  <cols>
    <col min="1" max="1" width="24" customWidth="1"/>
    <col min="2" max="2" width="9" bestFit="1" customWidth="1"/>
    <col min="3" max="3" width="17.28515625" bestFit="1" customWidth="1"/>
    <col min="4" max="4" width="18.28515625" customWidth="1"/>
    <col min="5" max="5" width="10.7109375" bestFit="1" customWidth="1"/>
    <col min="6" max="6" width="17.140625" customWidth="1"/>
    <col min="7" max="7" width="16" customWidth="1"/>
    <col min="10" max="10" width="10" customWidth="1"/>
    <col min="11" max="12" width="17.28515625" bestFit="1" customWidth="1"/>
    <col min="13" max="13" width="10.7109375" bestFit="1" customWidth="1"/>
    <col min="14" max="15" width="16.28515625" bestFit="1" customWidth="1"/>
    <col min="16" max="16" width="7.28515625" bestFit="1" customWidth="1"/>
  </cols>
  <sheetData>
    <row r="1" spans="1:16" x14ac:dyDescent="0.25">
      <c r="A1" t="s">
        <v>15</v>
      </c>
      <c r="B1" s="6" t="s">
        <v>39</v>
      </c>
      <c r="C1" s="6"/>
      <c r="D1" s="6"/>
      <c r="E1" s="6"/>
      <c r="F1" s="6"/>
      <c r="G1" s="6"/>
      <c r="H1" s="6"/>
      <c r="J1" s="6" t="s">
        <v>40</v>
      </c>
      <c r="K1" s="6"/>
      <c r="L1" s="6"/>
      <c r="M1" s="6"/>
      <c r="N1" s="6"/>
      <c r="O1" s="6"/>
      <c r="P1" s="6"/>
    </row>
    <row r="2" spans="1:16" x14ac:dyDescent="0.2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14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14</v>
      </c>
    </row>
    <row r="3" spans="1:16" x14ac:dyDescent="0.25">
      <c r="A3" s="2">
        <v>1</v>
      </c>
      <c r="B3" s="5">
        <v>3.1674875</v>
      </c>
      <c r="C3" s="5">
        <v>4.768388625</v>
      </c>
      <c r="D3" s="5">
        <v>3.7275169999999997</v>
      </c>
      <c r="E3" s="5">
        <v>2.6215562625</v>
      </c>
      <c r="F3" s="5">
        <v>2.9377417500000003</v>
      </c>
      <c r="G3" s="5">
        <v>2.8806313749999997</v>
      </c>
      <c r="H3" s="5">
        <v>2.8328086250000002</v>
      </c>
    </row>
    <row r="4" spans="1:16" x14ac:dyDescent="0.25">
      <c r="A4" s="2">
        <v>2</v>
      </c>
      <c r="B4" s="5">
        <v>3.3763168749999997</v>
      </c>
      <c r="C4" s="5">
        <v>5.5220311249999998</v>
      </c>
      <c r="D4" s="5">
        <v>4.7456212499999992</v>
      </c>
      <c r="E4" s="5">
        <v>3.1648443750000004</v>
      </c>
      <c r="F4" s="5">
        <v>3.7030224999999999</v>
      </c>
      <c r="G4" s="5">
        <v>4.0158817500000001</v>
      </c>
      <c r="H4" s="5">
        <v>3.4052077500000002</v>
      </c>
    </row>
    <row r="5" spans="1:16" x14ac:dyDescent="0.25">
      <c r="A5" s="2">
        <v>6</v>
      </c>
      <c r="B5" s="5">
        <v>3.6018809999999997</v>
      </c>
      <c r="C5" s="5">
        <v>5.7245026249999995</v>
      </c>
      <c r="D5" s="5">
        <v>4.9211472499999998</v>
      </c>
      <c r="E5" s="5">
        <v>3.44847525</v>
      </c>
      <c r="F5" s="5">
        <v>3.8869618749999999</v>
      </c>
      <c r="G5" s="5">
        <v>4.2269986249999993</v>
      </c>
      <c r="H5" s="5">
        <v>3.4313562500000003</v>
      </c>
    </row>
    <row r="6" spans="1:16" x14ac:dyDescent="0.25">
      <c r="A6" s="2">
        <v>10</v>
      </c>
      <c r="B6" s="5">
        <v>3.7351881249999996</v>
      </c>
      <c r="C6" s="5">
        <v>5.8573088749999993</v>
      </c>
      <c r="D6" s="5">
        <v>5.0427453749999991</v>
      </c>
      <c r="E6" s="5">
        <v>3.6150522499999997</v>
      </c>
      <c r="F6" s="5">
        <v>4.010229625</v>
      </c>
      <c r="G6" s="5">
        <v>4.3665008750000007</v>
      </c>
      <c r="H6" s="5">
        <v>3.6051117499999998</v>
      </c>
      <c r="J6" s="5">
        <v>1.2499999968440534E-7</v>
      </c>
      <c r="K6" s="5">
        <v>-1.2500000057258376E-7</v>
      </c>
      <c r="L6" s="5">
        <v>3.7499999905321602E-7</v>
      </c>
      <c r="M6" s="5">
        <v>2.4999999981289989E-7</v>
      </c>
      <c r="N6" s="5">
        <v>-3.7499999994139444E-7</v>
      </c>
      <c r="O6" s="5">
        <v>-1.2499999968440534E-7</v>
      </c>
      <c r="P6" s="5">
        <v>-2.500000002569891E-7</v>
      </c>
    </row>
    <row r="7" spans="1:16" x14ac:dyDescent="0.25">
      <c r="A7" s="2">
        <v>30</v>
      </c>
      <c r="B7" s="5">
        <v>4.1735163750000002</v>
      </c>
      <c r="C7" s="5">
        <v>6.2342477499999998</v>
      </c>
      <c r="D7" s="5">
        <v>5.346165375</v>
      </c>
      <c r="E7" s="5">
        <v>4.0414062500000005</v>
      </c>
      <c r="F7" s="5">
        <v>4.3316392500000003</v>
      </c>
      <c r="G7" s="5">
        <v>4.7163622500000004</v>
      </c>
      <c r="H7" s="5">
        <v>4.0886001249999993</v>
      </c>
      <c r="J7" s="5">
        <v>0.43832837500000021</v>
      </c>
      <c r="K7" s="5">
        <v>0.37693874999999988</v>
      </c>
      <c r="L7" s="5">
        <v>0.30342037499999996</v>
      </c>
      <c r="M7" s="5">
        <v>0.4263542500000006</v>
      </c>
      <c r="N7" s="5">
        <v>0.32140925000000031</v>
      </c>
      <c r="O7" s="5">
        <v>0.34986125000000001</v>
      </c>
      <c r="P7" s="5">
        <v>0.48348812499999916</v>
      </c>
    </row>
    <row r="8" spans="1:16" x14ac:dyDescent="0.25">
      <c r="A8" s="2">
        <v>50</v>
      </c>
      <c r="B8" s="5">
        <v>4.4505678749999991</v>
      </c>
      <c r="C8" s="5">
        <v>6.4590172500000005</v>
      </c>
      <c r="D8" s="5">
        <v>5.512321375</v>
      </c>
      <c r="E8" s="5">
        <v>4.2746453750000004</v>
      </c>
      <c r="F8" s="5">
        <v>4.5104464999999996</v>
      </c>
      <c r="G8" s="5">
        <v>4.8874998749999996</v>
      </c>
      <c r="H8" s="5">
        <v>4.3654777500000002</v>
      </c>
      <c r="J8" s="5">
        <v>0.71537987499999911</v>
      </c>
      <c r="K8" s="5">
        <v>0.60170825000000061</v>
      </c>
      <c r="L8" s="5">
        <v>0.46957637499999993</v>
      </c>
      <c r="M8" s="5">
        <v>0.65959337500000048</v>
      </c>
      <c r="N8" s="5">
        <v>0.50021649999999962</v>
      </c>
      <c r="O8" s="5">
        <v>0.5209988749999992</v>
      </c>
      <c r="P8" s="5">
        <v>0.76036575000000006</v>
      </c>
    </row>
    <row r="9" spans="1:16" x14ac:dyDescent="0.25">
      <c r="A9" s="2">
        <v>70</v>
      </c>
      <c r="B9" s="5">
        <v>4.6414471249999991</v>
      </c>
      <c r="C9" s="5">
        <v>6.6124482499999999</v>
      </c>
      <c r="D9" s="5">
        <v>5.6261700000000001</v>
      </c>
      <c r="E9" s="5">
        <v>4.4372321249999995</v>
      </c>
      <c r="F9" s="5">
        <v>4.6335486249999995</v>
      </c>
      <c r="G9" s="5">
        <v>5.0079665000000002</v>
      </c>
      <c r="H9" s="5">
        <v>4.5548903750000003</v>
      </c>
      <c r="J9" s="5">
        <v>0.90625912499999917</v>
      </c>
      <c r="K9" s="5">
        <v>0.75513925000000004</v>
      </c>
      <c r="L9" s="5">
        <v>0.58342500000000008</v>
      </c>
      <c r="M9" s="5">
        <v>0.8221801249999996</v>
      </c>
      <c r="N9" s="5">
        <v>0.62331862499999957</v>
      </c>
      <c r="O9" s="5">
        <v>0.6414654999999998</v>
      </c>
      <c r="P9" s="5">
        <v>0.94977837500000017</v>
      </c>
    </row>
    <row r="10" spans="1:16" x14ac:dyDescent="0.25">
      <c r="A10" s="2">
        <v>100</v>
      </c>
      <c r="B10" s="5">
        <v>4.8671410000000002</v>
      </c>
      <c r="C10" s="5">
        <v>6.7814272500000001</v>
      </c>
      <c r="D10" s="5">
        <v>5.7537578749999998</v>
      </c>
      <c r="E10" s="5">
        <v>4.6172787499999997</v>
      </c>
      <c r="F10" s="5">
        <v>4.7769688749999997</v>
      </c>
      <c r="G10" s="5">
        <v>5.1465275000000004</v>
      </c>
      <c r="H10" s="5">
        <v>4.7564572500000004</v>
      </c>
      <c r="J10" s="5">
        <v>1.1319530000000002</v>
      </c>
      <c r="K10" s="5">
        <v>0.92411825000000025</v>
      </c>
      <c r="L10" s="5">
        <v>0.71101287499999977</v>
      </c>
      <c r="M10" s="5">
        <v>1.0022267499999997</v>
      </c>
      <c r="N10" s="5">
        <v>0.76673887499999971</v>
      </c>
      <c r="O10" s="5">
        <v>0.78002649999999996</v>
      </c>
      <c r="P10" s="5">
        <v>1.1513452500000003</v>
      </c>
    </row>
    <row r="11" spans="1:16" x14ac:dyDescent="0.25">
      <c r="A11" s="2">
        <v>200</v>
      </c>
      <c r="B11" s="5">
        <v>5.3328071250000004</v>
      </c>
      <c r="C11" s="5">
        <v>7.1088379999999995</v>
      </c>
      <c r="D11" s="5">
        <v>6.0133464999999999</v>
      </c>
      <c r="E11" s="5">
        <v>4.9673325000000004</v>
      </c>
      <c r="F11" s="5">
        <v>5.0700207500000003</v>
      </c>
      <c r="G11" s="5">
        <v>5.4151045</v>
      </c>
      <c r="H11" s="5">
        <v>5.1392653749999999</v>
      </c>
      <c r="J11" s="5">
        <v>1.5976191250000005</v>
      </c>
      <c r="K11" s="5">
        <v>1.2515289999999997</v>
      </c>
      <c r="L11" s="5">
        <v>0.97060149999999989</v>
      </c>
      <c r="M11" s="5">
        <v>1.3522805000000004</v>
      </c>
      <c r="N11" s="5">
        <v>1.0597907500000003</v>
      </c>
      <c r="O11" s="5">
        <v>1.0486034999999996</v>
      </c>
      <c r="P11" s="5">
        <v>1.5341533749999998</v>
      </c>
    </row>
    <row r="12" spans="1:16" x14ac:dyDescent="0.25">
      <c r="A12" s="2">
        <v>300</v>
      </c>
      <c r="B12" s="5">
        <v>5.6067616250000007</v>
      </c>
      <c r="C12" s="5">
        <v>7.2956935000000005</v>
      </c>
      <c r="D12" s="5">
        <v>6.1696032499999998</v>
      </c>
      <c r="E12" s="5">
        <v>5.1589181249999996</v>
      </c>
      <c r="F12" s="5">
        <v>5.2415898750000007</v>
      </c>
      <c r="G12" s="5">
        <v>5.5788512499999996</v>
      </c>
      <c r="H12" s="5">
        <v>5.3422499999999999</v>
      </c>
      <c r="J12" s="5">
        <v>1.8715736250000008</v>
      </c>
      <c r="K12" s="5">
        <v>1.4383845000000006</v>
      </c>
      <c r="L12" s="5">
        <v>1.1268582499999997</v>
      </c>
      <c r="M12" s="5">
        <v>1.5438661249999996</v>
      </c>
      <c r="N12" s="5">
        <v>1.2313598750000008</v>
      </c>
      <c r="O12" s="5">
        <v>1.2123502499999992</v>
      </c>
      <c r="P12" s="5">
        <v>1.7371379999999998</v>
      </c>
    </row>
    <row r="13" spans="1:16" x14ac:dyDescent="0.25">
      <c r="A13" s="2">
        <v>400</v>
      </c>
      <c r="B13" s="5">
        <v>5.8005192500000007</v>
      </c>
      <c r="C13" s="5">
        <v>7.4140563750000004</v>
      </c>
      <c r="D13" s="5">
        <v>6.2744746249999999</v>
      </c>
      <c r="E13" s="5">
        <v>5.2851317499999997</v>
      </c>
      <c r="F13" s="5">
        <v>5.3668028750000003</v>
      </c>
      <c r="G13" s="5">
        <v>5.6980053750000002</v>
      </c>
      <c r="H13" s="5">
        <v>5.4792575000000001</v>
      </c>
      <c r="J13" s="5">
        <v>2.0653312500000007</v>
      </c>
      <c r="K13" s="5">
        <v>1.5567473750000005</v>
      </c>
      <c r="L13" s="5">
        <v>1.2317296249999998</v>
      </c>
      <c r="M13" s="5">
        <v>1.6700797499999998</v>
      </c>
      <c r="N13" s="5">
        <v>1.3565728750000003</v>
      </c>
      <c r="O13" s="5">
        <v>1.3315043749999997</v>
      </c>
      <c r="P13" s="5">
        <v>1.8741455</v>
      </c>
    </row>
    <row r="14" spans="1:16" x14ac:dyDescent="0.25">
      <c r="A14" s="2">
        <v>1000</v>
      </c>
      <c r="B14" s="5">
        <v>6.36030125</v>
      </c>
      <c r="C14" s="5">
        <v>7.7674788750000001</v>
      </c>
      <c r="D14" s="5">
        <v>6.6003437500000004</v>
      </c>
      <c r="E14" s="5">
        <v>5.6244155000000005</v>
      </c>
      <c r="F14" s="5">
        <v>5.7207171250000002</v>
      </c>
      <c r="G14" s="5">
        <v>6.0536036250000009</v>
      </c>
      <c r="H14" s="5">
        <v>5.8553975000000005</v>
      </c>
      <c r="J14" s="5">
        <v>2.6251132500000001</v>
      </c>
      <c r="K14" s="5">
        <v>1.9101698750000002</v>
      </c>
      <c r="L14" s="5">
        <v>1.5575987500000004</v>
      </c>
      <c r="M14" s="5">
        <v>2.0093635000000005</v>
      </c>
      <c r="N14" s="5">
        <v>1.7104871250000002</v>
      </c>
      <c r="O14" s="5">
        <v>1.6871026250000005</v>
      </c>
      <c r="P14" s="5">
        <v>2.2502855000000004</v>
      </c>
    </row>
    <row r="15" spans="1:16" x14ac:dyDescent="0.25">
      <c r="A15" s="2">
        <v>5000</v>
      </c>
      <c r="B15" s="5">
        <v>7.0283411249999999</v>
      </c>
      <c r="C15" s="5">
        <v>8.2564902499999988</v>
      </c>
      <c r="D15" s="5">
        <v>7.0839350000000003</v>
      </c>
      <c r="E15" s="5">
        <v>6.0476276249999996</v>
      </c>
      <c r="F15" s="5">
        <v>6.2259121249999998</v>
      </c>
      <c r="G15" s="5">
        <v>6.5732531249999999</v>
      </c>
      <c r="H15" s="5">
        <v>6.4622192500000004</v>
      </c>
      <c r="J15" s="5">
        <v>3.2931531249999999</v>
      </c>
      <c r="K15" s="5">
        <v>2.3991812499999989</v>
      </c>
      <c r="L15" s="5">
        <v>2.0411900000000003</v>
      </c>
      <c r="M15" s="5">
        <v>2.4325756249999997</v>
      </c>
      <c r="N15" s="5">
        <v>2.2156821249999998</v>
      </c>
      <c r="O15" s="5">
        <v>2.2067521249999995</v>
      </c>
      <c r="P15" s="5">
        <v>2.8571072500000003</v>
      </c>
    </row>
    <row r="16" spans="1:16" x14ac:dyDescent="0.25">
      <c r="A16" s="2">
        <v>10000</v>
      </c>
      <c r="B16" s="5">
        <v>7.1846269999999999</v>
      </c>
      <c r="C16" s="5">
        <v>8.3974782500000007</v>
      </c>
      <c r="D16" s="5">
        <v>7.2439521249999999</v>
      </c>
      <c r="E16" s="5">
        <v>6.1934857499999998</v>
      </c>
      <c r="F16" s="5">
        <v>6.4022313749999995</v>
      </c>
      <c r="G16" s="5">
        <v>6.7534906249999995</v>
      </c>
      <c r="H16" s="5">
        <v>6.6686189999999996</v>
      </c>
      <c r="J16" s="5">
        <v>3.4494389999999999</v>
      </c>
      <c r="K16" s="5">
        <v>2.5401692500000008</v>
      </c>
      <c r="L16" s="5">
        <v>2.2012071249999998</v>
      </c>
      <c r="M16" s="5">
        <v>2.5784337499999999</v>
      </c>
      <c r="N16" s="5">
        <v>2.3920013749999995</v>
      </c>
      <c r="O16" s="5">
        <v>2.3869896249999991</v>
      </c>
      <c r="P16" s="5">
        <v>3.0635069999999995</v>
      </c>
    </row>
    <row r="17" spans="1:16" x14ac:dyDescent="0.25">
      <c r="A17" s="2">
        <v>20000</v>
      </c>
      <c r="B17" s="5">
        <v>7.3467812499999994</v>
      </c>
      <c r="C17" s="5">
        <v>8.526654624999999</v>
      </c>
      <c r="D17" s="5">
        <v>7.3916655000000002</v>
      </c>
      <c r="E17" s="5">
        <v>6.3411293749999995</v>
      </c>
      <c r="F17" s="5">
        <v>6.5606029999999995</v>
      </c>
      <c r="G17" s="5">
        <v>6.9274574999999992</v>
      </c>
      <c r="H17" s="5">
        <v>6.8579112499999999</v>
      </c>
      <c r="J17" s="5">
        <v>3.6115932499999994</v>
      </c>
      <c r="K17" s="5">
        <v>2.6693456249999992</v>
      </c>
      <c r="L17" s="5">
        <v>2.3489205000000002</v>
      </c>
      <c r="M17" s="5">
        <v>2.7260773749999996</v>
      </c>
      <c r="N17" s="5">
        <v>2.5503729999999996</v>
      </c>
      <c r="O17" s="5">
        <v>2.5609564999999987</v>
      </c>
      <c r="P17" s="5">
        <v>3.2527992499999998</v>
      </c>
    </row>
    <row r="18" spans="1:16" x14ac:dyDescent="0.25">
      <c r="A18" s="2">
        <v>30000</v>
      </c>
      <c r="B18" s="5">
        <v>7.4463402500000004</v>
      </c>
      <c r="C18" s="5">
        <v>8.6041443750000006</v>
      </c>
      <c r="D18" s="5">
        <v>7.4821559999999998</v>
      </c>
      <c r="E18" s="5">
        <v>6.4225028750000002</v>
      </c>
      <c r="F18" s="5">
        <v>6.6482206250000004</v>
      </c>
      <c r="G18" s="5">
        <v>7.0246488750000005</v>
      </c>
      <c r="H18" s="5">
        <v>6.9857273750000006</v>
      </c>
      <c r="J18" s="5">
        <v>3.7111522500000005</v>
      </c>
      <c r="K18" s="5">
        <v>2.7468353750000007</v>
      </c>
      <c r="L18" s="5">
        <v>2.4394109999999998</v>
      </c>
      <c r="M18" s="5">
        <v>2.8074508750000002</v>
      </c>
      <c r="N18" s="5">
        <v>2.6379906250000005</v>
      </c>
      <c r="O18" s="5">
        <v>2.658147875</v>
      </c>
      <c r="P18" s="5">
        <v>3.3806153750000005</v>
      </c>
    </row>
    <row r="19" spans="1:16" x14ac:dyDescent="0.25">
      <c r="A19" s="2">
        <v>40000</v>
      </c>
      <c r="B19" s="5">
        <v>7.5061588749999997</v>
      </c>
      <c r="C19" s="5">
        <v>8.6608409999999996</v>
      </c>
      <c r="D19" s="5">
        <v>7.5444513749999995</v>
      </c>
      <c r="E19" s="5">
        <v>6.4776017499999998</v>
      </c>
      <c r="F19" s="5">
        <v>6.7053128750000006</v>
      </c>
      <c r="G19" s="5">
        <v>7.0953495000000002</v>
      </c>
      <c r="H19" s="5">
        <v>7.0739732499999999</v>
      </c>
      <c r="J19" s="5">
        <v>3.7709708749999997</v>
      </c>
      <c r="K19" s="5">
        <v>2.8035319999999997</v>
      </c>
      <c r="L19" s="5">
        <v>2.5017063749999995</v>
      </c>
      <c r="M19" s="5">
        <v>2.8625497499999999</v>
      </c>
      <c r="N19" s="5">
        <v>2.6950828750000007</v>
      </c>
      <c r="O19" s="5">
        <v>2.7288484999999998</v>
      </c>
      <c r="P19" s="5">
        <v>3.4688612499999998</v>
      </c>
    </row>
    <row r="20" spans="1:16" x14ac:dyDescent="0.25">
      <c r="A20" s="2">
        <v>50000</v>
      </c>
      <c r="B20" s="5">
        <v>7.5510278749999991</v>
      </c>
      <c r="C20" s="5">
        <v>8.6971852500000004</v>
      </c>
      <c r="D20" s="5">
        <v>7.5859740000000002</v>
      </c>
      <c r="E20" s="5">
        <v>6.5262869999999999</v>
      </c>
      <c r="F20" s="5">
        <v>6.7509493749999994</v>
      </c>
      <c r="G20" s="5">
        <v>7.1467933749999997</v>
      </c>
      <c r="H20" s="5">
        <v>7.1468088749999996</v>
      </c>
      <c r="J20" s="5">
        <v>3.8158398749999991</v>
      </c>
      <c r="K20" s="5">
        <v>2.8398762500000005</v>
      </c>
      <c r="L20" s="5">
        <v>2.5432290000000002</v>
      </c>
      <c r="M20" s="5">
        <v>2.911235</v>
      </c>
      <c r="N20" s="5">
        <v>2.7407193749999994</v>
      </c>
      <c r="O20" s="5">
        <v>2.7802923749999993</v>
      </c>
      <c r="P20" s="5">
        <v>3.5416968749999995</v>
      </c>
    </row>
    <row r="21" spans="1:16" x14ac:dyDescent="0.25">
      <c r="A21" s="2">
        <v>100000</v>
      </c>
      <c r="B21" s="5">
        <v>7.7479097499999998</v>
      </c>
      <c r="C21" s="5">
        <v>8.8941700000000008</v>
      </c>
      <c r="D21" s="5">
        <v>7.7926614999999995</v>
      </c>
      <c r="E21" s="5">
        <v>6.6868706250000001</v>
      </c>
      <c r="F21" s="5">
        <v>6.887213749999999</v>
      </c>
      <c r="G21" s="5">
        <v>7.3217631249999995</v>
      </c>
      <c r="H21" s="5">
        <v>7.3595079999999999</v>
      </c>
      <c r="J21" s="5">
        <v>4.0127217499999999</v>
      </c>
      <c r="K21" s="5">
        <v>3.0368610000000009</v>
      </c>
      <c r="L21" s="5">
        <v>2.7499164999999994</v>
      </c>
      <c r="M21" s="5">
        <v>3.0718186250000001</v>
      </c>
      <c r="N21" s="5">
        <v>2.8769837499999991</v>
      </c>
      <c r="O21" s="5">
        <v>2.9552621249999991</v>
      </c>
      <c r="P21" s="5">
        <v>3.7543959999999998</v>
      </c>
    </row>
    <row r="22" spans="1:16" x14ac:dyDescent="0.25">
      <c r="A22" s="2">
        <v>200000</v>
      </c>
      <c r="B22" s="5">
        <v>7.8979314999999994</v>
      </c>
      <c r="C22" s="5">
        <v>9.0125761249999989</v>
      </c>
      <c r="D22" s="5">
        <v>7.9443628749999995</v>
      </c>
      <c r="E22" s="5">
        <v>6.8495691250000004</v>
      </c>
      <c r="F22" s="5">
        <v>7.0764401250000013</v>
      </c>
      <c r="G22" s="5">
        <v>7.4925373750000004</v>
      </c>
      <c r="H22" s="5">
        <v>7.5903261249999998</v>
      </c>
      <c r="J22" s="5">
        <v>4.1627434999999995</v>
      </c>
      <c r="K22" s="5">
        <v>3.1552671249999991</v>
      </c>
      <c r="L22" s="5">
        <v>2.9016178749999995</v>
      </c>
      <c r="M22" s="5">
        <v>3.2345171250000004</v>
      </c>
      <c r="N22" s="5">
        <v>3.0662101250000013</v>
      </c>
      <c r="O22" s="5">
        <v>3.126036375</v>
      </c>
      <c r="P22" s="5">
        <v>3.9852141249999997</v>
      </c>
    </row>
    <row r="23" spans="1:16" x14ac:dyDescent="0.25">
      <c r="A23" s="2">
        <v>300000</v>
      </c>
      <c r="B23" s="5">
        <v>8.0643984999999994</v>
      </c>
      <c r="C23" s="5">
        <v>9.1452869999999997</v>
      </c>
      <c r="D23" s="5">
        <v>8.0395002499999997</v>
      </c>
      <c r="E23" s="5">
        <v>6.9474181249999996</v>
      </c>
      <c r="F23" s="5">
        <v>7.1932208750000006</v>
      </c>
      <c r="G23" s="5">
        <v>7.6272798749999984</v>
      </c>
      <c r="H23" s="5">
        <v>7.7303972500000011</v>
      </c>
      <c r="J23" s="5">
        <v>4.3292104999999994</v>
      </c>
      <c r="K23" s="5">
        <v>3.2879779999999998</v>
      </c>
      <c r="L23" s="5">
        <v>2.9967552499999996</v>
      </c>
      <c r="M23" s="5">
        <v>3.3323661249999996</v>
      </c>
      <c r="N23" s="5">
        <v>3.1829908750000007</v>
      </c>
      <c r="O23" s="5">
        <v>3.260778874999998</v>
      </c>
      <c r="P23" s="5">
        <v>4.125285250000001</v>
      </c>
    </row>
    <row r="24" spans="1:16" x14ac:dyDescent="0.25">
      <c r="A24" s="2">
        <v>600000</v>
      </c>
      <c r="B24" s="5">
        <v>8.3081746249999995</v>
      </c>
      <c r="C24" s="5">
        <v>9.3151795000000011</v>
      </c>
      <c r="D24" s="5">
        <v>8.2819798750000011</v>
      </c>
      <c r="E24" s="5">
        <v>7.1883603750000002</v>
      </c>
      <c r="F24" s="5">
        <v>7.3955973749999995</v>
      </c>
      <c r="G24" s="5">
        <v>7.8214530000000009</v>
      </c>
      <c r="H24" s="5">
        <v>8.0254502500000005</v>
      </c>
      <c r="J24" s="5">
        <v>4.5729866249999995</v>
      </c>
      <c r="K24" s="5">
        <v>3.4578705000000012</v>
      </c>
      <c r="L24" s="5">
        <v>3.2392348750000011</v>
      </c>
      <c r="M24" s="5">
        <v>3.5733083750000003</v>
      </c>
      <c r="N24" s="5">
        <v>3.3853673749999995</v>
      </c>
      <c r="O24" s="5">
        <v>3.4549520000000005</v>
      </c>
      <c r="P24" s="5">
        <v>4.4203382500000004</v>
      </c>
    </row>
    <row r="25" spans="1:16" x14ac:dyDescent="0.25">
      <c r="A25" s="2">
        <v>1000000</v>
      </c>
      <c r="B25" s="5">
        <v>8.5815008749999997</v>
      </c>
      <c r="C25" s="5">
        <v>9.442140375000001</v>
      </c>
      <c r="D25" s="5">
        <v>8.428236124999998</v>
      </c>
      <c r="E25" s="5">
        <v>7.3688877499999998</v>
      </c>
      <c r="F25" s="5">
        <v>7.5884043749999996</v>
      </c>
      <c r="G25" s="5">
        <v>7.9588791250000002</v>
      </c>
      <c r="H25" s="5">
        <v>8.28188675</v>
      </c>
      <c r="J25" s="5">
        <v>4.8463128749999997</v>
      </c>
      <c r="K25" s="5">
        <v>3.5848313750000012</v>
      </c>
      <c r="L25" s="5">
        <v>3.3854911249999979</v>
      </c>
      <c r="M25" s="5">
        <v>3.7538357499999999</v>
      </c>
      <c r="N25" s="5">
        <v>3.5781743749999997</v>
      </c>
      <c r="O25" s="5">
        <v>3.5923781249999998</v>
      </c>
      <c r="P25" s="5">
        <v>4.6767747499999999</v>
      </c>
    </row>
    <row r="26" spans="1:16" x14ac:dyDescent="0.25">
      <c r="A26" s="2">
        <v>1500000</v>
      </c>
      <c r="B26" s="5">
        <v>8.8829162499999992</v>
      </c>
      <c r="C26" s="5">
        <v>9.5566157500000006</v>
      </c>
      <c r="D26" s="5">
        <v>8.5440447500000012</v>
      </c>
      <c r="E26" s="5">
        <v>7.5200460000000007</v>
      </c>
      <c r="F26" s="5">
        <v>7.7320676249999991</v>
      </c>
      <c r="G26" s="5">
        <v>8.0867304999999998</v>
      </c>
      <c r="H26" s="5">
        <v>8.5360878749999998</v>
      </c>
      <c r="J26" s="5">
        <v>5.1477282499999992</v>
      </c>
      <c r="K26" s="5">
        <v>3.6993067500000008</v>
      </c>
      <c r="L26" s="5">
        <v>3.5012997500000012</v>
      </c>
      <c r="M26" s="5">
        <v>3.9049940000000007</v>
      </c>
      <c r="N26" s="5">
        <v>3.7218376249999992</v>
      </c>
      <c r="O26" s="5">
        <v>3.7202294999999994</v>
      </c>
      <c r="P26" s="5">
        <v>4.9309758749999997</v>
      </c>
    </row>
    <row r="27" spans="1:16" x14ac:dyDescent="0.25">
      <c r="A27" s="2">
        <v>2000000</v>
      </c>
      <c r="B27" s="5">
        <v>9.1390628750000005</v>
      </c>
      <c r="C27" s="5">
        <v>9.6524658750000008</v>
      </c>
      <c r="D27" s="5">
        <v>8.6433251250000005</v>
      </c>
      <c r="E27" s="5">
        <v>7.6246432500000001</v>
      </c>
      <c r="F27" s="5">
        <v>7.872543874999999</v>
      </c>
      <c r="G27" s="5">
        <v>8.1908312499999987</v>
      </c>
      <c r="H27" s="5">
        <v>8.7290724999999991</v>
      </c>
      <c r="J27" s="5">
        <v>5.4038748750000005</v>
      </c>
      <c r="K27" s="5">
        <v>3.7951568750000009</v>
      </c>
      <c r="L27" s="5">
        <v>3.6005801250000005</v>
      </c>
      <c r="M27" s="5">
        <v>4.0095912499999997</v>
      </c>
      <c r="N27" s="5">
        <v>3.862313874999999</v>
      </c>
      <c r="O27" s="5">
        <v>3.8243302499999983</v>
      </c>
      <c r="P27" s="5">
        <v>5.123960499999999</v>
      </c>
    </row>
    <row r="28" spans="1:16" x14ac:dyDescent="0.25">
      <c r="A28" s="2">
        <v>2500000</v>
      </c>
      <c r="B28" s="5">
        <v>9.2827318749999996</v>
      </c>
      <c r="C28" s="5">
        <v>9.7076251249999999</v>
      </c>
      <c r="D28" s="5">
        <v>8.7179827500000009</v>
      </c>
      <c r="E28" s="5">
        <v>7.7271368749999993</v>
      </c>
      <c r="F28" s="5">
        <v>7.9612233749999994</v>
      </c>
      <c r="G28" s="5">
        <v>8.2612953749999996</v>
      </c>
      <c r="H28" s="5">
        <v>8.8695122499999997</v>
      </c>
      <c r="J28" s="5">
        <v>5.5475438749999997</v>
      </c>
      <c r="K28" s="5">
        <v>3.850316125</v>
      </c>
      <c r="L28" s="5">
        <v>3.6752377500000009</v>
      </c>
      <c r="M28" s="5">
        <v>4.112084874999999</v>
      </c>
      <c r="N28" s="5">
        <v>3.9509933749999995</v>
      </c>
      <c r="O28" s="5">
        <v>3.8947943749999991</v>
      </c>
      <c r="P28" s="5">
        <v>5.2644002499999996</v>
      </c>
    </row>
    <row r="29" spans="1:16" x14ac:dyDescent="0.25">
      <c r="A29" s="2">
        <v>3000000</v>
      </c>
      <c r="B29" s="5">
        <v>9.4244439999999994</v>
      </c>
      <c r="C29" s="5">
        <v>9.7506852500000001</v>
      </c>
      <c r="D29" s="5">
        <v>8.7843542499999998</v>
      </c>
      <c r="E29" s="5">
        <v>7.8200682500000003</v>
      </c>
      <c r="F29" s="5">
        <v>8.0434625000000004</v>
      </c>
      <c r="G29" s="5">
        <v>8.3224233749999996</v>
      </c>
      <c r="H29" s="5">
        <v>9.0283668749999997</v>
      </c>
      <c r="J29" s="5">
        <v>5.6892559999999994</v>
      </c>
      <c r="K29" s="5">
        <v>3.8933762500000002</v>
      </c>
      <c r="L29" s="5">
        <v>3.7416092499999998</v>
      </c>
      <c r="M29" s="5">
        <v>4.2050162499999999</v>
      </c>
      <c r="N29" s="5">
        <v>4.0332325000000004</v>
      </c>
      <c r="O29" s="5">
        <v>3.9559223749999992</v>
      </c>
      <c r="P29" s="5">
        <v>5.4232548749999996</v>
      </c>
    </row>
    <row r="30" spans="1:16" x14ac:dyDescent="0.25">
      <c r="A30" s="2">
        <v>3500000</v>
      </c>
      <c r="D30" s="5">
        <v>8.8469940000000005</v>
      </c>
      <c r="E30" s="5">
        <v>7.8952229999999997</v>
      </c>
      <c r="F30" s="5">
        <v>8.1056866249999988</v>
      </c>
      <c r="G30" s="5">
        <v>8.3743153750000001</v>
      </c>
      <c r="H30" s="5">
        <v>9.1821090000000005</v>
      </c>
      <c r="L30" s="5">
        <v>3.8042490000000004</v>
      </c>
      <c r="M30" s="5">
        <v>4.2801709999999993</v>
      </c>
      <c r="N30" s="5">
        <v>4.0954566249999989</v>
      </c>
      <c r="O30" s="5">
        <v>4.0078143749999997</v>
      </c>
      <c r="P30" s="5">
        <v>5.5769970000000004</v>
      </c>
    </row>
    <row r="31" spans="1:16" x14ac:dyDescent="0.25">
      <c r="A31" s="2">
        <v>4000000</v>
      </c>
      <c r="D31" s="5">
        <v>8.8831271249999997</v>
      </c>
      <c r="E31" s="5">
        <v>7.9616034999999989</v>
      </c>
      <c r="F31" s="5">
        <v>8.182420500000001</v>
      </c>
      <c r="G31" s="5">
        <v>8.4091660000000008</v>
      </c>
      <c r="L31" s="5">
        <v>3.8403821249999996</v>
      </c>
      <c r="M31" s="5">
        <v>4.3465514999999986</v>
      </c>
      <c r="N31" s="5">
        <v>4.172190500000001</v>
      </c>
      <c r="O31" s="5">
        <v>4.0426650000000004</v>
      </c>
    </row>
    <row r="32" spans="1:16" x14ac:dyDescent="0.25">
      <c r="A32" s="2">
        <v>4500000</v>
      </c>
      <c r="E32" s="5">
        <v>8.0118915000000008</v>
      </c>
      <c r="F32" s="5">
        <v>8.2232551249999997</v>
      </c>
      <c r="G32" s="5">
        <v>8.4672058750000012</v>
      </c>
      <c r="M32" s="5">
        <v>4.3968395000000005</v>
      </c>
      <c r="N32" s="5">
        <v>4.2130251249999997</v>
      </c>
      <c r="O32" s="5">
        <v>4.1007048750000008</v>
      </c>
    </row>
    <row r="33" spans="1:15" x14ac:dyDescent="0.25">
      <c r="A33" s="2">
        <v>6000000</v>
      </c>
      <c r="G33" s="5">
        <v>8.5894422499999994</v>
      </c>
      <c r="O33" s="5">
        <v>4.222941249999999</v>
      </c>
    </row>
  </sheetData>
  <mergeCells count="2">
    <mergeCell ref="B1:H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>
      <selection activeCell="E24" sqref="E24"/>
    </sheetView>
  </sheetViews>
  <sheetFormatPr defaultRowHeight="15" x14ac:dyDescent="0.25"/>
  <cols>
    <col min="1" max="1" width="23.7109375" bestFit="1" customWidth="1"/>
    <col min="2" max="2" width="9" bestFit="1" customWidth="1"/>
    <col min="3" max="4" width="17.28515625" bestFit="1" customWidth="1"/>
    <col min="5" max="5" width="10.7109375" bestFit="1" customWidth="1"/>
    <col min="6" max="7" width="16.28515625" bestFit="1" customWidth="1"/>
    <col min="8" max="8" width="7.28515625" bestFit="1" customWidth="1"/>
    <col min="9" max="9" width="2.7109375" customWidth="1"/>
    <col min="10" max="10" width="9" bestFit="1" customWidth="1"/>
    <col min="11" max="12" width="17.28515625" bestFit="1" customWidth="1"/>
    <col min="13" max="13" width="10.7109375" bestFit="1" customWidth="1"/>
    <col min="14" max="15" width="16.28515625" bestFit="1" customWidth="1"/>
    <col min="16" max="16" width="7.28515625" bestFit="1" customWidth="1"/>
    <col min="17" max="17" width="2.42578125" customWidth="1"/>
    <col min="19" max="20" width="17.28515625" bestFit="1" customWidth="1"/>
    <col min="21" max="21" width="10.7109375" bestFit="1" customWidth="1"/>
    <col min="22" max="23" width="16.28515625" bestFit="1" customWidth="1"/>
    <col min="24" max="24" width="7.28515625" bestFit="1" customWidth="1"/>
  </cols>
  <sheetData>
    <row r="1" spans="1:24" x14ac:dyDescent="0.25">
      <c r="A1" t="s">
        <v>15</v>
      </c>
      <c r="B1" s="6" t="s">
        <v>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"/>
      <c r="R1" s="6" t="s">
        <v>25</v>
      </c>
      <c r="S1" s="6"/>
      <c r="T1" s="6"/>
      <c r="U1" s="6"/>
      <c r="V1" s="6"/>
      <c r="W1" s="6"/>
      <c r="X1" s="6"/>
    </row>
    <row r="2" spans="1:24" x14ac:dyDescent="0.25">
      <c r="B2" s="6" t="s">
        <v>23</v>
      </c>
      <c r="C2" s="6"/>
      <c r="D2" s="6"/>
      <c r="E2" s="6"/>
      <c r="F2" s="6"/>
      <c r="G2" s="6"/>
      <c r="H2" s="6"/>
      <c r="J2" s="6" t="s">
        <v>24</v>
      </c>
      <c r="K2" s="6"/>
      <c r="L2" s="6"/>
      <c r="M2" s="6"/>
      <c r="N2" s="6"/>
      <c r="O2" s="6"/>
      <c r="P2" s="6"/>
    </row>
    <row r="3" spans="1:24" x14ac:dyDescent="0.25"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14</v>
      </c>
      <c r="J3" t="s">
        <v>16</v>
      </c>
      <c r="K3" t="s">
        <v>17</v>
      </c>
      <c r="L3" t="s">
        <v>18</v>
      </c>
      <c r="M3" t="s">
        <v>19</v>
      </c>
      <c r="N3" t="s">
        <v>20</v>
      </c>
      <c r="O3" t="s">
        <v>21</v>
      </c>
      <c r="P3" t="s">
        <v>14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14</v>
      </c>
    </row>
    <row r="4" spans="1:24" x14ac:dyDescent="0.25">
      <c r="A4" s="2">
        <v>1</v>
      </c>
    </row>
    <row r="5" spans="1:24" x14ac:dyDescent="0.25">
      <c r="A5" s="2">
        <v>2</v>
      </c>
      <c r="B5" s="5">
        <v>0.49256049999999985</v>
      </c>
      <c r="C5" s="5">
        <v>0.62793975000000035</v>
      </c>
      <c r="D5" s="5">
        <v>1.2799622500000001</v>
      </c>
      <c r="E5" s="4">
        <v>1.00315025</v>
      </c>
      <c r="F5" s="5">
        <v>0.60221224999999989</v>
      </c>
      <c r="G5" s="5">
        <v>1.1612905000000002</v>
      </c>
      <c r="H5" s="2">
        <v>5.6282749999999826E-2</v>
      </c>
      <c r="J5" s="5">
        <v>0.40889700000000007</v>
      </c>
      <c r="K5" s="5">
        <v>0.69851900000000011</v>
      </c>
      <c r="L5" s="5">
        <v>1.2313685000000003</v>
      </c>
      <c r="M5" s="5">
        <v>0.61528399999999994</v>
      </c>
      <c r="N5" s="5">
        <v>1.1464697499999998</v>
      </c>
      <c r="O5" s="5">
        <v>1.8835310000000001</v>
      </c>
      <c r="P5" s="2">
        <v>3.4682000000000102E-2</v>
      </c>
      <c r="R5" s="5">
        <v>1.2046077618568973</v>
      </c>
      <c r="S5" s="5">
        <v>0.89895872553216194</v>
      </c>
      <c r="T5" s="5">
        <v>1.03946320699287</v>
      </c>
      <c r="U5" s="5">
        <v>1.6303857243159259</v>
      </c>
      <c r="V5" s="5">
        <v>0.52527530708943693</v>
      </c>
      <c r="W5" s="5">
        <v>0.61654971433971628</v>
      </c>
      <c r="X5" s="5">
        <v>1.6228230782538395</v>
      </c>
    </row>
    <row r="6" spans="1:24" x14ac:dyDescent="0.25">
      <c r="A6" s="2">
        <v>10</v>
      </c>
      <c r="B6" s="5">
        <v>0.54826474999999997</v>
      </c>
      <c r="C6" s="5">
        <v>0.67655550000000042</v>
      </c>
      <c r="D6" s="5">
        <v>1.401383</v>
      </c>
      <c r="E6" s="4">
        <v>1.0413012500000001</v>
      </c>
      <c r="F6" s="5">
        <v>0.66257824999999992</v>
      </c>
      <c r="G6" s="5">
        <v>1.24463575</v>
      </c>
      <c r="H6" s="2">
        <v>0.6739409999999999</v>
      </c>
      <c r="J6" s="5">
        <v>0.46247300000000058</v>
      </c>
      <c r="K6" s="5">
        <v>0.75066549999999976</v>
      </c>
      <c r="L6" s="5">
        <v>1.333024</v>
      </c>
      <c r="M6" s="5">
        <v>0.65168700000000024</v>
      </c>
      <c r="N6" s="5">
        <v>1.2046375000000002</v>
      </c>
      <c r="O6" s="5">
        <v>2.0430277499999998</v>
      </c>
      <c r="P6" s="2">
        <v>0.35834750000000004</v>
      </c>
      <c r="R6" s="5">
        <v>1.185506505244629</v>
      </c>
      <c r="S6" s="5">
        <v>0.90127426929837673</v>
      </c>
      <c r="T6" s="5">
        <v>1.0512811472261565</v>
      </c>
      <c r="U6" s="5">
        <v>1.5978548751164281</v>
      </c>
      <c r="V6" s="5">
        <v>0.55002293220989695</v>
      </c>
      <c r="W6" s="5">
        <v>0.609211377574289</v>
      </c>
      <c r="X6" s="5">
        <v>1.8806912284863151</v>
      </c>
    </row>
    <row r="7" spans="1:24" x14ac:dyDescent="0.25">
      <c r="A7" s="2">
        <v>100</v>
      </c>
      <c r="B7" s="5">
        <v>0.55246099999999987</v>
      </c>
      <c r="C7" s="5">
        <v>0.66060625000000028</v>
      </c>
      <c r="D7" s="5">
        <v>1.3996462500000002</v>
      </c>
      <c r="E7" s="4">
        <v>0.90581025000000026</v>
      </c>
      <c r="F7" s="5">
        <v>0.65861225000000001</v>
      </c>
      <c r="G7" s="5">
        <v>1.2271069999999999</v>
      </c>
      <c r="H7" s="2">
        <v>0.78088625</v>
      </c>
      <c r="J7" s="5">
        <v>0.43665299999999974</v>
      </c>
      <c r="K7" s="5">
        <v>0.69112750000000034</v>
      </c>
      <c r="L7" s="5">
        <v>1.3057890000000003</v>
      </c>
      <c r="M7" s="5">
        <v>0.61983250000000012</v>
      </c>
      <c r="N7" s="5">
        <v>1.1364220000000003</v>
      </c>
      <c r="O7" s="5">
        <v>2.02910375</v>
      </c>
      <c r="P7" s="2">
        <v>0.33491900000000019</v>
      </c>
      <c r="R7" s="5">
        <v>1.2652174610045053</v>
      </c>
      <c r="S7" s="5">
        <v>0.95583846685307694</v>
      </c>
      <c r="T7" s="5">
        <v>1.0718778072108126</v>
      </c>
      <c r="U7" s="5">
        <v>1.4613790822520603</v>
      </c>
      <c r="V7" s="5">
        <v>0.57954901436262218</v>
      </c>
      <c r="W7" s="5">
        <v>0.60475320692694989</v>
      </c>
      <c r="X7" s="5">
        <v>2.3315674834810793</v>
      </c>
    </row>
    <row r="8" spans="1:24" x14ac:dyDescent="0.25">
      <c r="A8" s="2">
        <v>1000</v>
      </c>
      <c r="B8" s="5">
        <v>0.50525750000000014</v>
      </c>
      <c r="C8" s="5">
        <v>0.61942874999999975</v>
      </c>
      <c r="D8" s="5">
        <v>1.371081</v>
      </c>
      <c r="E8" s="4">
        <v>0.73943749999999997</v>
      </c>
      <c r="F8" s="5">
        <v>0.6152782499999998</v>
      </c>
      <c r="G8" s="5">
        <v>1.200734</v>
      </c>
      <c r="H8" s="2">
        <v>0.94537350000000009</v>
      </c>
      <c r="J8" s="5">
        <v>0.32820900000000108</v>
      </c>
      <c r="K8" s="5">
        <v>0.58011549999999978</v>
      </c>
      <c r="L8" s="5">
        <v>1.2168375000000005</v>
      </c>
      <c r="M8" s="5">
        <v>0.53281699999999987</v>
      </c>
      <c r="N8" s="5">
        <v>1.0079827500000003</v>
      </c>
      <c r="O8" s="5">
        <v>1.8907772500000004</v>
      </c>
      <c r="P8" s="2">
        <v>0.30469199999999974</v>
      </c>
      <c r="R8" s="5">
        <v>1.5394382847514798</v>
      </c>
      <c r="S8" s="5">
        <v>1.0677679703438367</v>
      </c>
      <c r="T8" s="5">
        <v>1.1267576812844768</v>
      </c>
      <c r="U8" s="5">
        <v>1.3877888655955049</v>
      </c>
      <c r="V8" s="5">
        <v>0.61040553521377194</v>
      </c>
      <c r="W8" s="5">
        <v>0.63504783548670252</v>
      </c>
      <c r="X8" s="5">
        <v>3.1027184829270245</v>
      </c>
    </row>
    <row r="9" spans="1:24" x14ac:dyDescent="0.25">
      <c r="A9" s="2">
        <v>50000</v>
      </c>
      <c r="B9" s="5">
        <v>0.48671774999999973</v>
      </c>
      <c r="C9" s="5">
        <v>0.54892274999999957</v>
      </c>
      <c r="D9" s="5">
        <v>1.22101875</v>
      </c>
      <c r="E9" s="4">
        <v>0.61528549999999993</v>
      </c>
      <c r="F9" s="5">
        <v>0.55306150000000009</v>
      </c>
      <c r="G9" s="5">
        <v>1.09317</v>
      </c>
      <c r="H9" s="2">
        <v>1.3223169999999997</v>
      </c>
      <c r="J9" s="5">
        <v>0.24171200000000059</v>
      </c>
      <c r="K9" s="5">
        <v>0.44599350000000015</v>
      </c>
      <c r="L9" s="5">
        <v>1.0088085000000007</v>
      </c>
      <c r="M9" s="5">
        <v>0.45030900000000007</v>
      </c>
      <c r="N9" s="5">
        <v>0.83612249999999988</v>
      </c>
      <c r="O9" s="5">
        <v>1.5826354999999992</v>
      </c>
      <c r="P9" s="2">
        <v>0.25200700000000031</v>
      </c>
      <c r="R9" s="5">
        <v>2.0136267541536976</v>
      </c>
      <c r="S9" s="5">
        <v>1.2307864352283147</v>
      </c>
      <c r="T9" s="5">
        <v>1.2103573175681996</v>
      </c>
      <c r="U9" s="5">
        <v>1.366362875270092</v>
      </c>
      <c r="V9" s="5">
        <v>0.66145989373566694</v>
      </c>
      <c r="W9" s="5">
        <v>0.69072758699018222</v>
      </c>
      <c r="X9" s="5">
        <v>5.2471439285416599</v>
      </c>
    </row>
    <row r="10" spans="1:24" x14ac:dyDescent="0.25">
      <c r="A10" s="2">
        <v>100000</v>
      </c>
      <c r="B10" s="5">
        <v>0.49930900000000045</v>
      </c>
      <c r="C10" s="5">
        <v>0.54523500000000014</v>
      </c>
      <c r="D10" s="5">
        <v>1.1882640000000004</v>
      </c>
      <c r="E10" s="4">
        <v>0.60167475000000037</v>
      </c>
      <c r="F10" s="5">
        <v>0.54319850000000014</v>
      </c>
      <c r="G10" s="5">
        <v>1.0677607500000001</v>
      </c>
      <c r="H10" s="2">
        <v>1.3602722499999995</v>
      </c>
      <c r="J10" s="5">
        <v>0.23396599999999879</v>
      </c>
      <c r="K10" s="5">
        <v>0.43126249999999988</v>
      </c>
      <c r="L10" s="5">
        <v>0.96868700000000052</v>
      </c>
      <c r="M10" s="5">
        <v>0.44662275000000018</v>
      </c>
      <c r="N10" s="5">
        <v>0.81773200000000013</v>
      </c>
      <c r="O10" s="5">
        <v>1.5315590000000008</v>
      </c>
      <c r="P10" s="2">
        <v>0.23953549999999968</v>
      </c>
      <c r="R10" s="5">
        <v>2.1341092295461865</v>
      </c>
      <c r="S10" s="5">
        <v>1.264276397785572</v>
      </c>
      <c r="T10" s="5">
        <v>1.2266748702109143</v>
      </c>
      <c r="U10" s="5">
        <v>1.3471654769041661</v>
      </c>
      <c r="V10" s="5">
        <v>0.66427448112584575</v>
      </c>
      <c r="W10" s="5">
        <v>0.69717245630106295</v>
      </c>
      <c r="X10" s="5">
        <v>5.6787918700985927</v>
      </c>
    </row>
    <row r="11" spans="1:24" x14ac:dyDescent="0.25">
      <c r="A11" s="2">
        <v>200000</v>
      </c>
      <c r="B11" s="5">
        <v>0.50467100000000009</v>
      </c>
      <c r="C11" s="5">
        <v>0.53131775000000014</v>
      </c>
      <c r="D11" s="5">
        <v>1.1579442500000001</v>
      </c>
      <c r="E11" s="4">
        <v>0.60046824999999981</v>
      </c>
      <c r="F11" s="5">
        <v>0.53006599999999993</v>
      </c>
      <c r="G11" s="5">
        <v>1.0402322500000001</v>
      </c>
      <c r="H11" s="2">
        <v>1.4466537500000003</v>
      </c>
      <c r="J11" s="5">
        <v>0.23202900000000071</v>
      </c>
      <c r="K11" s="5">
        <v>0.41869099999999992</v>
      </c>
      <c r="L11" s="5">
        <v>0.93395000000000028</v>
      </c>
      <c r="M11" s="5">
        <v>0.44478749999999989</v>
      </c>
      <c r="N11" s="5">
        <v>0.8073159999999997</v>
      </c>
      <c r="O11" s="5">
        <v>1.4854249999999998</v>
      </c>
      <c r="P11" s="2">
        <v>0.23347549999999995</v>
      </c>
      <c r="R11" s="5">
        <v>2.1750341552133508</v>
      </c>
      <c r="S11" s="5">
        <v>1.268997303500673</v>
      </c>
      <c r="T11" s="5">
        <v>1.2398353766261574</v>
      </c>
      <c r="U11" s="5">
        <v>1.3500115223561813</v>
      </c>
      <c r="V11" s="5">
        <v>0.65657809333643846</v>
      </c>
      <c r="W11" s="5">
        <v>0.70029267717993182</v>
      </c>
      <c r="X11" s="5">
        <v>6.1961694053551684</v>
      </c>
    </row>
    <row r="12" spans="1:24" x14ac:dyDescent="0.25">
      <c r="A12" s="2">
        <v>400000</v>
      </c>
      <c r="B12" s="5">
        <v>0.51093499999999992</v>
      </c>
      <c r="C12" s="5">
        <v>0.52879950000000031</v>
      </c>
      <c r="D12" s="5">
        <v>1.1260174999999999</v>
      </c>
      <c r="E12" s="4">
        <v>0.58341874999999965</v>
      </c>
      <c r="F12" s="5">
        <v>0.52332299999999998</v>
      </c>
      <c r="G12" s="5">
        <v>1.0083397499999995</v>
      </c>
      <c r="H12" s="2">
        <v>1.4849377499999998</v>
      </c>
      <c r="J12" s="5">
        <v>0.21460000000000079</v>
      </c>
      <c r="K12" s="5">
        <v>0.39649649999999959</v>
      </c>
      <c r="L12" s="5">
        <v>0.88582749999999999</v>
      </c>
      <c r="M12" s="5">
        <v>0.4452307499999999</v>
      </c>
      <c r="N12" s="5">
        <v>0.78957800000000034</v>
      </c>
      <c r="O12" s="5">
        <v>1.4160217499999999</v>
      </c>
      <c r="P12" s="2">
        <v>0.23294149999999991</v>
      </c>
      <c r="R12" s="5">
        <v>2.3808713886300001</v>
      </c>
      <c r="S12" s="5">
        <v>1.3336801207576885</v>
      </c>
      <c r="T12" s="5">
        <v>1.2711475992786405</v>
      </c>
      <c r="U12" s="5">
        <v>1.3103738903927902</v>
      </c>
      <c r="V12" s="5">
        <v>0.6627882235827236</v>
      </c>
      <c r="W12" s="5">
        <v>0.71209340534493881</v>
      </c>
      <c r="X12" s="5">
        <v>6.3747239113683065</v>
      </c>
    </row>
    <row r="13" spans="1:24" x14ac:dyDescent="0.25">
      <c r="A13" s="2">
        <v>500000</v>
      </c>
      <c r="B13" s="5">
        <v>0.51386675000000026</v>
      </c>
      <c r="C13" s="5">
        <v>0.52169850000000029</v>
      </c>
      <c r="D13" s="5">
        <v>1.1135455000000001</v>
      </c>
      <c r="E13" s="4">
        <v>0.5762500000000006</v>
      </c>
      <c r="F13" s="5">
        <v>0.52344499999999994</v>
      </c>
      <c r="G13" s="5">
        <v>1.00148025</v>
      </c>
      <c r="H13" s="2">
        <v>1.5197790000000002</v>
      </c>
      <c r="J13" s="5">
        <v>0.21653800000000167</v>
      </c>
      <c r="K13" s="5">
        <v>0.39103850000000051</v>
      </c>
      <c r="L13" s="5">
        <v>0.86688849999999951</v>
      </c>
      <c r="M13" s="5">
        <v>0.44073725000000019</v>
      </c>
      <c r="N13" s="5">
        <v>0.78315299999999977</v>
      </c>
      <c r="O13" s="5">
        <v>1.3915649999999999</v>
      </c>
      <c r="P13" s="2">
        <v>0.22995300000000007</v>
      </c>
      <c r="R13" s="5">
        <v>2.3731019497732326</v>
      </c>
      <c r="S13" s="5">
        <v>1.3341358971047599</v>
      </c>
      <c r="T13" s="5">
        <v>1.2845314016739184</v>
      </c>
      <c r="U13" s="5">
        <v>1.3074683385622621</v>
      </c>
      <c r="V13" s="5">
        <v>0.66838152953509733</v>
      </c>
      <c r="W13" s="5">
        <v>0.71967910230567744</v>
      </c>
      <c r="X13" s="5">
        <v>6.6090853348292899</v>
      </c>
    </row>
    <row r="14" spans="1:24" x14ac:dyDescent="0.25">
      <c r="A14" s="2">
        <v>600000</v>
      </c>
      <c r="B14" s="5">
        <v>0.52306725000000021</v>
      </c>
      <c r="C14" s="5">
        <v>0.53572325000000021</v>
      </c>
      <c r="D14" s="5">
        <v>1.1089837499999995</v>
      </c>
      <c r="E14" s="4">
        <v>0.57485374999999994</v>
      </c>
      <c r="F14" s="5">
        <v>0.52511375000000005</v>
      </c>
      <c r="G14" s="5">
        <v>0.98645149999999981</v>
      </c>
      <c r="H14" s="2">
        <v>1.5525359999999999</v>
      </c>
      <c r="J14" s="5">
        <v>0.21008199999999988</v>
      </c>
      <c r="K14" s="5">
        <v>0.39181100000000058</v>
      </c>
      <c r="L14" s="5">
        <v>0.86652200000000024</v>
      </c>
      <c r="M14" s="5">
        <v>0.44293899999999975</v>
      </c>
      <c r="N14" s="5">
        <v>0.78295375000000011</v>
      </c>
      <c r="O14" s="5">
        <v>1.3793959999999996</v>
      </c>
      <c r="P14" s="2">
        <v>0.23146699999999942</v>
      </c>
      <c r="R14" s="5">
        <v>2.4898242114983695</v>
      </c>
      <c r="S14" s="5">
        <v>1.3673001778918903</v>
      </c>
      <c r="T14" s="5">
        <v>1.2798102644826088</v>
      </c>
      <c r="U14" s="5">
        <v>1.2978169680249432</v>
      </c>
      <c r="V14" s="5">
        <v>0.67068297456905979</v>
      </c>
      <c r="W14" s="5">
        <v>0.71513292774518711</v>
      </c>
      <c r="X14" s="5">
        <v>6.7073751333883616</v>
      </c>
    </row>
    <row r="15" spans="1:24" x14ac:dyDescent="0.25">
      <c r="A15" s="2">
        <v>800000</v>
      </c>
      <c r="B15" s="5">
        <v>0.52741499999999997</v>
      </c>
      <c r="C15" s="5">
        <v>0.52870200000000023</v>
      </c>
      <c r="D15" s="5">
        <v>1.1009257500000003</v>
      </c>
      <c r="E15" s="4">
        <v>0.56024000000000052</v>
      </c>
      <c r="F15" s="5">
        <v>0.52310149999999966</v>
      </c>
      <c r="G15" s="5">
        <v>0.97169399999999984</v>
      </c>
      <c r="H15" s="2">
        <v>1.5326612499999999</v>
      </c>
      <c r="J15" s="5">
        <v>0.20814600000000283</v>
      </c>
      <c r="K15" s="5">
        <v>0.38130350000000046</v>
      </c>
      <c r="L15" s="5">
        <v>0.84414450000000008</v>
      </c>
      <c r="M15" s="5">
        <v>0.42971549999999992</v>
      </c>
      <c r="N15" s="5">
        <v>0.77204850000000036</v>
      </c>
      <c r="O15" s="5">
        <v>1.3489074999999999</v>
      </c>
      <c r="P15" s="2">
        <v>0.22822749999999958</v>
      </c>
      <c r="R15" s="5">
        <v>2.5338704563142831</v>
      </c>
      <c r="S15" s="5">
        <v>1.3865647705830122</v>
      </c>
      <c r="T15" s="5">
        <v>1.3041911070912624</v>
      </c>
      <c r="U15" s="5">
        <v>1.303746315876436</v>
      </c>
      <c r="V15" s="5">
        <v>0.67755005028829074</v>
      </c>
      <c r="W15" s="5">
        <v>0.72035628832962961</v>
      </c>
      <c r="X15" s="5">
        <v>6.715497694186733</v>
      </c>
    </row>
    <row r="16" spans="1:24" x14ac:dyDescent="0.25">
      <c r="A16" s="2">
        <v>1000000</v>
      </c>
      <c r="B16" s="5">
        <v>0.53799649999999977</v>
      </c>
      <c r="C16" s="5">
        <v>0.52193875000000012</v>
      </c>
      <c r="D16" s="5">
        <v>1.0850875</v>
      </c>
      <c r="E16" s="4">
        <v>0.55981100000000028</v>
      </c>
      <c r="F16" s="5">
        <v>0.51873475000000013</v>
      </c>
      <c r="G16" s="5">
        <v>0.9627842499999999</v>
      </c>
      <c r="H16" s="2">
        <v>1.5578964999999996</v>
      </c>
      <c r="J16" s="5">
        <v>0.20233699999999821</v>
      </c>
      <c r="K16" s="5">
        <v>0.37980200000000064</v>
      </c>
      <c r="L16" s="5">
        <v>0.83174450000000011</v>
      </c>
      <c r="M16" s="5">
        <v>0.42786024999999994</v>
      </c>
      <c r="N16" s="5">
        <v>0.76102075000000013</v>
      </c>
      <c r="O16" s="5">
        <v>1.333623</v>
      </c>
      <c r="P16" s="2">
        <v>0.2292354999999997</v>
      </c>
      <c r="R16" s="5">
        <v>2.6589131004215965</v>
      </c>
      <c r="S16" s="5">
        <v>1.374239077203383</v>
      </c>
      <c r="T16" s="5">
        <v>1.3045923357473357</v>
      </c>
      <c r="U16" s="5">
        <v>1.3083968421932171</v>
      </c>
      <c r="V16" s="5">
        <v>0.68163023150157209</v>
      </c>
      <c r="W16" s="5">
        <v>0.72193134791466551</v>
      </c>
      <c r="X16" s="5">
        <v>6.7960525311306563</v>
      </c>
    </row>
    <row r="17" spans="1:24" x14ac:dyDescent="0.25">
      <c r="A17" s="2">
        <v>1200000</v>
      </c>
      <c r="B17" s="5">
        <v>0.56596924999999998</v>
      </c>
      <c r="C17" s="5">
        <v>0.52695150000000002</v>
      </c>
      <c r="D17" s="5">
        <v>1.0863882500000006</v>
      </c>
      <c r="E17" s="4">
        <v>0.55321650000000044</v>
      </c>
      <c r="F17" s="5">
        <v>0.51777900000000021</v>
      </c>
      <c r="G17" s="5">
        <v>0.95789025000000039</v>
      </c>
      <c r="H17" s="2">
        <v>1.5125752499999994</v>
      </c>
      <c r="J17" s="5">
        <v>0.19652700000000145</v>
      </c>
      <c r="K17" s="5">
        <v>0.37313850000000137</v>
      </c>
      <c r="L17" s="5">
        <v>0.82658050000000038</v>
      </c>
      <c r="M17" s="5">
        <v>0.42592325000000009</v>
      </c>
      <c r="N17" s="5">
        <v>0.75928775000000015</v>
      </c>
      <c r="O17" s="5">
        <v>1.3277887500000003</v>
      </c>
      <c r="P17" s="2">
        <v>0.22717550000000042</v>
      </c>
      <c r="R17" s="5">
        <v>2.8798549308746169</v>
      </c>
      <c r="S17" s="5">
        <v>1.4122142314448873</v>
      </c>
      <c r="T17" s="5">
        <v>1.3143163309562711</v>
      </c>
      <c r="U17" s="5">
        <v>1.2988642906908705</v>
      </c>
      <c r="V17" s="5">
        <v>0.68192724036440744</v>
      </c>
      <c r="W17" s="5">
        <v>0.72141765774111299</v>
      </c>
      <c r="X17" s="5">
        <v>6.6581794691768987</v>
      </c>
    </row>
    <row r="18" spans="1:24" x14ac:dyDescent="0.25">
      <c r="A18" s="2">
        <v>1400000</v>
      </c>
      <c r="B18" s="5">
        <v>0.5706007500000001</v>
      </c>
      <c r="C18" s="5">
        <v>0.52211775000000005</v>
      </c>
      <c r="D18" s="5">
        <v>1.0809784999999996</v>
      </c>
      <c r="E18" s="4">
        <v>0.54671049999999966</v>
      </c>
      <c r="F18" s="5">
        <v>0.51509224999999992</v>
      </c>
      <c r="G18" s="5">
        <v>0.94697425000000046</v>
      </c>
      <c r="H18" s="2">
        <v>1.5397620000000001</v>
      </c>
      <c r="J18" s="5">
        <v>0.20040000000000013</v>
      </c>
      <c r="K18" s="5">
        <v>0.36716249999999917</v>
      </c>
      <c r="L18" s="5">
        <v>0.82000150000000049</v>
      </c>
      <c r="M18" s="5">
        <v>0.42576375000000022</v>
      </c>
      <c r="N18" s="5">
        <v>0.75218125000000025</v>
      </c>
      <c r="O18" s="5">
        <v>1.3162034999999996</v>
      </c>
      <c r="P18" s="2">
        <v>0.22418750000000021</v>
      </c>
      <c r="R18" s="5">
        <v>2.8473091317365253</v>
      </c>
      <c r="S18" s="5">
        <v>1.4220345214993395</v>
      </c>
      <c r="T18" s="5">
        <v>1.3182640519560012</v>
      </c>
      <c r="U18" s="5">
        <v>1.2840700975599717</v>
      </c>
      <c r="V18" s="5">
        <v>0.68479804568380265</v>
      </c>
      <c r="W18" s="5">
        <v>0.71947404029848028</v>
      </c>
      <c r="X18" s="5">
        <v>6.8681884583217112</v>
      </c>
    </row>
    <row r="19" spans="1:24" x14ac:dyDescent="0.25">
      <c r="A19" s="2">
        <v>1500000</v>
      </c>
      <c r="B19" s="5">
        <v>0.56709724999999978</v>
      </c>
      <c r="C19" s="5">
        <v>0.52414050000000012</v>
      </c>
      <c r="D19" s="5">
        <v>1.0792907500000002</v>
      </c>
      <c r="E19" s="4">
        <v>0.54745024999999958</v>
      </c>
      <c r="F19" s="5">
        <v>0.51065675000000033</v>
      </c>
      <c r="G19" s="5">
        <v>0.94901000000000013</v>
      </c>
      <c r="H19" s="2">
        <v>1.564222</v>
      </c>
      <c r="J19" s="5">
        <v>0.20427400000000162</v>
      </c>
      <c r="K19" s="5">
        <v>0.36277099999999951</v>
      </c>
      <c r="L19" s="5">
        <v>0.81841600000000003</v>
      </c>
      <c r="M19" s="5">
        <v>0.42645449999999996</v>
      </c>
      <c r="N19" s="5">
        <v>0.74751900000000004</v>
      </c>
      <c r="O19" s="5">
        <v>1.3118042500000002</v>
      </c>
      <c r="P19" s="2">
        <v>0.22709150000000022</v>
      </c>
      <c r="R19" s="5">
        <v>2.7761597168508731</v>
      </c>
      <c r="S19" s="5">
        <v>1.4448246965716687</v>
      </c>
      <c r="T19" s="5">
        <v>1.3187556817071027</v>
      </c>
      <c r="U19" s="5">
        <v>1.2837248756901372</v>
      </c>
      <c r="V19" s="5">
        <v>0.68313547883063885</v>
      </c>
      <c r="W19" s="5">
        <v>0.72343872952081067</v>
      </c>
      <c r="X19" s="5">
        <v>6.8880693464968896</v>
      </c>
    </row>
    <row r="20" spans="1:24" x14ac:dyDescent="0.25">
      <c r="A20" s="2">
        <v>1600000</v>
      </c>
      <c r="B20" s="5">
        <v>0.56598424999999963</v>
      </c>
      <c r="C20" s="5">
        <v>0.52095625000000023</v>
      </c>
      <c r="D20" s="5">
        <v>1.0789612500000003</v>
      </c>
      <c r="E20" s="4">
        <v>0.5485979999999997</v>
      </c>
      <c r="F20" s="5">
        <v>0.50788399999999978</v>
      </c>
      <c r="G20" s="5">
        <v>0.94230049999999999</v>
      </c>
      <c r="H20" s="2">
        <v>1.5986729999999998</v>
      </c>
      <c r="J20" s="5">
        <v>0.1965280000000007</v>
      </c>
      <c r="K20" s="5">
        <v>0.36522599999999983</v>
      </c>
      <c r="L20" s="5">
        <v>0.81991799999999948</v>
      </c>
      <c r="M20" s="5">
        <v>0.43381449999999999</v>
      </c>
      <c r="N20" s="5">
        <v>0.74372299999999969</v>
      </c>
      <c r="O20" s="5">
        <v>1.3035827499999997</v>
      </c>
      <c r="P20" s="2">
        <v>0.22620700000000005</v>
      </c>
      <c r="R20" s="5">
        <v>2.8799166022144305</v>
      </c>
      <c r="S20" s="5">
        <v>1.4263942052318304</v>
      </c>
      <c r="T20" s="5">
        <v>1.3159379962386495</v>
      </c>
      <c r="U20" s="5">
        <v>1.2645912019999326</v>
      </c>
      <c r="V20" s="5">
        <v>0.68289403447251196</v>
      </c>
      <c r="W20" s="5">
        <v>0.72285437959347054</v>
      </c>
      <c r="X20" s="5">
        <v>7.0673011887342101</v>
      </c>
    </row>
    <row r="21" spans="1:24" x14ac:dyDescent="0.25">
      <c r="A21" s="2">
        <v>1800000</v>
      </c>
      <c r="B21" s="5">
        <v>0.58808075000000004</v>
      </c>
      <c r="C21" s="5">
        <v>0.52198675000000039</v>
      </c>
      <c r="D21" s="5">
        <v>1.0660019999999997</v>
      </c>
      <c r="E21" s="4">
        <v>0.5514207499999999</v>
      </c>
      <c r="F21" s="5">
        <v>0.50782175000000018</v>
      </c>
      <c r="G21" s="5">
        <v>0.93867800000000012</v>
      </c>
      <c r="H21" s="2">
        <v>1.5871765</v>
      </c>
      <c r="J21" s="5">
        <v>0.19071799999999861</v>
      </c>
      <c r="K21" s="5">
        <v>0.36030049999999925</v>
      </c>
      <c r="L21" s="5">
        <v>0.80814649999999988</v>
      </c>
      <c r="M21" s="5">
        <v>0.43725475000000014</v>
      </c>
      <c r="N21" s="5">
        <v>0.74142100000000033</v>
      </c>
      <c r="O21" s="5">
        <v>1.2925517500000001</v>
      </c>
      <c r="P21" s="2">
        <v>0.2270080000000001</v>
      </c>
      <c r="R21" s="5">
        <v>3.0835094222884276</v>
      </c>
      <c r="S21" s="5">
        <v>1.4487538873801216</v>
      </c>
      <c r="T21" s="5">
        <v>1.3190702428334464</v>
      </c>
      <c r="U21" s="5">
        <v>1.261097220784908</v>
      </c>
      <c r="V21" s="5">
        <v>0.68493035670691815</v>
      </c>
      <c r="W21" s="5">
        <v>0.72622082636149776</v>
      </c>
      <c r="X21" s="5">
        <v>6.991720556103747</v>
      </c>
    </row>
    <row r="22" spans="1:24" x14ac:dyDescent="0.25">
      <c r="A22" s="2">
        <v>2000000</v>
      </c>
      <c r="B22" s="5">
        <v>0.58769650000000029</v>
      </c>
      <c r="C22" s="5">
        <v>0.51943975000000053</v>
      </c>
      <c r="D22" s="5">
        <v>1.0595880000000002</v>
      </c>
      <c r="E22" s="4">
        <v>0.54903924999999987</v>
      </c>
      <c r="F22" s="5">
        <v>0.50720675000000015</v>
      </c>
      <c r="G22" s="5">
        <v>0.9382054999999998</v>
      </c>
      <c r="H22" s="2">
        <v>1.607210750000001</v>
      </c>
      <c r="J22" s="5">
        <v>0.1842630000000014</v>
      </c>
      <c r="K22" s="5">
        <v>0.35391699999999915</v>
      </c>
      <c r="L22" s="5">
        <v>0.80465250000000044</v>
      </c>
      <c r="M22" s="5">
        <v>0.4357390000000001</v>
      </c>
      <c r="N22" s="5">
        <v>0.73366099999999945</v>
      </c>
      <c r="O22" s="5">
        <v>1.2883942500000001</v>
      </c>
      <c r="P22" s="2">
        <v>0.22261750000000013</v>
      </c>
      <c r="R22" s="5">
        <v>3.1894438926968292</v>
      </c>
      <c r="S22" s="5">
        <v>1.467688045502199</v>
      </c>
      <c r="T22" s="5">
        <v>1.3168268289727549</v>
      </c>
      <c r="U22" s="5">
        <v>1.2600186120590531</v>
      </c>
      <c r="V22" s="5">
        <v>0.69133666638951852</v>
      </c>
      <c r="W22" s="5">
        <v>0.72819752183774478</v>
      </c>
      <c r="X22" s="5">
        <v>7.2196064999382354</v>
      </c>
    </row>
    <row r="23" spans="1:24" x14ac:dyDescent="0.25">
      <c r="A23" s="2">
        <v>2200000</v>
      </c>
      <c r="B23" s="5">
        <v>0.58972774999999933</v>
      </c>
      <c r="C23" s="5">
        <v>0.52198775000000097</v>
      </c>
      <c r="D23" s="5">
        <v>1.0542887500000002</v>
      </c>
      <c r="E23" s="4">
        <v>0.54426825000000001</v>
      </c>
      <c r="F23" s="5">
        <v>0.51307799999999992</v>
      </c>
      <c r="G23" s="5">
        <v>0.93618425000000016</v>
      </c>
      <c r="H23" s="2">
        <v>1.6816395000000006</v>
      </c>
      <c r="J23" s="5">
        <v>0.17845299999999931</v>
      </c>
      <c r="K23" s="5">
        <v>0.35599349999999941</v>
      </c>
      <c r="L23" s="5">
        <v>0.79769500000000004</v>
      </c>
      <c r="M23" s="5">
        <v>0.4323792500000001</v>
      </c>
      <c r="N23" s="5">
        <v>0.73798475000000074</v>
      </c>
      <c r="O23" s="5">
        <v>1.2784597499999999</v>
      </c>
      <c r="P23" s="2">
        <v>0.22515500000000044</v>
      </c>
      <c r="R23" s="5">
        <v>3.3046670551910116</v>
      </c>
      <c r="S23" s="5">
        <v>1.4662844967675024</v>
      </c>
      <c r="T23" s="5">
        <v>1.3216689962955768</v>
      </c>
      <c r="U23" s="5">
        <v>1.2587751377985874</v>
      </c>
      <c r="V23" s="5">
        <v>0.69524200872714426</v>
      </c>
      <c r="W23" s="5">
        <v>0.73227510682287822</v>
      </c>
      <c r="X23" s="5">
        <v>7.4688081543825247</v>
      </c>
    </row>
    <row r="24" spans="1:24" x14ac:dyDescent="0.25">
      <c r="A24" s="2">
        <v>2400000</v>
      </c>
      <c r="B24" s="5">
        <v>0.59227925000000026</v>
      </c>
      <c r="C24" s="5">
        <v>0.51779424999999968</v>
      </c>
      <c r="D24" s="5">
        <v>1.0517867499999998</v>
      </c>
      <c r="E24" s="4">
        <v>0.54360474999999964</v>
      </c>
      <c r="F24" s="5">
        <v>0.52363274999999998</v>
      </c>
      <c r="G24" s="5">
        <v>0.92563199999999979</v>
      </c>
      <c r="H24" s="2">
        <v>1.6805677500000002</v>
      </c>
      <c r="J24" s="5">
        <v>0.18490899999999932</v>
      </c>
      <c r="K24" s="5">
        <v>0.35154650000000043</v>
      </c>
      <c r="L24" s="5">
        <v>0.79128450000000017</v>
      </c>
      <c r="M24" s="5">
        <v>0.43605349999999987</v>
      </c>
      <c r="N24" s="5">
        <v>0.74000449999999951</v>
      </c>
      <c r="O24" s="5">
        <v>1.2681005000000001</v>
      </c>
      <c r="P24" s="2">
        <v>0.22119899999999992</v>
      </c>
      <c r="R24" s="5">
        <v>3.2030850310152692</v>
      </c>
      <c r="S24" s="5">
        <v>1.4729040112758882</v>
      </c>
      <c r="T24" s="5">
        <v>1.3292143976028843</v>
      </c>
      <c r="U24" s="5">
        <v>1.2466469137387954</v>
      </c>
      <c r="V24" s="5">
        <v>0.70760752130561411</v>
      </c>
      <c r="W24" s="5">
        <v>0.72993583710439336</v>
      </c>
      <c r="X24" s="5">
        <v>7.5975377375123792</v>
      </c>
    </row>
    <row r="25" spans="1:24" x14ac:dyDescent="0.25">
      <c r="A25" s="2">
        <v>2500000</v>
      </c>
      <c r="B25" s="5">
        <v>0.60452425000000032</v>
      </c>
      <c r="C25" s="5">
        <v>0.51818425000000023</v>
      </c>
      <c r="D25" s="5">
        <v>1.0475697500000007</v>
      </c>
      <c r="E25" s="4">
        <v>0.54440424999999992</v>
      </c>
      <c r="F25" s="5">
        <v>0.5183374999999999</v>
      </c>
      <c r="G25" s="5">
        <v>0.92581325000000003</v>
      </c>
      <c r="H25" s="2">
        <v>1.6894955</v>
      </c>
      <c r="J25" s="5">
        <v>0.18038900000000169</v>
      </c>
      <c r="K25" s="5">
        <v>0.34896450000000012</v>
      </c>
      <c r="L25" s="5">
        <v>0.79244799999999938</v>
      </c>
      <c r="M25" s="5">
        <v>0.43425399999999992</v>
      </c>
      <c r="N25" s="5">
        <v>0.73628425000000042</v>
      </c>
      <c r="O25" s="5">
        <v>1.2656415000000001</v>
      </c>
      <c r="P25" s="2">
        <v>0.22233449999999966</v>
      </c>
      <c r="R25" s="5">
        <v>3.3512256844929271</v>
      </c>
      <c r="S25" s="5">
        <v>1.4849196694792739</v>
      </c>
      <c r="T25" s="5">
        <v>1.3219413134994367</v>
      </c>
      <c r="U25" s="5">
        <v>1.2536539674936789</v>
      </c>
      <c r="V25" s="5">
        <v>0.70399101977259404</v>
      </c>
      <c r="W25" s="5">
        <v>0.7314972288756334</v>
      </c>
      <c r="X25" s="5">
        <v>7.5988904106200463</v>
      </c>
    </row>
    <row r="26" spans="1:24" x14ac:dyDescent="0.25">
      <c r="A26" s="2">
        <v>2600000</v>
      </c>
      <c r="B26" s="5">
        <v>0.60063749999999949</v>
      </c>
      <c r="C26" s="5">
        <v>0.51512974999999961</v>
      </c>
      <c r="D26" s="5">
        <v>1.0500795000000001</v>
      </c>
      <c r="E26" s="4">
        <v>0.53947524999999974</v>
      </c>
      <c r="F26" s="5">
        <v>0.52165424999999965</v>
      </c>
      <c r="G26" s="5">
        <v>0.92257325000000012</v>
      </c>
      <c r="H26" s="2">
        <v>1.6976477499999998</v>
      </c>
      <c r="J26" s="5">
        <v>0.18426199999999859</v>
      </c>
      <c r="K26" s="5">
        <v>0.34583650000000077</v>
      </c>
      <c r="L26" s="5">
        <v>0.78154650000000059</v>
      </c>
      <c r="M26" s="5">
        <v>0.4339185000000001</v>
      </c>
      <c r="N26" s="5">
        <v>0.73951749999999983</v>
      </c>
      <c r="O26" s="5">
        <v>1.2626170000000005</v>
      </c>
      <c r="P26" s="2">
        <v>0.22540699999999969</v>
      </c>
      <c r="R26" s="5">
        <v>3.2596927201485064</v>
      </c>
      <c r="S26" s="5">
        <v>1.4895181682673704</v>
      </c>
      <c r="T26" s="5">
        <v>1.3435918400248728</v>
      </c>
      <c r="U26" s="5">
        <v>1.2432640000368724</v>
      </c>
      <c r="V26" s="5">
        <v>0.70539811431102006</v>
      </c>
      <c r="W26" s="5">
        <v>0.7306833742932336</v>
      </c>
      <c r="X26" s="5">
        <v>7.5314775051351646</v>
      </c>
    </row>
    <row r="27" spans="1:24" x14ac:dyDescent="0.25">
      <c r="A27" s="2">
        <v>2800000</v>
      </c>
      <c r="B27" s="5">
        <v>0.59485550000000043</v>
      </c>
      <c r="C27" s="5">
        <v>0.5159775000000002</v>
      </c>
      <c r="D27" s="5">
        <v>1.0408352499999998</v>
      </c>
      <c r="E27" s="4">
        <v>0.54003124999999996</v>
      </c>
      <c r="F27" s="5">
        <v>0.51551099999999983</v>
      </c>
      <c r="G27" s="5">
        <v>0.91392275000000023</v>
      </c>
      <c r="H27" s="2">
        <v>1.70940475</v>
      </c>
      <c r="J27" s="5">
        <v>0.17651600000000123</v>
      </c>
      <c r="K27" s="5">
        <v>0.3468605000000009</v>
      </c>
      <c r="L27" s="5">
        <v>0.78226300000000037</v>
      </c>
      <c r="M27" s="5">
        <v>0.43348724999999999</v>
      </c>
      <c r="N27" s="5">
        <v>0.7374969999999994</v>
      </c>
      <c r="O27" s="5">
        <v>1.2521452499999999</v>
      </c>
      <c r="P27" s="2">
        <v>0.22313500000000053</v>
      </c>
      <c r="R27" s="5">
        <v>3.369980624985816</v>
      </c>
      <c r="S27" s="5">
        <v>1.4875648855952144</v>
      </c>
      <c r="T27" s="5">
        <v>1.3305438835787955</v>
      </c>
      <c r="U27" s="5">
        <v>1.2457834688332816</v>
      </c>
      <c r="V27" s="5">
        <v>0.69900080949481858</v>
      </c>
      <c r="W27" s="5">
        <v>0.72988557038410706</v>
      </c>
      <c r="X27" s="5">
        <v>7.6608544154883633</v>
      </c>
    </row>
    <row r="28" spans="1:24" x14ac:dyDescent="0.25">
      <c r="A28" s="2">
        <v>3000000</v>
      </c>
      <c r="B28" s="5">
        <v>0.59377725000000092</v>
      </c>
      <c r="C28" s="5">
        <v>0.51975525</v>
      </c>
      <c r="D28" s="5">
        <v>1.0391465000000004</v>
      </c>
      <c r="E28" s="4">
        <v>0.53552800000000023</v>
      </c>
      <c r="F28" s="5">
        <v>0.51501475000000019</v>
      </c>
      <c r="G28" s="5">
        <v>0.91491500000000037</v>
      </c>
      <c r="H28" s="2">
        <v>1.7332972499999997</v>
      </c>
      <c r="J28" s="5">
        <v>0.17070700000000016</v>
      </c>
      <c r="K28" s="5">
        <v>0.34381650000000086</v>
      </c>
      <c r="L28" s="5">
        <v>0.77620250000000013</v>
      </c>
      <c r="M28" s="5">
        <v>0.43255925000000017</v>
      </c>
      <c r="N28" s="5">
        <v>0.72859599999999958</v>
      </c>
      <c r="O28" s="5">
        <v>1.24992525</v>
      </c>
      <c r="P28" s="2">
        <v>0.22216700000000023</v>
      </c>
      <c r="R28" s="5">
        <v>3.4783415442834817</v>
      </c>
      <c r="S28" s="5">
        <v>1.5117228230756776</v>
      </c>
      <c r="T28" s="5">
        <v>1.3387569609734575</v>
      </c>
      <c r="U28" s="5">
        <v>1.2380454238350007</v>
      </c>
      <c r="V28" s="5">
        <v>0.7068591510247112</v>
      </c>
      <c r="W28" s="5">
        <v>0.73197577215117493</v>
      </c>
      <c r="X28" s="5">
        <v>7.8017763664270481</v>
      </c>
    </row>
    <row r="29" spans="1:24" x14ac:dyDescent="0.25">
      <c r="A29" s="2">
        <v>3200000</v>
      </c>
      <c r="D29" s="5">
        <v>1.0426894999999996</v>
      </c>
      <c r="E29" s="4">
        <v>0.53603449999999975</v>
      </c>
      <c r="F29" s="5">
        <v>0.51741575000000006</v>
      </c>
      <c r="G29" s="5">
        <v>0.91351175000000007</v>
      </c>
      <c r="H29" s="2">
        <v>1.7287659999999998</v>
      </c>
      <c r="L29" s="5">
        <v>0.77540150000000008</v>
      </c>
      <c r="M29" s="5">
        <v>0.43167325000000023</v>
      </c>
      <c r="N29" s="5">
        <v>0.72812549999999954</v>
      </c>
      <c r="O29" s="5">
        <v>1.2436425</v>
      </c>
      <c r="P29" s="2">
        <v>0.22338600000000008</v>
      </c>
      <c r="T29" s="5">
        <v>1.3447091603511208</v>
      </c>
      <c r="U29" s="5">
        <v>1.2417598264428</v>
      </c>
      <c r="V29" s="5">
        <v>0.71061341760452068</v>
      </c>
      <c r="W29" s="5">
        <v>0.73454529738248742</v>
      </c>
      <c r="X29" s="5">
        <v>7.7389182849417564</v>
      </c>
    </row>
    <row r="30" spans="1:24" x14ac:dyDescent="0.25">
      <c r="A30" s="2">
        <v>3400000</v>
      </c>
      <c r="D30" s="5">
        <v>1.0414587500000008</v>
      </c>
      <c r="E30" s="4">
        <v>0.53682349999999945</v>
      </c>
      <c r="F30" s="5">
        <v>0.52153825000000009</v>
      </c>
      <c r="G30" s="5">
        <v>0.90798824999999983</v>
      </c>
      <c r="H30" s="2">
        <v>1.7306049999999997</v>
      </c>
      <c r="L30" s="5">
        <v>0.77479999999999993</v>
      </c>
      <c r="M30" s="5">
        <v>0.42969475000000013</v>
      </c>
      <c r="N30" s="5">
        <v>0.72399650000000015</v>
      </c>
      <c r="O30" s="5">
        <v>1.2407447500000002</v>
      </c>
      <c r="P30" s="2">
        <v>0.22119799999999978</v>
      </c>
      <c r="T30" s="5">
        <v>1.3441646231285505</v>
      </c>
      <c r="U30" s="5">
        <v>1.2493136115812429</v>
      </c>
      <c r="V30" s="5">
        <v>0.72036018129921897</v>
      </c>
      <c r="W30" s="5">
        <v>0.73180906064684115</v>
      </c>
      <c r="X30" s="5">
        <v>7.8237823126791444</v>
      </c>
    </row>
    <row r="31" spans="1:24" x14ac:dyDescent="0.25">
      <c r="A31" s="2">
        <v>3500000</v>
      </c>
      <c r="D31" s="5">
        <v>1.0384342500000003</v>
      </c>
      <c r="E31" s="4">
        <v>0.53621999999999992</v>
      </c>
      <c r="F31" s="5">
        <v>0.51482549999999994</v>
      </c>
      <c r="G31" s="5">
        <v>0.90949049999999998</v>
      </c>
      <c r="H31" s="2">
        <v>1.74270725</v>
      </c>
      <c r="L31" s="5">
        <v>0.77391599999999983</v>
      </c>
      <c r="M31" s="5">
        <v>0.42939724999999984</v>
      </c>
      <c r="N31" s="5">
        <v>0.71935749999999943</v>
      </c>
      <c r="O31" s="5">
        <v>1.23933925</v>
      </c>
      <c r="P31" s="2">
        <v>0.21715799999999952</v>
      </c>
      <c r="T31" s="5">
        <v>1.3417919386600103</v>
      </c>
      <c r="U31" s="5">
        <v>1.2487737171116027</v>
      </c>
      <c r="V31" s="5">
        <v>0.71567405636279646</v>
      </c>
      <c r="W31" s="5">
        <v>0.73385112268493069</v>
      </c>
      <c r="X31" s="5">
        <v>8.0250658506709573</v>
      </c>
    </row>
    <row r="32" spans="1:24" x14ac:dyDescent="0.25">
      <c r="A32" s="2">
        <v>3600000</v>
      </c>
      <c r="D32" s="5">
        <v>1.0373349999999997</v>
      </c>
      <c r="E32" s="4">
        <v>0.53737749999999962</v>
      </c>
      <c r="F32" s="5">
        <v>0.51418949999999963</v>
      </c>
      <c r="G32" s="5">
        <v>0.90980150000000037</v>
      </c>
      <c r="L32" s="5">
        <v>0.77007049999999921</v>
      </c>
      <c r="M32" s="5">
        <v>0.43058025000000022</v>
      </c>
      <c r="N32" s="5">
        <v>0.7203327500000003</v>
      </c>
      <c r="O32" s="5">
        <v>1.2384667499999997</v>
      </c>
      <c r="T32" s="5">
        <v>1.3470649765183846</v>
      </c>
      <c r="U32" s="5">
        <v>1.2480310000284485</v>
      </c>
      <c r="V32" s="5">
        <v>0.713822188426112</v>
      </c>
      <c r="W32" s="5">
        <v>0.73461923786003991</v>
      </c>
    </row>
    <row r="33" spans="1:23" x14ac:dyDescent="0.25">
      <c r="A33" s="2">
        <v>3800000</v>
      </c>
      <c r="D33" s="5">
        <v>1.0309819999999998</v>
      </c>
      <c r="E33" s="4">
        <v>0.53316499999999967</v>
      </c>
      <c r="F33" s="5">
        <v>0.50928774999999971</v>
      </c>
      <c r="G33" s="5">
        <v>0.90714250000000018</v>
      </c>
      <c r="L33" s="5">
        <v>0.76085400000000014</v>
      </c>
      <c r="M33" s="5">
        <v>0.43578574999999975</v>
      </c>
      <c r="N33" s="5">
        <v>0.71397700000000008</v>
      </c>
      <c r="O33" s="5">
        <v>1.2298687500000001</v>
      </c>
      <c r="T33" s="5">
        <v>1.3550326343818915</v>
      </c>
      <c r="U33" s="5">
        <v>1.2234567100920577</v>
      </c>
      <c r="V33" s="5">
        <v>0.71331114307603694</v>
      </c>
      <c r="W33" s="5">
        <v>0.73759293420537775</v>
      </c>
    </row>
    <row r="34" spans="1:23" x14ac:dyDescent="0.25">
      <c r="A34" s="2">
        <v>4000000</v>
      </c>
      <c r="D34" s="5">
        <v>1.0243449999999994</v>
      </c>
      <c r="E34" s="4">
        <v>0.53348174999999975</v>
      </c>
      <c r="F34" s="5">
        <v>0.50324849999999999</v>
      </c>
      <c r="G34" s="5">
        <v>0.90565400000000018</v>
      </c>
      <c r="L34" s="5">
        <v>0.75056999999999974</v>
      </c>
      <c r="M34" s="5">
        <v>0.43125075000000024</v>
      </c>
      <c r="N34" s="5">
        <v>0.70101299999999966</v>
      </c>
      <c r="O34" s="5">
        <v>1.2226587499999995</v>
      </c>
      <c r="T34" s="5">
        <v>1.3647561186831338</v>
      </c>
      <c r="U34" s="5">
        <v>1.2370569790313395</v>
      </c>
      <c r="V34" s="5">
        <v>0.7178875427417184</v>
      </c>
      <c r="W34" s="5">
        <v>0.74072507966756918</v>
      </c>
    </row>
    <row r="35" spans="1:23" x14ac:dyDescent="0.25">
      <c r="A35" s="2">
        <v>4200000</v>
      </c>
      <c r="E35" s="4">
        <v>0.53485824999999965</v>
      </c>
      <c r="F35" s="5">
        <v>0.5052337499999997</v>
      </c>
      <c r="G35" s="5">
        <v>0.89968350000000008</v>
      </c>
      <c r="M35" s="5">
        <v>0.43053950000000007</v>
      </c>
      <c r="N35" s="5">
        <v>0.7046937499999999</v>
      </c>
      <c r="O35" s="5">
        <v>1.2099564999999997</v>
      </c>
      <c r="U35" s="5">
        <v>1.2422977450384913</v>
      </c>
      <c r="V35" s="5">
        <v>0.71695506026554057</v>
      </c>
      <c r="W35" s="5">
        <v>0.74356681417885717</v>
      </c>
    </row>
    <row r="36" spans="1:23" x14ac:dyDescent="0.25">
      <c r="A36" s="2">
        <v>4400000</v>
      </c>
      <c r="E36" s="4">
        <v>0.53721124999999947</v>
      </c>
      <c r="F36" s="5">
        <v>0.50803849999999984</v>
      </c>
      <c r="G36" s="5">
        <v>0.89529199999999998</v>
      </c>
      <c r="M36" s="5">
        <v>0.4281560000000002</v>
      </c>
      <c r="N36" s="5">
        <v>0.70101675000000019</v>
      </c>
      <c r="O36" s="5">
        <v>1.2080922499999986</v>
      </c>
      <c r="U36" s="5">
        <v>1.254709148067525</v>
      </c>
      <c r="V36" s="5">
        <v>0.72471663480223503</v>
      </c>
      <c r="W36" s="5">
        <v>0.74107916841615451</v>
      </c>
    </row>
    <row r="37" spans="1:23" x14ac:dyDescent="0.25">
      <c r="A37" s="2">
        <v>4500000</v>
      </c>
      <c r="E37" s="4">
        <v>0.53846949999999993</v>
      </c>
      <c r="F37" s="5">
        <v>0.5013737500000004</v>
      </c>
      <c r="G37" s="5">
        <v>0.89534999999999987</v>
      </c>
      <c r="M37" s="5">
        <v>0.4281022499999998</v>
      </c>
      <c r="N37" s="5">
        <v>0.69525124999999988</v>
      </c>
      <c r="O37" s="5">
        <v>1.2073672499999994</v>
      </c>
      <c r="U37" s="5">
        <v>1.2578058162506742</v>
      </c>
      <c r="V37" s="5">
        <v>0.72114037910755358</v>
      </c>
      <c r="W37" s="5">
        <v>0.7415722101125406</v>
      </c>
    </row>
    <row r="38" spans="1:23" x14ac:dyDescent="0.25">
      <c r="A38" s="2">
        <v>4600000</v>
      </c>
      <c r="G38" s="5">
        <v>0.89720725000000012</v>
      </c>
      <c r="O38" s="5">
        <v>1.2091810000000001</v>
      </c>
      <c r="W38" s="5">
        <v>0.74199582196544611</v>
      </c>
    </row>
    <row r="39" spans="1:23" x14ac:dyDescent="0.25">
      <c r="A39" s="2">
        <v>4800000</v>
      </c>
      <c r="G39" s="5">
        <v>0.89123574999999988</v>
      </c>
      <c r="O39" s="5">
        <v>1.1979897500000005</v>
      </c>
      <c r="W39" s="5">
        <v>0.74394271737299877</v>
      </c>
    </row>
    <row r="40" spans="1:23" x14ac:dyDescent="0.25">
      <c r="A40" s="2">
        <v>5000000</v>
      </c>
      <c r="G40" s="5">
        <v>0.89417574999999982</v>
      </c>
      <c r="O40" s="5">
        <v>1.1949517500000004</v>
      </c>
      <c r="W40" s="5">
        <v>0.74829443950351926</v>
      </c>
    </row>
    <row r="41" spans="1:23" x14ac:dyDescent="0.25">
      <c r="A41" s="2">
        <v>5200000</v>
      </c>
      <c r="G41" s="5">
        <v>0.89479775000000017</v>
      </c>
      <c r="O41" s="5">
        <v>1.1914055000000001</v>
      </c>
      <c r="W41" s="5">
        <v>0.75104383016529641</v>
      </c>
    </row>
    <row r="42" spans="1:23" x14ac:dyDescent="0.25">
      <c r="A42" s="2">
        <v>5400000</v>
      </c>
      <c r="G42" s="5">
        <v>0.89438099999999965</v>
      </c>
      <c r="O42" s="5">
        <v>1.1882934999999994</v>
      </c>
      <c r="W42" s="5">
        <v>0.75266001202564858</v>
      </c>
    </row>
    <row r="43" spans="1:23" x14ac:dyDescent="0.25">
      <c r="A43" s="2">
        <v>5500000</v>
      </c>
      <c r="G43" s="5">
        <v>0.88936999999999999</v>
      </c>
      <c r="O43" s="5">
        <v>1.1834514999999994</v>
      </c>
      <c r="W43" s="5">
        <v>0.75150523701224803</v>
      </c>
    </row>
    <row r="44" spans="1:23" x14ac:dyDescent="0.25">
      <c r="A44" s="2">
        <v>5600000</v>
      </c>
      <c r="G44" s="5">
        <v>0.89009049999999967</v>
      </c>
      <c r="O44" s="5">
        <v>1.1853845000000005</v>
      </c>
      <c r="W44" s="5">
        <v>0.75088758120255439</v>
      </c>
    </row>
    <row r="45" spans="1:23" x14ac:dyDescent="0.25">
      <c r="A45" s="2">
        <v>5800000</v>
      </c>
      <c r="G45" s="5">
        <v>0.88508199999999992</v>
      </c>
      <c r="O45" s="5">
        <v>1.1772489999999993</v>
      </c>
      <c r="W45" s="5">
        <v>0.75182225680378612</v>
      </c>
    </row>
    <row r="46" spans="1:23" x14ac:dyDescent="0.25">
      <c r="A46" s="2">
        <v>6000000</v>
      </c>
      <c r="G46" s="5">
        <v>0.88354250000000034</v>
      </c>
      <c r="O46" s="5">
        <v>1.1723282499999996</v>
      </c>
      <c r="W46" s="5">
        <v>0.7536647692316556</v>
      </c>
    </row>
  </sheetData>
  <mergeCells count="4">
    <mergeCell ref="B1:P1"/>
    <mergeCell ref="R1:X1"/>
    <mergeCell ref="J2:P2"/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A45" sqref="A45:XFD45"/>
    </sheetView>
  </sheetViews>
  <sheetFormatPr defaultRowHeight="15" x14ac:dyDescent="0.25"/>
  <cols>
    <col min="1" max="1" width="23.7109375" bestFit="1" customWidth="1"/>
    <col min="2" max="2" width="9" bestFit="1" customWidth="1"/>
    <col min="3" max="4" width="17.28515625" bestFit="1" customWidth="1"/>
    <col min="5" max="5" width="10.7109375" bestFit="1" customWidth="1"/>
    <col min="6" max="7" width="16.28515625" bestFit="1" customWidth="1"/>
    <col min="8" max="8" width="8.5703125" bestFit="1" customWidth="1"/>
    <col min="9" max="9" width="2.85546875" customWidth="1"/>
    <col min="10" max="10" width="9" bestFit="1" customWidth="1"/>
    <col min="11" max="12" width="17.28515625" bestFit="1" customWidth="1"/>
    <col min="13" max="13" width="10.7109375" bestFit="1" customWidth="1"/>
    <col min="14" max="15" width="16.28515625" bestFit="1" customWidth="1"/>
    <col min="16" max="16" width="8.5703125" bestFit="1" customWidth="1"/>
  </cols>
  <sheetData>
    <row r="1" spans="1:16" x14ac:dyDescent="0.25">
      <c r="A1" t="s">
        <v>15</v>
      </c>
      <c r="B1" s="6" t="s">
        <v>26</v>
      </c>
      <c r="C1" s="6"/>
      <c r="D1" s="6"/>
      <c r="E1" s="6"/>
      <c r="F1" s="6"/>
      <c r="G1" s="6"/>
      <c r="H1" s="6"/>
      <c r="J1" s="6" t="s">
        <v>27</v>
      </c>
      <c r="K1" s="6"/>
      <c r="L1" s="6"/>
      <c r="M1" s="6"/>
      <c r="N1" s="6"/>
      <c r="O1" s="6"/>
      <c r="P1" s="6"/>
    </row>
    <row r="2" spans="1:16" x14ac:dyDescent="0.2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14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14</v>
      </c>
    </row>
    <row r="3" spans="1:16" x14ac:dyDescent="0.25">
      <c r="A3" s="3">
        <v>1</v>
      </c>
    </row>
    <row r="4" spans="1:16" x14ac:dyDescent="0.25">
      <c r="A4" s="3">
        <v>2</v>
      </c>
      <c r="B4" s="5">
        <v>86.220730700516981</v>
      </c>
      <c r="C4" s="5">
        <v>68.961626406138066</v>
      </c>
      <c r="D4" s="5">
        <v>33.730394536966301</v>
      </c>
      <c r="E4" s="5">
        <v>65.874662919796876</v>
      </c>
      <c r="F4" s="5">
        <v>76.33009888669244</v>
      </c>
      <c r="G4" s="5">
        <v>37.890942119545954</v>
      </c>
      <c r="H4" s="5">
        <v>216.52017795541047</v>
      </c>
      <c r="J4" s="5">
        <v>87.724429721788638</v>
      </c>
      <c r="K4" s="5">
        <v>65.406184153486137</v>
      </c>
      <c r="L4" s="5">
        <v>34.415570923902422</v>
      </c>
      <c r="M4" s="5">
        <v>83.319301013674419</v>
      </c>
      <c r="N4" s="5">
        <v>59.553598236312816</v>
      </c>
      <c r="O4" s="5">
        <v>30.534928054519579</v>
      </c>
      <c r="P4" s="5">
        <v>287.8598696888447</v>
      </c>
    </row>
    <row r="5" spans="1:16" x14ac:dyDescent="0.25">
      <c r="A5" s="3">
        <v>10</v>
      </c>
      <c r="B5" s="5">
        <v>83.701434914696719</v>
      </c>
      <c r="C5" s="5">
        <v>67.027813844938919</v>
      </c>
      <c r="D5" s="5">
        <v>32.150820807055595</v>
      </c>
      <c r="E5" s="5">
        <v>65.745823730213402</v>
      </c>
      <c r="F5" s="5">
        <v>72.221594133947917</v>
      </c>
      <c r="G5" s="5">
        <v>36.830582651997702</v>
      </c>
      <c r="H5" s="5">
        <v>70.569678697758675</v>
      </c>
      <c r="J5" s="5">
        <v>85.112860601428451</v>
      </c>
      <c r="K5" s="5">
        <v>63.647511104120561</v>
      </c>
      <c r="L5" s="5">
        <v>32.979541632342624</v>
      </c>
      <c r="M5" s="5">
        <v>80.427824083243706</v>
      </c>
      <c r="N5" s="5">
        <v>57.20770375539778</v>
      </c>
      <c r="O5" s="5">
        <v>29.547106225634476</v>
      </c>
      <c r="P5" s="5">
        <v>101.1715584760091</v>
      </c>
    </row>
    <row r="6" spans="1:16" x14ac:dyDescent="0.25">
      <c r="A6" s="3">
        <v>100</v>
      </c>
      <c r="B6" s="5">
        <v>84.794206834789122</v>
      </c>
      <c r="C6" s="5">
        <v>68.803440541257146</v>
      </c>
      <c r="D6" s="5">
        <v>32.239996118927174</v>
      </c>
      <c r="E6" s="5">
        <v>69.886395098784931</v>
      </c>
      <c r="F6" s="5">
        <v>72.565031071809869</v>
      </c>
      <c r="G6" s="5">
        <v>37.330280116620251</v>
      </c>
      <c r="H6" s="5">
        <v>61.024884079993456</v>
      </c>
      <c r="J6" s="5">
        <v>89.244326510388262</v>
      </c>
      <c r="K6" s="5">
        <v>67.197194072246518</v>
      </c>
      <c r="L6" s="5">
        <v>33.396630454358288</v>
      </c>
      <c r="M6" s="5">
        <v>82.506314931733115</v>
      </c>
      <c r="N6" s="5">
        <v>58.676018324334173</v>
      </c>
      <c r="O6" s="5">
        <v>29.877777514250877</v>
      </c>
      <c r="P6" s="5">
        <v>99.848216132948224</v>
      </c>
    </row>
    <row r="7" spans="1:16" x14ac:dyDescent="0.25">
      <c r="A7" s="3">
        <v>1000</v>
      </c>
      <c r="B7" s="5">
        <v>92.215588346942525</v>
      </c>
      <c r="C7" s="5">
        <v>73.824032491991076</v>
      </c>
      <c r="D7" s="5">
        <v>32.956973797942823</v>
      </c>
      <c r="E7" s="5">
        <v>79.059472914038054</v>
      </c>
      <c r="F7" s="5">
        <v>76.98208411545474</v>
      </c>
      <c r="G7" s="5">
        <v>38.04015241205795</v>
      </c>
      <c r="H7" s="5">
        <v>49.499540298017195</v>
      </c>
      <c r="J7" s="5">
        <v>106.22621110157377</v>
      </c>
      <c r="K7" s="5">
        <v>76.174877370799408</v>
      </c>
      <c r="L7" s="5">
        <v>35.03343831099896</v>
      </c>
      <c r="M7" s="5">
        <v>92.734429629462028</v>
      </c>
      <c r="N7" s="5">
        <v>63.62173954474013</v>
      </c>
      <c r="O7" s="5">
        <v>31.048385738072575</v>
      </c>
      <c r="P7" s="5">
        <v>102.21640992806984</v>
      </c>
    </row>
    <row r="8" spans="1:16" x14ac:dyDescent="0.25">
      <c r="A8" s="3">
        <v>50000</v>
      </c>
      <c r="B8" s="5">
        <v>96.011633035947753</v>
      </c>
      <c r="C8" s="5">
        <v>84.053766829585001</v>
      </c>
      <c r="D8" s="5">
        <v>37.351604783901898</v>
      </c>
      <c r="E8" s="5">
        <v>90.655552924771939</v>
      </c>
      <c r="F8" s="5">
        <v>86.782542390929848</v>
      </c>
      <c r="G8" s="5">
        <v>41.821591544959446</v>
      </c>
      <c r="H8" s="5">
        <v>35.548625690732251</v>
      </c>
      <c r="J8" s="5">
        <v>125.65086913690087</v>
      </c>
      <c r="K8" s="5">
        <v>93.433485432038253</v>
      </c>
      <c r="L8" s="5">
        <v>41.248027191041103</v>
      </c>
      <c r="M8" s="5">
        <v>106.44265047550644</v>
      </c>
      <c r="N8" s="5">
        <v>74.540432474317271</v>
      </c>
      <c r="O8" s="5">
        <v>35.314290259786347</v>
      </c>
      <c r="P8" s="5">
        <v>115.54454444104613</v>
      </c>
    </row>
    <row r="9" spans="1:16" x14ac:dyDescent="0.25">
      <c r="A9" s="3">
        <v>100000</v>
      </c>
      <c r="B9" s="5">
        <v>93.482105273596943</v>
      </c>
      <c r="C9" s="5">
        <v>84.680357603551954</v>
      </c>
      <c r="D9" s="5">
        <v>38.301130140165</v>
      </c>
      <c r="E9" s="5">
        <v>91.697077105603242</v>
      </c>
      <c r="F9" s="5">
        <v>87.955619948315331</v>
      </c>
      <c r="G9" s="5">
        <v>42.876389578444517</v>
      </c>
      <c r="H9" s="5">
        <v>34.510410006063573</v>
      </c>
      <c r="J9" s="5">
        <v>126.37464599586048</v>
      </c>
      <c r="K9" s="5">
        <v>95.475768970496972</v>
      </c>
      <c r="L9" s="5">
        <v>42.607386173276126</v>
      </c>
      <c r="M9" s="5">
        <v>107.53094434794183</v>
      </c>
      <c r="N9" s="5">
        <v>75.923367688794755</v>
      </c>
      <c r="O9" s="5">
        <v>36.347941695432723</v>
      </c>
      <c r="P9" s="5">
        <v>120.58303721099054</v>
      </c>
    </row>
    <row r="10" spans="1:16" x14ac:dyDescent="0.25">
      <c r="A10" s="3">
        <v>200000</v>
      </c>
      <c r="B10" s="5">
        <v>92.409605847891228</v>
      </c>
      <c r="C10" s="5">
        <v>87.010733176965957</v>
      </c>
      <c r="D10" s="5">
        <v>39.352565670148451</v>
      </c>
      <c r="E10" s="5">
        <v>91.765750164751026</v>
      </c>
      <c r="F10" s="5">
        <v>89.99092853917675</v>
      </c>
      <c r="G10" s="5">
        <v>44.047868778566276</v>
      </c>
      <c r="H10" s="5">
        <v>32.471300669115372</v>
      </c>
      <c r="J10" s="5">
        <v>126.34904314835362</v>
      </c>
      <c r="K10" s="5">
        <v>98.221529552692232</v>
      </c>
      <c r="L10" s="5">
        <v>44.037728116323876</v>
      </c>
      <c r="M10" s="5">
        <v>108.07132378366501</v>
      </c>
      <c r="N10" s="5">
        <v>77.6293801316464</v>
      </c>
      <c r="O10" s="5">
        <v>37.416096034089144</v>
      </c>
      <c r="P10" s="5">
        <v>122.66867687912669</v>
      </c>
    </row>
    <row r="11" spans="1:16" x14ac:dyDescent="0.25">
      <c r="A11" s="3">
        <v>400000</v>
      </c>
      <c r="B11" s="5">
        <v>91.465353001357869</v>
      </c>
      <c r="C11" s="5">
        <v>87.300761080552348</v>
      </c>
      <c r="D11" s="5">
        <v>40.509134570856446</v>
      </c>
      <c r="E11" s="5">
        <v>94.141238466879017</v>
      </c>
      <c r="F11" s="5">
        <v>91.106129770027096</v>
      </c>
      <c r="G11" s="5">
        <v>45.629419702133426</v>
      </c>
      <c r="H11" s="5">
        <v>31.685618460479922</v>
      </c>
      <c r="J11" s="5">
        <v>131.06903846837292</v>
      </c>
      <c r="K11" s="5">
        <v>101.36714404226342</v>
      </c>
      <c r="L11" s="5">
        <v>45.974517633080445</v>
      </c>
      <c r="M11" s="5">
        <v>109.15554791775459</v>
      </c>
      <c r="N11" s="5">
        <v>78.633727796990229</v>
      </c>
      <c r="O11" s="5">
        <v>39.017915565651379</v>
      </c>
      <c r="P11" s="5">
        <v>123.43722916321471</v>
      </c>
    </row>
    <row r="12" spans="1:16" x14ac:dyDescent="0.25">
      <c r="A12" s="3">
        <v>500000</v>
      </c>
      <c r="B12" s="5">
        <v>90.805164646935623</v>
      </c>
      <c r="C12" s="5">
        <v>87.987748434816581</v>
      </c>
      <c r="D12" s="5">
        <v>40.930707502846673</v>
      </c>
      <c r="E12" s="5">
        <v>94.760491134078137</v>
      </c>
      <c r="F12" s="5">
        <v>90.386767976304952</v>
      </c>
      <c r="G12" s="5">
        <v>45.917424547584098</v>
      </c>
      <c r="H12" s="5">
        <v>31.028626112721149</v>
      </c>
      <c r="J12" s="5">
        <v>130.08826203243981</v>
      </c>
      <c r="K12" s="5">
        <v>102.37572877703855</v>
      </c>
      <c r="L12" s="5">
        <v>46.73218561227236</v>
      </c>
      <c r="M12" s="5">
        <v>110.07457374438405</v>
      </c>
      <c r="N12" s="5">
        <v>78.559671959963723</v>
      </c>
      <c r="O12" s="5">
        <v>39.443208948338587</v>
      </c>
      <c r="P12" s="5">
        <v>124.88294030927783</v>
      </c>
    </row>
    <row r="13" spans="1:16" x14ac:dyDescent="0.25">
      <c r="A13" s="3">
        <v>600000</v>
      </c>
      <c r="B13" s="5">
        <v>89.385128078631894</v>
      </c>
      <c r="C13" s="5">
        <v>86.223667276532652</v>
      </c>
      <c r="D13" s="5">
        <v>41.125947220963127</v>
      </c>
      <c r="E13" s="5">
        <v>94.746654177321517</v>
      </c>
      <c r="F13" s="5">
        <v>90.739202571582965</v>
      </c>
      <c r="G13" s="5">
        <v>46.654042087337146</v>
      </c>
      <c r="H13" s="5">
        <v>30.211127960184673</v>
      </c>
      <c r="J13" s="5">
        <v>131.51717338223546</v>
      </c>
      <c r="K13" s="5">
        <v>101.58167056186409</v>
      </c>
      <c r="L13" s="5">
        <v>46.848521481682816</v>
      </c>
      <c r="M13" s="5">
        <v>109.81439789979078</v>
      </c>
      <c r="N13" s="5">
        <v>78.859273743060399</v>
      </c>
      <c r="O13" s="5">
        <v>39.971977141534268</v>
      </c>
      <c r="P13" s="5">
        <v>125.00273323969334</v>
      </c>
    </row>
    <row r="14" spans="1:16" x14ac:dyDescent="0.25">
      <c r="A14" s="3">
        <v>800000</v>
      </c>
      <c r="B14" s="5">
        <v>88.580302222283848</v>
      </c>
      <c r="C14" s="5">
        <v>87.550675455580091</v>
      </c>
      <c r="D14" s="5">
        <v>41.4455414709835</v>
      </c>
      <c r="E14" s="5">
        <v>96.350099364702132</v>
      </c>
      <c r="F14" s="5">
        <v>90.912713079538491</v>
      </c>
      <c r="G14" s="5">
        <v>47.341941256875231</v>
      </c>
      <c r="H14" s="5">
        <v>30.459893499321751</v>
      </c>
      <c r="J14" s="5">
        <v>131.70451342529543</v>
      </c>
      <c r="K14" s="5">
        <v>104.01704321104005</v>
      </c>
      <c r="L14" s="5">
        <v>47.723571922087324</v>
      </c>
      <c r="M14" s="5">
        <v>112.35452003132954</v>
      </c>
      <c r="N14" s="5">
        <v>79.325007318550561</v>
      </c>
      <c r="O14" s="5">
        <v>40.680829263065689</v>
      </c>
      <c r="P14" s="5">
        <v>125.35701496418238</v>
      </c>
    </row>
    <row r="15" spans="1:16" x14ac:dyDescent="0.25">
      <c r="A15" s="3">
        <v>1000000</v>
      </c>
      <c r="B15" s="5">
        <v>86.946099054520133</v>
      </c>
      <c r="C15" s="5">
        <v>88.59568577087822</v>
      </c>
      <c r="D15" s="5">
        <v>42.030717265453319</v>
      </c>
      <c r="E15" s="5">
        <v>96.963999274627866</v>
      </c>
      <c r="F15" s="5">
        <v>91.6638385451121</v>
      </c>
      <c r="G15" s="5">
        <v>47.828430822212752</v>
      </c>
      <c r="H15" s="5">
        <v>29.968679998612426</v>
      </c>
      <c r="J15" s="5">
        <v>132.81779864022806</v>
      </c>
      <c r="K15" s="5">
        <v>104.62868675193236</v>
      </c>
      <c r="L15" s="5">
        <v>48.409207595121487</v>
      </c>
      <c r="M15" s="5">
        <v>113.38522202517024</v>
      </c>
      <c r="N15" s="5">
        <v>80.233078510161903</v>
      </c>
      <c r="O15" s="5">
        <v>41.137713600942369</v>
      </c>
      <c r="P15" s="5">
        <v>127.10155213361297</v>
      </c>
    </row>
    <row r="16" spans="1:16" x14ac:dyDescent="0.25">
      <c r="A16" s="3">
        <v>1200000</v>
      </c>
      <c r="B16" s="5">
        <v>82.82788585066605</v>
      </c>
      <c r="C16" s="5">
        <v>87.846724934405145</v>
      </c>
      <c r="D16" s="5">
        <v>41.987206621157256</v>
      </c>
      <c r="E16" s="5">
        <v>97.321297662443186</v>
      </c>
      <c r="F16" s="5">
        <v>91.936323122619683</v>
      </c>
      <c r="G16" s="5">
        <v>48.1292233997492</v>
      </c>
      <c r="H16" s="5">
        <v>30.961274090001702</v>
      </c>
      <c r="J16" s="5">
        <v>132.79973759125502</v>
      </c>
      <c r="K16" s="5">
        <v>105.38535638210732</v>
      </c>
      <c r="L16" s="5">
        <v>48.562332993810401</v>
      </c>
      <c r="M16" s="5">
        <v>114.01627490792336</v>
      </c>
      <c r="N16" s="5">
        <v>80.643448197508064</v>
      </c>
      <c r="O16" s="5">
        <v>41.392095562215452</v>
      </c>
      <c r="P16" s="5">
        <v>125.9463209399966</v>
      </c>
    </row>
    <row r="17" spans="1:16" x14ac:dyDescent="0.25">
      <c r="A17" s="3">
        <v>1400000</v>
      </c>
      <c r="B17" s="5">
        <v>82.299980666963123</v>
      </c>
      <c r="C17" s="5">
        <v>88.840860899740932</v>
      </c>
      <c r="D17" s="5">
        <v>42.178398291259001</v>
      </c>
      <c r="E17" s="5">
        <v>98.40535390128025</v>
      </c>
      <c r="F17" s="5">
        <v>92.605594340623256</v>
      </c>
      <c r="G17" s="5">
        <v>48.633880696725868</v>
      </c>
      <c r="H17" s="5">
        <v>30.379396281092674</v>
      </c>
      <c r="J17" s="5">
        <v>131.34896399730806</v>
      </c>
      <c r="K17" s="5">
        <v>107.01641614325347</v>
      </c>
      <c r="L17" s="5">
        <v>48.870434802326074</v>
      </c>
      <c r="M17" s="5">
        <v>115.60956898267185</v>
      </c>
      <c r="N17" s="5">
        <v>81.395721039727817</v>
      </c>
      <c r="O17" s="5">
        <v>41.770215317268182</v>
      </c>
      <c r="P17" s="5">
        <v>127.51724149857984</v>
      </c>
    </row>
    <row r="18" spans="1:16" x14ac:dyDescent="0.25">
      <c r="A18" s="3">
        <v>1500000</v>
      </c>
      <c r="B18" s="5">
        <v>82.844004105097682</v>
      </c>
      <c r="C18" s="5">
        <v>88.356582160430889</v>
      </c>
      <c r="D18" s="5">
        <v>42.346123415422255</v>
      </c>
      <c r="E18" s="5">
        <v>98.350061905707108</v>
      </c>
      <c r="F18" s="5">
        <v>93.339398978273181</v>
      </c>
      <c r="G18" s="5">
        <v>48.544192595118673</v>
      </c>
      <c r="H18" s="5">
        <v>29.924752241061299</v>
      </c>
      <c r="J18" s="5">
        <v>130.34726743560833</v>
      </c>
      <c r="K18" s="5">
        <v>107.48513953207319</v>
      </c>
      <c r="L18" s="5">
        <v>49.074162662559552</v>
      </c>
      <c r="M18" s="5">
        <v>115.22225076898637</v>
      </c>
      <c r="N18" s="5">
        <v>82.010820603845602</v>
      </c>
      <c r="O18" s="5">
        <v>41.791613076417534</v>
      </c>
      <c r="P18" s="5">
        <v>124.80792936110865</v>
      </c>
    </row>
    <row r="19" spans="1:16" x14ac:dyDescent="0.25">
      <c r="A19" s="3">
        <v>1600000</v>
      </c>
      <c r="B19" s="5">
        <v>82.727861430761521</v>
      </c>
      <c r="C19" s="5">
        <v>88.84032614895554</v>
      </c>
      <c r="D19" s="5">
        <v>42.318839282120848</v>
      </c>
      <c r="E19" s="5">
        <v>97.733666480374779</v>
      </c>
      <c r="F19" s="5">
        <v>94.281988731024327</v>
      </c>
      <c r="G19" s="5">
        <v>48.874683073368331</v>
      </c>
      <c r="H19" s="5">
        <v>29.221759508009427</v>
      </c>
      <c r="J19" s="5">
        <v>132.85503668876925</v>
      </c>
      <c r="K19" s="5">
        <v>107.25813634305251</v>
      </c>
      <c r="L19" s="5">
        <v>48.976058261739226</v>
      </c>
      <c r="M19" s="5">
        <v>114.52000289839827</v>
      </c>
      <c r="N19" s="5">
        <v>82.745098243028266</v>
      </c>
      <c r="O19" s="5">
        <v>42.062757581746816</v>
      </c>
      <c r="P19" s="5">
        <v>125.67906319429571</v>
      </c>
    </row>
    <row r="20" spans="1:16" x14ac:dyDescent="0.25">
      <c r="A20" s="3">
        <v>1800000</v>
      </c>
      <c r="B20" s="5">
        <v>79.362118388033679</v>
      </c>
      <c r="C20" s="5">
        <v>88.742074585303925</v>
      </c>
      <c r="D20" s="5">
        <v>42.843101732579825</v>
      </c>
      <c r="E20" s="5">
        <v>98.174299039852087</v>
      </c>
      <c r="F20" s="5">
        <v>94.08904943904696</v>
      </c>
      <c r="G20" s="5">
        <v>49.073620228794326</v>
      </c>
      <c r="H20" s="5">
        <v>29.554194396665622</v>
      </c>
      <c r="J20" s="5">
        <v>133.28846388904935</v>
      </c>
      <c r="K20" s="5">
        <v>108.1582104694462</v>
      </c>
      <c r="L20" s="5">
        <v>49.651502695626689</v>
      </c>
      <c r="M20" s="5">
        <v>114.93731535217761</v>
      </c>
      <c r="N20" s="5">
        <v>82.804674527424496</v>
      </c>
      <c r="O20" s="5">
        <v>42.321688630824013</v>
      </c>
      <c r="P20" s="5">
        <v>124.12421189621931</v>
      </c>
    </row>
    <row r="21" spans="1:16" x14ac:dyDescent="0.25">
      <c r="A21" s="3">
        <v>2000000</v>
      </c>
      <c r="B21" s="5">
        <v>79.482093682259176</v>
      </c>
      <c r="C21" s="5">
        <v>88.982141098282995</v>
      </c>
      <c r="D21" s="5">
        <v>43.1331218000064</v>
      </c>
      <c r="E21" s="5">
        <v>98.458945083859888</v>
      </c>
      <c r="F21" s="5">
        <v>93.70648994489045</v>
      </c>
      <c r="G21" s="5">
        <v>49.219952250245974</v>
      </c>
      <c r="H21" s="5">
        <v>29.43353315405205</v>
      </c>
      <c r="J21" s="5">
        <v>135.82140608645008</v>
      </c>
      <c r="K21" s="5">
        <v>109.29274461757474</v>
      </c>
      <c r="L21" s="5">
        <v>49.93536574376725</v>
      </c>
      <c r="M21" s="5">
        <v>115.09488378411257</v>
      </c>
      <c r="N21" s="5">
        <v>82.872116033990409</v>
      </c>
      <c r="O21" s="5">
        <v>42.488061349534036</v>
      </c>
      <c r="P21" s="5">
        <v>126.22156054523677</v>
      </c>
    </row>
    <row r="22" spans="1:16" x14ac:dyDescent="0.25">
      <c r="A22" s="3">
        <v>2200000</v>
      </c>
      <c r="B22" s="5">
        <v>79.136236585865959</v>
      </c>
      <c r="C22" s="5">
        <v>88.703192367304922</v>
      </c>
      <c r="D22" s="5">
        <v>43.309004536360476</v>
      </c>
      <c r="E22" s="5">
        <v>99.313063440414297</v>
      </c>
      <c r="F22" s="5">
        <v>92.706702764935969</v>
      </c>
      <c r="G22" s="5">
        <v>49.319563799153151</v>
      </c>
      <c r="H22" s="5">
        <v>28.107186524059372</v>
      </c>
      <c r="J22" s="5">
        <v>137.91343031013497</v>
      </c>
      <c r="K22" s="5">
        <v>108.77038398271496</v>
      </c>
      <c r="L22" s="5">
        <v>50.25236893438786</v>
      </c>
      <c r="M22" s="5">
        <v>115.70551565409784</v>
      </c>
      <c r="N22" s="5">
        <v>82.219853664891133</v>
      </c>
      <c r="O22" s="5">
        <v>42.680930658257878</v>
      </c>
      <c r="P22" s="5">
        <v>125.54909973732393</v>
      </c>
    </row>
    <row r="23" spans="1:16" x14ac:dyDescent="0.25">
      <c r="A23" s="3">
        <v>2400000</v>
      </c>
      <c r="B23" s="5">
        <v>79.000217990041975</v>
      </c>
      <c r="C23" s="5">
        <v>89.696918372474784</v>
      </c>
      <c r="D23" s="5">
        <v>43.526725233027321</v>
      </c>
      <c r="E23" s="5">
        <v>99.562433799469289</v>
      </c>
      <c r="F23" s="5">
        <v>91.684765587451139</v>
      </c>
      <c r="G23" s="5">
        <v>49.907723225034722</v>
      </c>
      <c r="H23" s="5">
        <v>28.108564898865701</v>
      </c>
      <c r="J23" s="5">
        <v>135.40199149628799</v>
      </c>
      <c r="K23" s="5">
        <v>110.2527500226569</v>
      </c>
      <c r="L23" s="5">
        <v>50.668937699316011</v>
      </c>
      <c r="M23" s="5">
        <v>115.12979169273396</v>
      </c>
      <c r="N23" s="5">
        <v>81.84237845271393</v>
      </c>
      <c r="O23" s="5">
        <v>43.123130068730866</v>
      </c>
      <c r="P23" s="5">
        <v>128.54198481715886</v>
      </c>
    </row>
    <row r="24" spans="1:16" x14ac:dyDescent="0.25">
      <c r="A24" s="3">
        <v>2500000</v>
      </c>
      <c r="B24" s="5">
        <v>77.417129209778182</v>
      </c>
      <c r="C24" s="5">
        <v>89.349713896853601</v>
      </c>
      <c r="D24" s="5">
        <v>43.620492383588775</v>
      </c>
      <c r="E24" s="5">
        <v>99.164337237846809</v>
      </c>
      <c r="F24" s="5">
        <v>91.684458220033221</v>
      </c>
      <c r="G24" s="5">
        <v>49.83400763716385</v>
      </c>
      <c r="H24" s="5">
        <v>27.914744790681354</v>
      </c>
      <c r="J24" s="5">
        <v>136.35948467256659</v>
      </c>
      <c r="K24" s="5">
        <v>110.44239322124631</v>
      </c>
      <c r="L24" s="5">
        <v>50.615997214122018</v>
      </c>
      <c r="M24" s="5">
        <v>115.46836463493101</v>
      </c>
      <c r="N24" s="5">
        <v>81.709087823485163</v>
      </c>
      <c r="O24" s="5">
        <v>43.104240281760276</v>
      </c>
      <c r="P24" s="5">
        <v>128.66836433707294</v>
      </c>
    </row>
    <row r="25" spans="1:16" x14ac:dyDescent="0.25">
      <c r="A25" s="3">
        <v>2600000</v>
      </c>
      <c r="B25" s="5">
        <v>77.90841471950759</v>
      </c>
      <c r="C25" s="5">
        <v>89.790611955093084</v>
      </c>
      <c r="D25" s="5">
        <v>43.466295566593971</v>
      </c>
      <c r="E25" s="5">
        <v>100.01806809933197</v>
      </c>
      <c r="F25" s="5">
        <v>91.448021189634872</v>
      </c>
      <c r="G25" s="5">
        <v>49.983665755380372</v>
      </c>
      <c r="H25" s="5">
        <v>27.849283822023299</v>
      </c>
      <c r="J25" s="5">
        <v>135.08143922597031</v>
      </c>
      <c r="K25" s="5">
        <v>111.15890613490654</v>
      </c>
      <c r="L25" s="5">
        <v>50.907362917222137</v>
      </c>
      <c r="M25" s="5">
        <v>115.76507099550291</v>
      </c>
      <c r="N25" s="5">
        <v>81.690115041446234</v>
      </c>
      <c r="O25" s="5">
        <v>43.213019934045654</v>
      </c>
      <c r="P25" s="5">
        <v>127.2371693883879</v>
      </c>
    </row>
    <row r="26" spans="1:16" x14ac:dyDescent="0.25">
      <c r="A26" s="3">
        <v>2800000</v>
      </c>
      <c r="B26" s="5">
        <v>78.630475232387823</v>
      </c>
      <c r="C26" s="5">
        <v>89.875351864312023</v>
      </c>
      <c r="D26" s="5">
        <v>43.912522968808545</v>
      </c>
      <c r="E26" s="5">
        <v>99.017380184136968</v>
      </c>
      <c r="F26" s="5">
        <v>92.387528107603302</v>
      </c>
      <c r="G26" s="5">
        <v>50.426914440464628</v>
      </c>
      <c r="H26" s="5">
        <v>27.664815331698421</v>
      </c>
      <c r="J26" s="5">
        <v>138.53754851258941</v>
      </c>
      <c r="K26" s="5">
        <v>111.17477541588576</v>
      </c>
      <c r="L26" s="5">
        <v>51.144897590904094</v>
      </c>
      <c r="M26" s="5">
        <v>115.42657591139167</v>
      </c>
      <c r="N26" s="5">
        <v>81.9963687615667</v>
      </c>
      <c r="O26" s="5">
        <v>43.579683533548469</v>
      </c>
      <c r="P26" s="5">
        <v>126.41375477343047</v>
      </c>
    </row>
    <row r="27" spans="1:16" x14ac:dyDescent="0.25">
      <c r="A27" s="3">
        <v>3000000</v>
      </c>
      <c r="B27" s="5">
        <v>79.025571184931792</v>
      </c>
      <c r="C27" s="5">
        <v>89.353466600725255</v>
      </c>
      <c r="D27" s="5">
        <v>44.005943708163443</v>
      </c>
      <c r="E27" s="5">
        <v>100.4974795035785</v>
      </c>
      <c r="F27" s="5">
        <v>92.762544454640761</v>
      </c>
      <c r="G27" s="5">
        <v>50.465709014971871</v>
      </c>
      <c r="H27" s="5">
        <v>27.3141770660167</v>
      </c>
      <c r="J27" s="5">
        <v>141.44073528328491</v>
      </c>
      <c r="K27" s="5">
        <v>111.52787553547512</v>
      </c>
      <c r="L27" s="5">
        <v>51.436902485594047</v>
      </c>
      <c r="M27" s="5">
        <v>116.49243137463436</v>
      </c>
      <c r="N27" s="5">
        <v>82.661631863858616</v>
      </c>
      <c r="O27" s="5">
        <v>43.659273361410939</v>
      </c>
      <c r="P27" s="5">
        <v>126.92501661540111</v>
      </c>
    </row>
    <row r="28" spans="1:16" x14ac:dyDescent="0.25">
      <c r="A28" s="3">
        <v>3200000</v>
      </c>
      <c r="D28" s="5">
        <v>43.849586300362922</v>
      </c>
      <c r="E28" s="5">
        <v>100.28695372531507</v>
      </c>
      <c r="F28" s="5">
        <v>92.307763056391138</v>
      </c>
      <c r="G28" s="5">
        <v>50.618170666085277</v>
      </c>
      <c r="H28" s="5">
        <v>27.318636885338023</v>
      </c>
      <c r="L28" s="5">
        <v>51.381140472798791</v>
      </c>
      <c r="M28" s="5">
        <v>116.54463612771426</v>
      </c>
      <c r="N28" s="5">
        <v>82.484102732217977</v>
      </c>
      <c r="O28" s="5">
        <v>43.852649210289677</v>
      </c>
      <c r="P28" s="5">
        <v>127.91238588442476</v>
      </c>
    </row>
    <row r="29" spans="1:16" x14ac:dyDescent="0.25">
      <c r="A29" s="3">
        <v>3400000</v>
      </c>
      <c r="D29" s="5">
        <v>43.869158481109949</v>
      </c>
      <c r="E29" s="5">
        <v>100.00541119552429</v>
      </c>
      <c r="F29" s="5">
        <v>91.58785602668037</v>
      </c>
      <c r="G29" s="5">
        <v>50.831662860363949</v>
      </c>
      <c r="H29" s="5">
        <v>27.290906390995026</v>
      </c>
      <c r="L29" s="5">
        <v>51.403660516764347</v>
      </c>
      <c r="M29" s="5">
        <v>116.40797542879034</v>
      </c>
      <c r="N29" s="5">
        <v>82.341234325227092</v>
      </c>
      <c r="O29" s="5">
        <v>43.979590870398063</v>
      </c>
      <c r="P29" s="5">
        <v>128.11518328741377</v>
      </c>
    </row>
    <row r="30" spans="1:16" x14ac:dyDescent="0.25">
      <c r="A30" s="3">
        <v>3500000</v>
      </c>
      <c r="D30" s="5">
        <v>44.073486550479799</v>
      </c>
      <c r="E30" s="5">
        <v>100.56460021044175</v>
      </c>
      <c r="F30" s="5">
        <v>92.416027803046575</v>
      </c>
      <c r="G30" s="5">
        <v>50.714711897180599</v>
      </c>
      <c r="H30" s="5">
        <v>27.001079183554175</v>
      </c>
      <c r="L30" s="5">
        <v>51.583108343060225</v>
      </c>
      <c r="M30" s="5">
        <v>117.15315756413257</v>
      </c>
      <c r="N30" s="5">
        <v>82.9437382608712</v>
      </c>
      <c r="O30" s="5">
        <v>43.923338056085264</v>
      </c>
      <c r="P30" s="5">
        <v>130.20476806847333</v>
      </c>
    </row>
    <row r="31" spans="1:16" x14ac:dyDescent="0.25">
      <c r="A31" s="3">
        <v>3600000</v>
      </c>
      <c r="D31" s="5">
        <v>44.019425266029771</v>
      </c>
      <c r="E31" s="5">
        <v>100.02020796981775</v>
      </c>
      <c r="F31" s="5">
        <v>93.245837520933833</v>
      </c>
      <c r="G31" s="5">
        <v>50.610095582305547</v>
      </c>
      <c r="L31" s="5">
        <v>51.629324977543263</v>
      </c>
      <c r="M31" s="5">
        <v>116.35049285611045</v>
      </c>
      <c r="N31" s="5">
        <v>83.46754050759921</v>
      </c>
      <c r="O31" s="5">
        <v>43.864704109796385</v>
      </c>
    </row>
    <row r="32" spans="1:16" x14ac:dyDescent="0.25">
      <c r="A32" s="3">
        <v>3800000</v>
      </c>
      <c r="D32" s="5">
        <v>44.366659414587502</v>
      </c>
      <c r="E32" s="5">
        <v>100.94804407483494</v>
      </c>
      <c r="F32" s="5">
        <v>94.03812220665445</v>
      </c>
      <c r="G32" s="5">
        <v>50.786531446956474</v>
      </c>
      <c r="L32" s="5">
        <v>52.223483079588377</v>
      </c>
      <c r="M32" s="5">
        <v>116.34246349767426</v>
      </c>
      <c r="N32" s="5">
        <v>84.27812822418494</v>
      </c>
      <c r="O32" s="5">
        <v>44.081391151987397</v>
      </c>
    </row>
    <row r="33" spans="1:15" x14ac:dyDescent="0.25">
      <c r="A33" s="3">
        <v>4000000</v>
      </c>
      <c r="D33" s="5">
        <v>44.593972368664552</v>
      </c>
      <c r="E33" s="5">
        <v>100.71731251465495</v>
      </c>
      <c r="F33" s="5">
        <v>94.719499325881955</v>
      </c>
      <c r="G33" s="5">
        <v>50.951956691879147</v>
      </c>
      <c r="L33" s="5">
        <v>52.709738286195872</v>
      </c>
      <c r="M33" s="5">
        <v>117.14332364888256</v>
      </c>
      <c r="N33" s="5">
        <v>85.044644642287864</v>
      </c>
      <c r="O33" s="5">
        <v>44.312225027945821</v>
      </c>
    </row>
    <row r="34" spans="1:15" x14ac:dyDescent="0.25">
      <c r="A34" s="3">
        <v>4200000</v>
      </c>
      <c r="E34" s="5">
        <v>100.92056441128048</v>
      </c>
      <c r="F34" s="5">
        <v>94.689768091857815</v>
      </c>
      <c r="G34" s="5">
        <v>51.316161995540682</v>
      </c>
      <c r="M34" s="5">
        <v>117.0741599881127</v>
      </c>
      <c r="N34" s="5">
        <v>84.884070668071686</v>
      </c>
      <c r="O34" s="5">
        <v>44.700675718002849</v>
      </c>
    </row>
    <row r="35" spans="1:15" x14ac:dyDescent="0.25">
      <c r="A35" s="3">
        <v>4400000</v>
      </c>
      <c r="E35" s="5">
        <v>100.14064235236651</v>
      </c>
      <c r="F35" s="5">
        <v>94.039990646027462</v>
      </c>
      <c r="G35" s="5">
        <v>51.554840624512124</v>
      </c>
      <c r="M35" s="5">
        <v>117.15259693760092</v>
      </c>
      <c r="N35" s="5">
        <v>85.022090897645356</v>
      </c>
      <c r="O35" s="5">
        <v>44.850318277407219</v>
      </c>
    </row>
    <row r="36" spans="1:15" x14ac:dyDescent="0.25">
      <c r="A36" s="3">
        <v>4500000</v>
      </c>
      <c r="E36" s="5">
        <v>100.38341738130104</v>
      </c>
      <c r="F36" s="5">
        <v>95.061063638101984</v>
      </c>
      <c r="G36" s="5">
        <v>51.458767685437998</v>
      </c>
      <c r="M36" s="5">
        <v>117.54727342585909</v>
      </c>
      <c r="N36" s="5">
        <v>85.629490993098926</v>
      </c>
      <c r="O36" s="5">
        <v>44.776290951177508</v>
      </c>
    </row>
    <row r="37" spans="1:15" x14ac:dyDescent="0.25">
      <c r="A37" s="3">
        <v>4600000</v>
      </c>
      <c r="G37" s="5">
        <v>51.378343457479545</v>
      </c>
      <c r="O37" s="5">
        <v>44.714073947829128</v>
      </c>
    </row>
    <row r="38" spans="1:15" x14ac:dyDescent="0.25">
      <c r="A38" s="3">
        <v>4800000</v>
      </c>
      <c r="G38" s="5">
        <v>51.61045936506315</v>
      </c>
      <c r="O38" s="5">
        <v>44.974646741555695</v>
      </c>
    </row>
    <row r="39" spans="1:15" x14ac:dyDescent="0.25">
      <c r="A39" s="3">
        <v>5000000</v>
      </c>
      <c r="G39" s="5">
        <v>51.531162209622998</v>
      </c>
      <c r="O39" s="5">
        <v>45.01996003862439</v>
      </c>
    </row>
    <row r="40" spans="1:15" x14ac:dyDescent="0.25">
      <c r="A40" s="3">
        <v>5200000</v>
      </c>
      <c r="G40" s="5">
        <v>51.542312021463353</v>
      </c>
      <c r="O40" s="5">
        <v>45.091454902547952</v>
      </c>
    </row>
    <row r="41" spans="1:15" x14ac:dyDescent="0.25">
      <c r="A41" s="3">
        <v>5400000</v>
      </c>
      <c r="G41" s="5">
        <v>51.598314964573902</v>
      </c>
      <c r="O41" s="5">
        <v>45.196943571686909</v>
      </c>
    </row>
    <row r="42" spans="1:15" x14ac:dyDescent="0.25">
      <c r="A42" s="3">
        <v>5500000</v>
      </c>
      <c r="G42" s="5">
        <v>51.813723434971422</v>
      </c>
      <c r="O42" s="5">
        <v>45.352948052906861</v>
      </c>
    </row>
    <row r="43" spans="1:15" x14ac:dyDescent="0.25">
      <c r="A43" s="3">
        <v>5600000</v>
      </c>
      <c r="G43" s="5">
        <v>51.789240460910605</v>
      </c>
      <c r="O43" s="5">
        <v>45.313022669861041</v>
      </c>
    </row>
    <row r="44" spans="1:15" x14ac:dyDescent="0.25">
      <c r="A44" s="3">
        <v>5800000</v>
      </c>
      <c r="G44" s="5">
        <v>52.06651653314222</v>
      </c>
      <c r="O44" s="5">
        <v>45.585352267846758</v>
      </c>
    </row>
    <row r="45" spans="1:15" x14ac:dyDescent="0.25">
      <c r="A45" s="3">
        <v>6000000</v>
      </c>
      <c r="G45" s="5">
        <v>52.242025782479303</v>
      </c>
      <c r="O45" s="5">
        <v>45.769429604568131</v>
      </c>
    </row>
  </sheetData>
  <mergeCells count="2">
    <mergeCell ref="B1:H1"/>
    <mergeCell ref="J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opLeftCell="N1" workbookViewId="0">
      <selection activeCell="AE9" sqref="AE9"/>
    </sheetView>
  </sheetViews>
  <sheetFormatPr defaultRowHeight="15" x14ac:dyDescent="0.25"/>
  <cols>
    <col min="1" max="1" width="23.28515625" customWidth="1"/>
    <col min="2" max="2" width="11.140625" customWidth="1"/>
    <col min="3" max="3" width="13.42578125" customWidth="1"/>
    <col min="4" max="4" width="19.7109375" customWidth="1"/>
    <col min="5" max="5" width="18.140625" customWidth="1"/>
    <col min="6" max="6" width="12.5703125" customWidth="1"/>
    <col min="7" max="7" width="13.85546875" customWidth="1"/>
    <col min="8" max="8" width="11.140625" customWidth="1"/>
    <col min="21" max="21" width="25.42578125" customWidth="1"/>
    <col min="22" max="22" width="10.7109375" customWidth="1"/>
    <col min="23" max="23" width="14.28515625" customWidth="1"/>
    <col min="24" max="24" width="20.140625" customWidth="1"/>
    <col min="25" max="25" width="19.7109375" customWidth="1"/>
    <col min="27" max="27" width="12.85546875" customWidth="1"/>
    <col min="28" max="28" width="13.5703125" customWidth="1"/>
    <col min="29" max="29" width="14.5703125" customWidth="1"/>
  </cols>
  <sheetData>
    <row r="1" spans="1:29" x14ac:dyDescent="0.25">
      <c r="B1" t="s">
        <v>13</v>
      </c>
      <c r="C1" t="s">
        <v>0</v>
      </c>
      <c r="D1" t="s">
        <v>1</v>
      </c>
      <c r="E1" t="s">
        <v>2</v>
      </c>
      <c r="F1" t="s">
        <v>4</v>
      </c>
      <c r="G1" t="s">
        <v>5</v>
      </c>
      <c r="H1" t="s">
        <v>14</v>
      </c>
      <c r="V1" t="s">
        <v>13</v>
      </c>
      <c r="W1" t="s">
        <v>0</v>
      </c>
      <c r="X1" t="s">
        <v>1</v>
      </c>
      <c r="Y1" t="s">
        <v>2</v>
      </c>
      <c r="Z1" t="s">
        <v>3</v>
      </c>
      <c r="AA1" t="s">
        <v>4</v>
      </c>
      <c r="AB1" t="s">
        <v>5</v>
      </c>
      <c r="AC1" t="s">
        <v>14</v>
      </c>
    </row>
    <row r="2" spans="1:29" x14ac:dyDescent="0.25">
      <c r="A2">
        <v>10</v>
      </c>
      <c r="B2">
        <v>3.7351999999999999</v>
      </c>
      <c r="C2">
        <v>3.6151</v>
      </c>
      <c r="D2">
        <v>4.0102000000000002</v>
      </c>
      <c r="E2">
        <v>4.3665000000000003</v>
      </c>
      <c r="F2">
        <v>5.8573000000000004</v>
      </c>
      <c r="G2">
        <v>5.0427</v>
      </c>
      <c r="H2">
        <v>3.6051000000000002</v>
      </c>
      <c r="U2">
        <v>10</v>
      </c>
      <c r="V2">
        <v>3.7351999999999999</v>
      </c>
      <c r="W2">
        <v>3.6151</v>
      </c>
      <c r="X2">
        <v>4.0102000000000002</v>
      </c>
      <c r="Y2">
        <v>4.3665000000000003</v>
      </c>
      <c r="Z2">
        <v>4.2549000000000001</v>
      </c>
      <c r="AA2">
        <v>5.8573000000000004</v>
      </c>
      <c r="AB2">
        <v>5.0427</v>
      </c>
      <c r="AC2">
        <v>3.6051000000000002</v>
      </c>
    </row>
    <row r="3" spans="1:29" x14ac:dyDescent="0.25">
      <c r="A3">
        <v>1000000</v>
      </c>
      <c r="B3">
        <v>8.5815000000000001</v>
      </c>
      <c r="C3">
        <v>7.3689</v>
      </c>
      <c r="D3">
        <v>7.5884</v>
      </c>
      <c r="E3">
        <v>7.9588999999999999</v>
      </c>
      <c r="F3">
        <v>9.4420999999999999</v>
      </c>
      <c r="G3">
        <v>8.4282000000000004</v>
      </c>
      <c r="H3">
        <v>8.2819000000000003</v>
      </c>
      <c r="U3">
        <v>3000000</v>
      </c>
      <c r="V3">
        <v>9.4244000000000003</v>
      </c>
      <c r="W3">
        <v>7.8201000000000001</v>
      </c>
      <c r="X3">
        <v>8.0434999999999999</v>
      </c>
      <c r="Y3">
        <v>8.3224</v>
      </c>
      <c r="Z3">
        <v>9.9326000000000008</v>
      </c>
      <c r="AA3">
        <v>9.7507000000000001</v>
      </c>
      <c r="AB3">
        <v>8.7843999999999998</v>
      </c>
      <c r="AC3">
        <v>9.0283999999999995</v>
      </c>
    </row>
    <row r="5" spans="1:29" x14ac:dyDescent="0.25">
      <c r="A5" t="s">
        <v>6</v>
      </c>
      <c r="B5">
        <f>B3-B2</f>
        <v>4.8463000000000003</v>
      </c>
      <c r="C5">
        <f t="shared" ref="C5:E5" si="0">C3-C2</f>
        <v>3.7538</v>
      </c>
      <c r="D5">
        <f t="shared" si="0"/>
        <v>3.5781999999999998</v>
      </c>
      <c r="E5">
        <f t="shared" si="0"/>
        <v>3.5923999999999996</v>
      </c>
      <c r="F5">
        <f>F3-F2</f>
        <v>3.5847999999999995</v>
      </c>
      <c r="G5">
        <f>G3-G2</f>
        <v>3.3855000000000004</v>
      </c>
      <c r="H5">
        <f>H3-H2</f>
        <v>4.6768000000000001</v>
      </c>
      <c r="U5" t="s">
        <v>6</v>
      </c>
      <c r="V5">
        <f>V3-V2</f>
        <v>5.6892000000000005</v>
      </c>
      <c r="W5">
        <f t="shared" ref="W5:Z5" si="1">W3-W2</f>
        <v>4.2050000000000001</v>
      </c>
      <c r="X5">
        <f t="shared" si="1"/>
        <v>4.0332999999999997</v>
      </c>
      <c r="Y5">
        <f t="shared" si="1"/>
        <v>3.9558999999999997</v>
      </c>
      <c r="Z5">
        <f t="shared" si="1"/>
        <v>5.6777000000000006</v>
      </c>
      <c r="AA5">
        <f>AA3-AA2</f>
        <v>3.8933999999999997</v>
      </c>
      <c r="AB5">
        <f>AB3-AB2</f>
        <v>3.7416999999999998</v>
      </c>
      <c r="AC5">
        <f>AC3-AC2</f>
        <v>5.4232999999999993</v>
      </c>
    </row>
    <row r="13" spans="1:29" x14ac:dyDescent="0.25">
      <c r="A13" t="s">
        <v>7</v>
      </c>
      <c r="B13">
        <v>132.81780000000001</v>
      </c>
      <c r="C13">
        <v>113.3852</v>
      </c>
      <c r="D13">
        <v>80.233099999999993</v>
      </c>
      <c r="E13">
        <v>41.137700000000002</v>
      </c>
      <c r="F13">
        <v>104.62869999999999</v>
      </c>
      <c r="G13">
        <v>48.409199999999998</v>
      </c>
      <c r="H13">
        <v>127.1016</v>
      </c>
      <c r="U13" t="s">
        <v>7</v>
      </c>
      <c r="V13">
        <v>141.44069999999999</v>
      </c>
      <c r="W13">
        <v>116.4924</v>
      </c>
      <c r="X13">
        <v>82.661600000000007</v>
      </c>
      <c r="Y13">
        <v>43.659300000000002</v>
      </c>
      <c r="Z13">
        <v>140.0711</v>
      </c>
      <c r="AA13">
        <v>111.5279</v>
      </c>
      <c r="AB13">
        <v>51.436900000000001</v>
      </c>
      <c r="AC13">
        <v>126.925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I9" sqref="I9"/>
    </sheetView>
  </sheetViews>
  <sheetFormatPr defaultRowHeight="15" x14ac:dyDescent="0.25"/>
  <cols>
    <col min="1" max="1" width="18.5703125" style="3" bestFit="1" customWidth="1"/>
    <col min="2" max="2" width="23.42578125" style="3" bestFit="1" customWidth="1"/>
    <col min="3" max="3" width="80.7109375" style="3" bestFit="1" customWidth="1"/>
    <col min="4" max="4" width="22.42578125" style="3" bestFit="1" customWidth="1"/>
    <col min="5" max="5" width="23.5703125" style="3" bestFit="1" customWidth="1"/>
    <col min="6" max="7" width="9.140625" style="3"/>
  </cols>
  <sheetData>
    <row r="1" spans="1:5" x14ac:dyDescent="0.25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</row>
    <row r="2" spans="1:5" x14ac:dyDescent="0.25">
      <c r="A2" s="3" t="s">
        <v>13</v>
      </c>
      <c r="B2" s="3">
        <v>11</v>
      </c>
      <c r="C2" s="3">
        <v>5.69</v>
      </c>
      <c r="D2" s="3">
        <v>0.19</v>
      </c>
      <c r="E2" s="3">
        <v>141.44</v>
      </c>
    </row>
    <row r="3" spans="1:5" x14ac:dyDescent="0.25">
      <c r="A3" s="3" t="s">
        <v>33</v>
      </c>
      <c r="B3" s="3">
        <v>1</v>
      </c>
      <c r="C3" s="3">
        <v>3.89</v>
      </c>
      <c r="D3" s="3">
        <v>0.17</v>
      </c>
      <c r="E3" s="3">
        <v>111.53</v>
      </c>
    </row>
    <row r="4" spans="1:5" x14ac:dyDescent="0.25">
      <c r="A4" s="3" t="s">
        <v>34</v>
      </c>
      <c r="B4" s="3">
        <v>2</v>
      </c>
      <c r="C4" s="3">
        <v>3.74</v>
      </c>
      <c r="D4" s="3">
        <v>0.14000000000000001</v>
      </c>
      <c r="E4" s="3">
        <v>52.71</v>
      </c>
    </row>
    <row r="5" spans="1:5" x14ac:dyDescent="0.25">
      <c r="A5" s="3" t="s">
        <v>19</v>
      </c>
      <c r="B5" s="3">
        <v>2</v>
      </c>
      <c r="C5" s="3">
        <v>4.21</v>
      </c>
      <c r="D5" s="3">
        <v>0.25</v>
      </c>
      <c r="E5" s="3">
        <v>117.55</v>
      </c>
    </row>
    <row r="6" spans="1:5" x14ac:dyDescent="0.25">
      <c r="A6" s="3" t="s">
        <v>35</v>
      </c>
      <c r="B6" s="3">
        <v>0</v>
      </c>
      <c r="C6" s="3">
        <v>4.03</v>
      </c>
      <c r="D6" s="3">
        <v>0.19</v>
      </c>
      <c r="E6" s="3">
        <v>85.63</v>
      </c>
    </row>
    <row r="7" spans="1:5" x14ac:dyDescent="0.25">
      <c r="A7" s="3" t="s">
        <v>36</v>
      </c>
      <c r="B7" s="3">
        <v>4</v>
      </c>
      <c r="C7" s="3">
        <v>3.96</v>
      </c>
      <c r="D7" s="3">
        <v>0.47</v>
      </c>
      <c r="E7" s="3">
        <v>45.77</v>
      </c>
    </row>
    <row r="8" spans="1:5" x14ac:dyDescent="0.25">
      <c r="A8" s="3" t="s">
        <v>14</v>
      </c>
      <c r="B8" s="3">
        <v>3</v>
      </c>
      <c r="C8" s="3">
        <v>5.42</v>
      </c>
      <c r="D8" s="3">
        <v>0.09</v>
      </c>
      <c r="E8" s="3">
        <v>130.19999999999999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7" workbookViewId="0">
      <selection activeCell="A45" sqref="A45:XFD45"/>
    </sheetView>
  </sheetViews>
  <sheetFormatPr defaultRowHeight="15" x14ac:dyDescent="0.25"/>
  <cols>
    <col min="1" max="1" width="23.7109375" style="3" bestFit="1" customWidth="1"/>
    <col min="2" max="3" width="7.5703125" bestFit="1" customWidth="1"/>
    <col min="4" max="4" width="8.140625" customWidth="1"/>
    <col min="6" max="7" width="8.7109375" customWidth="1"/>
    <col min="8" max="9" width="7.5703125" bestFit="1" customWidth="1"/>
    <col min="10" max="11" width="8.85546875" customWidth="1"/>
    <col min="12" max="12" width="8.5703125" customWidth="1"/>
    <col min="13" max="13" width="9.5703125" customWidth="1"/>
    <col min="14" max="15" width="7.5703125" bestFit="1" customWidth="1"/>
  </cols>
  <sheetData>
    <row r="1" spans="1:15" x14ac:dyDescent="0.25">
      <c r="A1" s="3" t="s">
        <v>15</v>
      </c>
      <c r="B1" s="6" t="s">
        <v>16</v>
      </c>
      <c r="C1" s="6"/>
      <c r="D1" s="6" t="s">
        <v>17</v>
      </c>
      <c r="E1" s="6"/>
      <c r="F1" s="6" t="s">
        <v>18</v>
      </c>
      <c r="G1" s="6"/>
      <c r="H1" s="6" t="s">
        <v>19</v>
      </c>
      <c r="I1" s="6"/>
      <c r="J1" s="6" t="s">
        <v>20</v>
      </c>
      <c r="K1" s="6"/>
      <c r="L1" s="6" t="s">
        <v>21</v>
      </c>
      <c r="M1" s="6"/>
      <c r="N1" s="6" t="s">
        <v>14</v>
      </c>
      <c r="O1" s="6"/>
    </row>
    <row r="2" spans="1:15" ht="18" x14ac:dyDescent="0.35">
      <c r="B2" s="3" t="s">
        <v>37</v>
      </c>
      <c r="C2" s="3" t="s">
        <v>38</v>
      </c>
      <c r="D2" s="3" t="s">
        <v>37</v>
      </c>
      <c r="E2" s="3" t="s">
        <v>38</v>
      </c>
      <c r="F2" s="3" t="s">
        <v>37</v>
      </c>
      <c r="G2" s="3" t="s">
        <v>38</v>
      </c>
      <c r="H2" s="3" t="s">
        <v>37</v>
      </c>
      <c r="I2" s="3" t="s">
        <v>38</v>
      </c>
      <c r="J2" s="3" t="s">
        <v>37</v>
      </c>
      <c r="K2" s="3" t="s">
        <v>38</v>
      </c>
      <c r="L2" s="3" t="s">
        <v>37</v>
      </c>
      <c r="M2" s="3" t="s">
        <v>38</v>
      </c>
      <c r="N2" s="3" t="s">
        <v>37</v>
      </c>
      <c r="O2" s="3" t="s">
        <v>38</v>
      </c>
    </row>
    <row r="3" spans="1:15" x14ac:dyDescent="0.25">
      <c r="A3" s="3">
        <v>1</v>
      </c>
    </row>
    <row r="4" spans="1:15" x14ac:dyDescent="0.25">
      <c r="A4" s="3">
        <v>2</v>
      </c>
      <c r="B4" s="5">
        <v>13.22006</v>
      </c>
      <c r="C4" s="5">
        <v>21.02927</v>
      </c>
      <c r="D4" s="5">
        <v>6.056203</v>
      </c>
      <c r="E4" s="5">
        <v>39.610610999999999</v>
      </c>
      <c r="F4" s="5">
        <v>12.065405999999999</v>
      </c>
      <c r="G4" s="5">
        <v>20.602757</v>
      </c>
      <c r="H4" s="5">
        <v>6.6093120000000001</v>
      </c>
      <c r="I4" s="5">
        <v>21.406959000000001</v>
      </c>
      <c r="J4" s="5">
        <v>4.7281360000000001</v>
      </c>
      <c r="K4" s="5">
        <v>30.794846</v>
      </c>
      <c r="L4" s="5">
        <v>2.4446330000000001</v>
      </c>
      <c r="M4" s="5">
        <v>23.143149000000001</v>
      </c>
      <c r="N4" s="5">
        <v>17.530266000000001</v>
      </c>
      <c r="O4" s="5">
        <v>10.813299000000001</v>
      </c>
    </row>
    <row r="5" spans="1:15" x14ac:dyDescent="0.25">
      <c r="A5" s="3">
        <v>10</v>
      </c>
      <c r="B5" s="5">
        <v>13.080493000000001</v>
      </c>
      <c r="C5" s="5">
        <v>20.618596</v>
      </c>
      <c r="D5" s="5">
        <v>5.9382630000000001</v>
      </c>
      <c r="E5" s="5">
        <v>38.925930000000001</v>
      </c>
      <c r="F5" s="5">
        <v>13.009380999999999</v>
      </c>
      <c r="G5" s="5">
        <v>22.278310000000001</v>
      </c>
      <c r="H5" s="5">
        <v>7.4049849999999999</v>
      </c>
      <c r="I5" s="5">
        <v>20.745521</v>
      </c>
      <c r="J5" s="5">
        <v>5.1398440000000001</v>
      </c>
      <c r="K5" s="5">
        <v>30.881878</v>
      </c>
      <c r="L5" s="5">
        <v>2.6450930000000001</v>
      </c>
      <c r="M5" s="5">
        <v>24.437090000000001</v>
      </c>
      <c r="N5" s="5">
        <v>19.930296999999999</v>
      </c>
      <c r="O5" s="5">
        <v>16.618366999999999</v>
      </c>
    </row>
    <row r="6" spans="1:15" x14ac:dyDescent="0.25">
      <c r="A6" s="3">
        <v>100</v>
      </c>
      <c r="B6" s="5">
        <v>12.494389999999999</v>
      </c>
      <c r="C6" s="5">
        <v>17.572543</v>
      </c>
      <c r="D6" s="5">
        <v>6.8681229999999998</v>
      </c>
      <c r="E6" s="5">
        <v>37.153601999999999</v>
      </c>
      <c r="F6" s="5">
        <v>13.657933999999999</v>
      </c>
      <c r="G6" s="5">
        <v>23.592777999999999</v>
      </c>
      <c r="H6" s="5">
        <v>7.8283009999999997</v>
      </c>
      <c r="I6" s="5">
        <v>20.348393999999999</v>
      </c>
      <c r="J6" s="5">
        <v>5.8577450000000004</v>
      </c>
      <c r="K6" s="5">
        <v>30.876601999999998</v>
      </c>
      <c r="L6" s="5">
        <v>2.8149280000000001</v>
      </c>
      <c r="M6" s="5">
        <v>25.665559999999999</v>
      </c>
      <c r="N6" s="5">
        <v>20.296669999999999</v>
      </c>
      <c r="O6" s="5">
        <v>15.761566</v>
      </c>
    </row>
    <row r="7" spans="1:15" x14ac:dyDescent="0.25">
      <c r="A7" s="3">
        <v>1000</v>
      </c>
      <c r="B7" s="5">
        <v>14.30368</v>
      </c>
      <c r="C7" s="5">
        <v>11.42489</v>
      </c>
      <c r="D7" s="5">
        <v>7.5728479999999996</v>
      </c>
      <c r="E7" s="5">
        <v>34.874119</v>
      </c>
      <c r="F7" s="5">
        <v>13.310941</v>
      </c>
      <c r="G7" s="5">
        <v>23.305177</v>
      </c>
      <c r="H7" s="5">
        <v>7.7675400000000003</v>
      </c>
      <c r="I7" s="5">
        <v>19.827691000000002</v>
      </c>
      <c r="J7" s="5">
        <v>5.8070700000000004</v>
      </c>
      <c r="K7" s="5">
        <v>31.118549999999999</v>
      </c>
      <c r="L7" s="5">
        <v>2.9051969999999998</v>
      </c>
      <c r="M7" s="5">
        <v>26.353712999999999</v>
      </c>
      <c r="N7" s="5">
        <v>19.908639000000001</v>
      </c>
      <c r="O7" s="5">
        <v>15.584315</v>
      </c>
    </row>
    <row r="8" spans="1:15" x14ac:dyDescent="0.25">
      <c r="A8" s="3">
        <v>50000</v>
      </c>
      <c r="B8" s="5">
        <v>15.357182</v>
      </c>
      <c r="C8" s="5">
        <v>10.287490999999999</v>
      </c>
      <c r="D8" s="5">
        <v>8.6824980000000007</v>
      </c>
      <c r="E8" s="5">
        <v>28.902201999999999</v>
      </c>
      <c r="F8" s="5">
        <v>14.146947000000001</v>
      </c>
      <c r="G8" s="5">
        <v>20.284064999999998</v>
      </c>
      <c r="H8" s="5">
        <v>8.4475979999999993</v>
      </c>
      <c r="I8" s="5">
        <v>15.430216</v>
      </c>
      <c r="J8" s="5">
        <v>6.3111269999999999</v>
      </c>
      <c r="K8" s="5">
        <v>28.035246000000001</v>
      </c>
      <c r="L8" s="5">
        <v>2.858301</v>
      </c>
      <c r="M8" s="5">
        <v>25.101666000000002</v>
      </c>
      <c r="N8" s="5">
        <v>21.299007</v>
      </c>
      <c r="O8" s="5">
        <v>15.100421000000001</v>
      </c>
    </row>
    <row r="9" spans="1:15" x14ac:dyDescent="0.25">
      <c r="A9" s="3">
        <v>100000</v>
      </c>
      <c r="B9" s="5">
        <v>15.877786</v>
      </c>
      <c r="C9" s="5">
        <v>9.6221669999999992</v>
      </c>
      <c r="D9" s="5">
        <v>8.8132760000000001</v>
      </c>
      <c r="E9" s="5">
        <v>28.804431000000001</v>
      </c>
      <c r="F9" s="5">
        <v>13.94417</v>
      </c>
      <c r="G9" s="5">
        <v>19.255006999999999</v>
      </c>
      <c r="H9" s="5">
        <v>8.7663390000000003</v>
      </c>
      <c r="I9" s="5">
        <v>15.416933</v>
      </c>
      <c r="J9" s="5">
        <v>6.0599600000000002</v>
      </c>
      <c r="K9" s="5">
        <v>26.681826999999998</v>
      </c>
      <c r="L9" s="5">
        <v>2.8525610000000001</v>
      </c>
      <c r="M9" s="5">
        <v>24.783992999999999</v>
      </c>
      <c r="N9" s="5">
        <v>24.245615999999998</v>
      </c>
      <c r="O9" s="5">
        <v>15.007166</v>
      </c>
    </row>
    <row r="10" spans="1:15" x14ac:dyDescent="0.25">
      <c r="A10" s="3">
        <v>200000</v>
      </c>
      <c r="B10" s="5">
        <v>16.034158000000001</v>
      </c>
      <c r="C10" s="5">
        <v>9.4905170000000005</v>
      </c>
      <c r="D10" s="5">
        <v>8.683897</v>
      </c>
      <c r="E10" s="5">
        <v>28.170759</v>
      </c>
      <c r="F10" s="5">
        <v>13.463635</v>
      </c>
      <c r="G10" s="5">
        <v>18.856238000000001</v>
      </c>
      <c r="H10" s="5">
        <v>8.8420070000000006</v>
      </c>
      <c r="I10" s="5">
        <v>15.090951</v>
      </c>
      <c r="J10" s="5">
        <v>6.2002420000000003</v>
      </c>
      <c r="K10" s="5">
        <v>25.883316000000001</v>
      </c>
      <c r="L10" s="5">
        <v>2.7796880000000002</v>
      </c>
      <c r="M10" s="5">
        <v>24.564785000000001</v>
      </c>
      <c r="N10" s="5">
        <v>23.856376999999998</v>
      </c>
      <c r="O10" s="5">
        <v>14.855979</v>
      </c>
    </row>
    <row r="11" spans="1:15" x14ac:dyDescent="0.25">
      <c r="A11" s="3">
        <v>400000</v>
      </c>
      <c r="B11" s="5">
        <v>16.793291</v>
      </c>
      <c r="C11" s="5">
        <v>7.5767530000000001</v>
      </c>
      <c r="D11" s="5">
        <v>8.7107340000000004</v>
      </c>
      <c r="E11" s="5">
        <v>28.002013999999999</v>
      </c>
      <c r="F11" s="5">
        <v>11.356055</v>
      </c>
      <c r="G11" s="5">
        <v>19.236460999999998</v>
      </c>
      <c r="H11" s="5">
        <v>8.6085809999999992</v>
      </c>
      <c r="I11" s="5">
        <v>14.432076</v>
      </c>
      <c r="J11" s="5">
        <v>5.8139190000000003</v>
      </c>
      <c r="K11" s="5">
        <v>26.286618000000001</v>
      </c>
      <c r="L11" s="5">
        <v>2.7050730000000001</v>
      </c>
      <c r="M11" s="5">
        <v>23.743801000000001</v>
      </c>
      <c r="N11" s="5">
        <v>24.032737000000001</v>
      </c>
      <c r="O11" s="5">
        <v>15.619274000000001</v>
      </c>
    </row>
    <row r="12" spans="1:15" x14ac:dyDescent="0.25">
      <c r="A12" s="3">
        <v>500000</v>
      </c>
      <c r="B12" s="5">
        <v>16.398578000000001</v>
      </c>
      <c r="C12" s="5">
        <v>7.7188980000000003</v>
      </c>
      <c r="D12" s="5">
        <v>9.0938920000000003</v>
      </c>
      <c r="E12" s="5">
        <v>27.309493</v>
      </c>
      <c r="F12" s="5">
        <v>13.134169999999999</v>
      </c>
      <c r="G12" s="5">
        <v>18.701131</v>
      </c>
      <c r="H12" s="5">
        <v>8.3294219999999992</v>
      </c>
      <c r="I12" s="5">
        <v>14.505997000000001</v>
      </c>
      <c r="J12" s="5">
        <v>6.6751490000000002</v>
      </c>
      <c r="K12" s="5">
        <v>25.209924000000001</v>
      </c>
      <c r="L12" s="5">
        <v>2.7433420000000002</v>
      </c>
      <c r="M12" s="5">
        <v>23.415973999999999</v>
      </c>
      <c r="N12" s="5">
        <v>24.466861000000002</v>
      </c>
      <c r="O12" s="5">
        <v>15.443144999999999</v>
      </c>
    </row>
    <row r="13" spans="1:15" x14ac:dyDescent="0.25">
      <c r="A13" s="3">
        <v>600000</v>
      </c>
      <c r="B13" s="5">
        <v>16.692927000000001</v>
      </c>
      <c r="C13" s="5">
        <v>6.9993689999999997</v>
      </c>
      <c r="D13" s="5">
        <v>8.9457109999999993</v>
      </c>
      <c r="E13" s="5">
        <v>28.038070000000001</v>
      </c>
      <c r="F13" s="5">
        <v>13.571657</v>
      </c>
      <c r="G13" s="5">
        <v>18.973300999999999</v>
      </c>
      <c r="H13" s="5">
        <v>8.7201299999999993</v>
      </c>
      <c r="I13" s="5">
        <v>14.406065</v>
      </c>
      <c r="J13" s="5">
        <v>5.448861</v>
      </c>
      <c r="K13" s="5">
        <v>25.535585999999999</v>
      </c>
      <c r="L13" s="5">
        <v>2.7310469999999998</v>
      </c>
      <c r="M13" s="5">
        <v>22.681393</v>
      </c>
      <c r="N13" s="5">
        <v>24.888332999999999</v>
      </c>
      <c r="O13" s="5">
        <v>15.553739999999999</v>
      </c>
    </row>
    <row r="14" spans="1:15" x14ac:dyDescent="0.25">
      <c r="A14" s="3">
        <v>800000</v>
      </c>
      <c r="B14" s="5">
        <v>16.860431999999999</v>
      </c>
      <c r="C14" s="5">
        <v>7.7802579999999999</v>
      </c>
      <c r="D14" s="5">
        <v>8.4829329999999992</v>
      </c>
      <c r="E14" s="5">
        <v>27.289648</v>
      </c>
      <c r="F14" s="5">
        <v>12.576995</v>
      </c>
      <c r="G14" s="5">
        <v>19.571522999999999</v>
      </c>
      <c r="H14" s="5">
        <v>8.4823240000000002</v>
      </c>
      <c r="I14" s="5">
        <v>14.835419999999999</v>
      </c>
      <c r="J14" s="5">
        <v>6.452496</v>
      </c>
      <c r="K14" s="5">
        <v>24.658843999999998</v>
      </c>
      <c r="L14" s="5">
        <v>2.6687620000000001</v>
      </c>
      <c r="M14" s="5">
        <v>22.850318999999999</v>
      </c>
      <c r="N14" s="5">
        <v>24.982918000000002</v>
      </c>
      <c r="O14" s="5">
        <v>14.656610000000001</v>
      </c>
    </row>
    <row r="15" spans="1:15" x14ac:dyDescent="0.25">
      <c r="A15" s="3">
        <v>1000000</v>
      </c>
      <c r="B15" s="5">
        <v>17.733671000000001</v>
      </c>
      <c r="C15" s="5">
        <v>5.8165690000000003</v>
      </c>
      <c r="D15" s="5">
        <v>8.4358179999999994</v>
      </c>
      <c r="E15" s="5">
        <v>26.633265999999999</v>
      </c>
      <c r="F15" s="5">
        <v>13.445643</v>
      </c>
      <c r="G15" s="5">
        <v>19.106788999999999</v>
      </c>
      <c r="H15" s="5">
        <v>8.7902799999999992</v>
      </c>
      <c r="I15" s="5">
        <v>13.658735999999999</v>
      </c>
      <c r="J15" s="5">
        <v>5.7112090000000002</v>
      </c>
      <c r="K15" s="5">
        <v>24.314708</v>
      </c>
      <c r="L15" s="5">
        <v>2.8506109999999998</v>
      </c>
      <c r="M15" s="5">
        <v>22.473935999999998</v>
      </c>
      <c r="N15" s="5">
        <v>22.692155</v>
      </c>
      <c r="O15" s="5">
        <v>14.871981999999999</v>
      </c>
    </row>
    <row r="16" spans="1:15" x14ac:dyDescent="0.25">
      <c r="A16" s="3">
        <v>1200000</v>
      </c>
      <c r="B16" s="5">
        <v>15.717625</v>
      </c>
      <c r="C16" s="5">
        <v>6.6947919999999996</v>
      </c>
      <c r="D16" s="5">
        <v>8.4816629999999993</v>
      </c>
      <c r="E16" s="5">
        <v>25.807742999999999</v>
      </c>
      <c r="F16" s="5">
        <v>13.546309000000001</v>
      </c>
      <c r="G16" s="5">
        <v>19.333303999999998</v>
      </c>
      <c r="H16" s="5">
        <v>9.1867640000000002</v>
      </c>
      <c r="I16" s="5">
        <v>13.668251</v>
      </c>
      <c r="J16" s="5">
        <v>4.4596609999999997</v>
      </c>
      <c r="K16" s="5">
        <v>24.08222</v>
      </c>
      <c r="L16" s="5">
        <v>2.9304969999999999</v>
      </c>
      <c r="M16" s="5">
        <v>22.312253999999999</v>
      </c>
      <c r="N16" s="5">
        <v>23.018671999999999</v>
      </c>
      <c r="O16" s="5">
        <v>14.411006</v>
      </c>
    </row>
    <row r="17" spans="1:15" x14ac:dyDescent="0.25">
      <c r="A17" s="3">
        <v>1400000</v>
      </c>
      <c r="B17" s="5">
        <v>17.553614</v>
      </c>
      <c r="C17" s="5">
        <v>5.3487650000000002</v>
      </c>
      <c r="D17" s="5">
        <v>8.5340880000000006</v>
      </c>
      <c r="E17" s="5">
        <v>25.865378</v>
      </c>
      <c r="F17" s="5">
        <v>13.642225</v>
      </c>
      <c r="G17" s="5">
        <v>19.373449999999998</v>
      </c>
      <c r="H17" s="5">
        <v>9.5292670000000008</v>
      </c>
      <c r="I17" s="5">
        <v>13.51248</v>
      </c>
      <c r="J17" s="5">
        <v>3.5369769999999998</v>
      </c>
      <c r="K17" s="5">
        <v>24.446048000000001</v>
      </c>
      <c r="L17" s="5">
        <v>2.9866519999999999</v>
      </c>
      <c r="M17" s="5">
        <v>22.534006999999999</v>
      </c>
      <c r="N17" s="5">
        <v>23.328208</v>
      </c>
      <c r="O17" s="5">
        <v>15.283726</v>
      </c>
    </row>
    <row r="18" spans="1:15" x14ac:dyDescent="0.25">
      <c r="A18" s="3">
        <v>1500000</v>
      </c>
      <c r="B18" s="5">
        <v>16.19389</v>
      </c>
      <c r="C18" s="5">
        <v>5.5239010000000004</v>
      </c>
      <c r="D18" s="5">
        <v>7.8789689999999997</v>
      </c>
      <c r="E18" s="5">
        <v>25.683206999999999</v>
      </c>
      <c r="F18" s="5">
        <v>13.280767000000001</v>
      </c>
      <c r="G18" s="5">
        <v>19.190373000000001</v>
      </c>
      <c r="H18" s="5">
        <v>9.5870870000000004</v>
      </c>
      <c r="I18" s="5">
        <v>13.749757000000001</v>
      </c>
      <c r="J18" s="5">
        <v>3.7962570000000002</v>
      </c>
      <c r="K18" s="5">
        <v>23.737285</v>
      </c>
      <c r="L18" s="5">
        <v>2.8563879999999999</v>
      </c>
      <c r="M18" s="5">
        <v>22.591988000000001</v>
      </c>
      <c r="N18" s="5">
        <v>23.370818</v>
      </c>
      <c r="O18" s="5">
        <v>15.495723</v>
      </c>
    </row>
    <row r="19" spans="1:15" x14ac:dyDescent="0.25">
      <c r="A19" s="3">
        <v>1600000</v>
      </c>
      <c r="B19" s="5">
        <v>18.096456</v>
      </c>
      <c r="C19" s="5">
        <v>5.6708280000000002</v>
      </c>
      <c r="D19" s="5">
        <v>8.6731920000000002</v>
      </c>
      <c r="E19" s="5">
        <v>25.413262</v>
      </c>
      <c r="F19" s="5">
        <v>13.815099</v>
      </c>
      <c r="G19" s="5">
        <v>18.787303000000001</v>
      </c>
      <c r="H19" s="5">
        <v>9.6362220000000001</v>
      </c>
      <c r="I19" s="5">
        <v>13.736248</v>
      </c>
      <c r="J19" s="5">
        <v>4.0541109999999998</v>
      </c>
      <c r="K19" s="5">
        <v>23.699058000000001</v>
      </c>
      <c r="L19" s="5">
        <v>3.1023939999999999</v>
      </c>
      <c r="M19" s="5">
        <v>22.903499</v>
      </c>
      <c r="N19" s="5">
        <v>24.093464000000001</v>
      </c>
      <c r="O19" s="5">
        <v>15.379324</v>
      </c>
    </row>
    <row r="20" spans="1:15" x14ac:dyDescent="0.25">
      <c r="A20" s="3">
        <v>1800000</v>
      </c>
      <c r="B20" s="5">
        <v>16.710811</v>
      </c>
      <c r="C20" s="5">
        <v>5.530729</v>
      </c>
      <c r="D20" s="5">
        <v>9.2938829999999992</v>
      </c>
      <c r="E20" s="5">
        <v>25.553540000000002</v>
      </c>
      <c r="F20" s="5">
        <v>12.788954</v>
      </c>
      <c r="G20" s="5">
        <v>18.311966999999999</v>
      </c>
      <c r="H20" s="5">
        <v>9.6605509999999999</v>
      </c>
      <c r="I20" s="5">
        <v>14.072768</v>
      </c>
      <c r="J20" s="5">
        <v>5.4678069999999996</v>
      </c>
      <c r="K20" s="5">
        <v>23.429895999999999</v>
      </c>
      <c r="L20" s="5">
        <v>2.9159269999999999</v>
      </c>
      <c r="M20" s="5">
        <v>22.874955</v>
      </c>
      <c r="N20" s="5">
        <v>23.384406999999999</v>
      </c>
      <c r="O20" s="5">
        <v>13.809139</v>
      </c>
    </row>
    <row r="21" spans="1:15" x14ac:dyDescent="0.25">
      <c r="A21" s="3">
        <v>2000000</v>
      </c>
      <c r="B21" s="5">
        <v>19.423855</v>
      </c>
      <c r="C21" s="5">
        <v>5.3999769999999998</v>
      </c>
      <c r="D21" s="5">
        <v>9.1083879999999997</v>
      </c>
      <c r="E21" s="5">
        <v>25.095331000000002</v>
      </c>
      <c r="F21" s="5">
        <v>12.639977999999999</v>
      </c>
      <c r="G21" s="5">
        <v>18.567001999999999</v>
      </c>
      <c r="H21" s="5">
        <v>10.288217</v>
      </c>
      <c r="I21" s="5">
        <v>14.066471</v>
      </c>
      <c r="J21" s="5">
        <v>6.6484779999999999</v>
      </c>
      <c r="K21" s="5">
        <v>22.899408000000001</v>
      </c>
      <c r="L21" s="5">
        <v>3.0697700000000001</v>
      </c>
      <c r="M21" s="5">
        <v>22.907544999999999</v>
      </c>
      <c r="N21" s="5">
        <v>23.802105000000001</v>
      </c>
      <c r="O21" s="5">
        <v>14.401617999999999</v>
      </c>
    </row>
    <row r="22" spans="1:15" x14ac:dyDescent="0.25">
      <c r="A22" s="3">
        <v>2200000</v>
      </c>
      <c r="B22" s="5">
        <v>17.955924</v>
      </c>
      <c r="C22" s="5">
        <v>5.7998820000000002</v>
      </c>
      <c r="D22" s="5">
        <v>8.5433400000000006</v>
      </c>
      <c r="E22" s="5">
        <v>25.418579000000001</v>
      </c>
      <c r="F22" s="5">
        <v>12.111421999999999</v>
      </c>
      <c r="G22" s="5">
        <v>18.99174</v>
      </c>
      <c r="H22" s="5">
        <v>10.406829</v>
      </c>
      <c r="I22" s="5">
        <v>13.844822000000001</v>
      </c>
      <c r="J22" s="5">
        <v>6.4745049999999997</v>
      </c>
      <c r="K22" s="5">
        <v>22.814112000000002</v>
      </c>
      <c r="L22" s="5">
        <v>2.9624250000000001</v>
      </c>
      <c r="M22" s="5">
        <v>23.164155999999998</v>
      </c>
      <c r="N22" s="5">
        <v>23.642596999999999</v>
      </c>
      <c r="O22" s="5">
        <v>13.844362</v>
      </c>
    </row>
    <row r="23" spans="1:15" x14ac:dyDescent="0.25">
      <c r="A23" s="3">
        <v>2400000</v>
      </c>
      <c r="B23" s="5">
        <v>18.873860000000001</v>
      </c>
      <c r="C23" s="5">
        <v>5.1849889999999998</v>
      </c>
      <c r="D23" s="5">
        <v>9.0202279999999995</v>
      </c>
      <c r="E23" s="5">
        <v>25.186982</v>
      </c>
      <c r="F23" s="5">
        <v>12.784951</v>
      </c>
      <c r="G23" s="5">
        <v>18.499293000000002</v>
      </c>
      <c r="H23" s="5">
        <v>10.656211000000001</v>
      </c>
      <c r="I23" s="5">
        <v>13.893369</v>
      </c>
      <c r="J23" s="5">
        <v>5.0431059999999999</v>
      </c>
      <c r="K23" s="5">
        <v>23.093762000000002</v>
      </c>
      <c r="L23" s="5">
        <v>3.133356</v>
      </c>
      <c r="M23" s="5">
        <v>22.690951999999999</v>
      </c>
      <c r="N23" s="5">
        <v>23.226213000000001</v>
      </c>
      <c r="O23" s="5">
        <v>13.732391</v>
      </c>
    </row>
    <row r="24" spans="1:15" x14ac:dyDescent="0.25">
      <c r="A24" s="3">
        <v>2500000</v>
      </c>
      <c r="B24" s="5">
        <v>16.173908000000001</v>
      </c>
      <c r="C24" s="5">
        <v>5.330565</v>
      </c>
      <c r="D24" s="5">
        <v>8.8552339999999994</v>
      </c>
      <c r="E24" s="5">
        <v>24.607268999999999</v>
      </c>
      <c r="F24" s="5">
        <v>12.521163</v>
      </c>
      <c r="G24" s="5">
        <v>18.284040000000001</v>
      </c>
      <c r="H24" s="5">
        <v>10.953047</v>
      </c>
      <c r="I24" s="5">
        <v>13.941293</v>
      </c>
      <c r="J24" s="5">
        <v>6.7264160000000004</v>
      </c>
      <c r="K24" s="5">
        <v>22.391355999999998</v>
      </c>
      <c r="L24" s="5">
        <v>3.0758730000000001</v>
      </c>
      <c r="M24" s="5">
        <v>22.426635999999998</v>
      </c>
      <c r="N24" s="5">
        <v>23.298055000000002</v>
      </c>
      <c r="O24" s="5">
        <v>13.422832</v>
      </c>
    </row>
    <row r="25" spans="1:15" x14ac:dyDescent="0.25">
      <c r="A25" s="3">
        <v>2600000</v>
      </c>
      <c r="B25" s="5">
        <v>18.866254000000001</v>
      </c>
      <c r="C25" s="5">
        <v>5.6108359999999999</v>
      </c>
      <c r="D25" s="5">
        <v>9.6235929999999996</v>
      </c>
      <c r="E25" s="5">
        <v>24.553395999999999</v>
      </c>
      <c r="F25" s="5">
        <v>12.5975</v>
      </c>
      <c r="G25" s="5">
        <v>18.539469</v>
      </c>
      <c r="H25" s="5">
        <v>10.857587000000001</v>
      </c>
      <c r="I25" s="5">
        <v>13.990325</v>
      </c>
      <c r="J25" s="5">
        <v>6.0852329999999997</v>
      </c>
      <c r="K25" s="5">
        <v>23.070898</v>
      </c>
      <c r="L25" s="5">
        <v>3.3092760000000001</v>
      </c>
      <c r="M25" s="5">
        <v>22.283003000000001</v>
      </c>
      <c r="N25" s="5">
        <v>23.953194</v>
      </c>
      <c r="O25" s="5">
        <v>13.386502999999999</v>
      </c>
    </row>
    <row r="26" spans="1:15" x14ac:dyDescent="0.25">
      <c r="A26" s="3">
        <v>2800000</v>
      </c>
      <c r="B26" s="5">
        <v>17.013508999999999</v>
      </c>
      <c r="C26" s="5">
        <v>5.3802919999999999</v>
      </c>
      <c r="D26" s="5">
        <v>9.5944640000000003</v>
      </c>
      <c r="E26" s="5">
        <v>24.748394000000001</v>
      </c>
      <c r="F26" s="5">
        <v>12.595159000000001</v>
      </c>
      <c r="G26" s="5">
        <v>18.331620000000001</v>
      </c>
      <c r="H26" s="5">
        <v>11.271584000000001</v>
      </c>
      <c r="I26" s="5">
        <v>13.538292</v>
      </c>
      <c r="J26" s="5">
        <v>6.5449609999999998</v>
      </c>
      <c r="K26" s="5">
        <v>23.622093</v>
      </c>
      <c r="L26" s="5">
        <v>3.0648330000000001</v>
      </c>
      <c r="M26" s="5">
        <v>22.345025</v>
      </c>
      <c r="N26" s="5">
        <v>23.432379999999998</v>
      </c>
      <c r="O26" s="5">
        <v>13.441231</v>
      </c>
    </row>
    <row r="27" spans="1:15" x14ac:dyDescent="0.25">
      <c r="A27" s="3">
        <v>3000000</v>
      </c>
      <c r="B27" s="5">
        <v>17.615455000000001</v>
      </c>
      <c r="C27" s="5">
        <v>6.1607219999999998</v>
      </c>
      <c r="D27" s="5">
        <v>8.3003359999999997</v>
      </c>
      <c r="E27" s="5">
        <v>24.815586</v>
      </c>
      <c r="F27" s="5">
        <v>12.321624</v>
      </c>
      <c r="G27" s="5">
        <v>18.538163999999998</v>
      </c>
      <c r="H27" s="5">
        <v>10.947959000000001</v>
      </c>
      <c r="I27" s="5">
        <v>13.789299</v>
      </c>
      <c r="J27" s="5">
        <v>6.3903949999999998</v>
      </c>
      <c r="K27" s="5">
        <v>23.019680999999999</v>
      </c>
      <c r="L27" s="5">
        <v>2.984639</v>
      </c>
      <c r="M27" s="5">
        <v>22.685742999999999</v>
      </c>
      <c r="N27" s="5">
        <v>21.246642000000001</v>
      </c>
      <c r="O27" s="5">
        <v>13.733241</v>
      </c>
    </row>
    <row r="28" spans="1:15" x14ac:dyDescent="0.25">
      <c r="A28" s="3">
        <v>3200000</v>
      </c>
      <c r="F28" s="5">
        <v>11.970981999999999</v>
      </c>
      <c r="G28" s="5">
        <v>18.866434999999999</v>
      </c>
      <c r="H28" s="5">
        <v>10.717466999999999</v>
      </c>
      <c r="I28" s="5">
        <v>14.643815999999999</v>
      </c>
      <c r="J28" s="5">
        <v>4.7833730000000001</v>
      </c>
      <c r="K28" s="5">
        <v>22.920262999999998</v>
      </c>
      <c r="L28" s="5">
        <v>3.1071339999999998</v>
      </c>
      <c r="M28" s="5">
        <v>22.633130000000001</v>
      </c>
      <c r="N28" s="5">
        <v>22.546406000000001</v>
      </c>
      <c r="O28" s="5">
        <v>13.458555</v>
      </c>
    </row>
    <row r="29" spans="1:15" x14ac:dyDescent="0.25">
      <c r="A29" s="3">
        <v>3400000</v>
      </c>
      <c r="F29" s="5">
        <v>12.383762000000001</v>
      </c>
      <c r="G29" s="5">
        <v>18.816962</v>
      </c>
      <c r="H29" s="5">
        <v>10.921075999999999</v>
      </c>
      <c r="I29" s="5">
        <v>14.826711</v>
      </c>
      <c r="J29" s="5">
        <v>3.6476160000000002</v>
      </c>
      <c r="K29" s="5">
        <v>23.571691000000001</v>
      </c>
      <c r="L29" s="5">
        <v>3.33432</v>
      </c>
      <c r="M29" s="5">
        <v>22.647915999999999</v>
      </c>
      <c r="N29" s="5">
        <v>22.870750000000001</v>
      </c>
      <c r="O29" s="5">
        <v>13.397057</v>
      </c>
    </row>
    <row r="30" spans="1:15" x14ac:dyDescent="0.25">
      <c r="A30" s="3">
        <v>3500000</v>
      </c>
      <c r="F30" s="5">
        <v>12.386870999999999</v>
      </c>
      <c r="G30" s="5">
        <v>18.583831</v>
      </c>
      <c r="H30" s="5">
        <v>10.946603</v>
      </c>
      <c r="I30" s="5">
        <v>14.593449</v>
      </c>
      <c r="J30" s="5">
        <v>5.9054169999999999</v>
      </c>
      <c r="K30" s="5">
        <v>23.297011999999999</v>
      </c>
      <c r="L30" s="5">
        <v>2.988486</v>
      </c>
      <c r="M30" s="5">
        <v>22.668631000000001</v>
      </c>
      <c r="N30" s="5">
        <v>22.898408</v>
      </c>
      <c r="O30" s="5">
        <v>13.229099</v>
      </c>
    </row>
    <row r="31" spans="1:15" x14ac:dyDescent="0.25">
      <c r="A31" s="3">
        <v>3600000</v>
      </c>
      <c r="F31" s="5">
        <v>12.501213</v>
      </c>
      <c r="G31" s="5">
        <v>18.712353</v>
      </c>
      <c r="H31" s="5">
        <v>11.282593</v>
      </c>
      <c r="I31" s="5">
        <v>14.442413999999999</v>
      </c>
      <c r="J31" s="5">
        <v>5.2747609999999998</v>
      </c>
      <c r="K31" s="5">
        <v>23.818584000000001</v>
      </c>
      <c r="L31" s="5">
        <v>3.5460500000000001</v>
      </c>
      <c r="M31" s="5">
        <v>22.585813000000002</v>
      </c>
    </row>
    <row r="32" spans="1:15" x14ac:dyDescent="0.25">
      <c r="A32" s="3">
        <v>3800000</v>
      </c>
      <c r="F32" s="5">
        <v>10.844314000000001</v>
      </c>
      <c r="G32" s="5">
        <v>18.830421000000001</v>
      </c>
      <c r="H32" s="5">
        <v>11.471477999999999</v>
      </c>
      <c r="I32" s="5">
        <v>14.12257</v>
      </c>
      <c r="J32" s="5">
        <v>5.6264510000000003</v>
      </c>
      <c r="K32" s="5">
        <v>23.381080000000001</v>
      </c>
      <c r="L32" s="5">
        <v>3.286203</v>
      </c>
      <c r="M32" s="5">
        <v>22.644458</v>
      </c>
    </row>
    <row r="33" spans="1:13" x14ac:dyDescent="0.25">
      <c r="A33" s="3">
        <v>4000000</v>
      </c>
      <c r="F33" s="5">
        <v>10.565607</v>
      </c>
      <c r="G33" s="5">
        <v>19.036080999999999</v>
      </c>
      <c r="H33" s="5">
        <v>11.225947</v>
      </c>
      <c r="I33" s="5">
        <v>13.930908000000001</v>
      </c>
      <c r="J33" s="5">
        <v>5.7414639999999997</v>
      </c>
      <c r="K33" s="5">
        <v>23.028661</v>
      </c>
      <c r="L33" s="5">
        <v>3.0810019999999998</v>
      </c>
      <c r="M33" s="5">
        <v>22.531547</v>
      </c>
    </row>
    <row r="34" spans="1:13" x14ac:dyDescent="0.25">
      <c r="A34" s="3">
        <v>4200000</v>
      </c>
      <c r="H34" s="5">
        <v>11.245914000000001</v>
      </c>
      <c r="I34" s="5">
        <v>14.498905000000001</v>
      </c>
      <c r="J34" s="5">
        <v>3.8631039999999999</v>
      </c>
      <c r="K34" s="5">
        <v>23.151983999999999</v>
      </c>
      <c r="L34" s="5">
        <v>3.0718320000000001</v>
      </c>
      <c r="M34" s="5">
        <v>22.64198</v>
      </c>
    </row>
    <row r="35" spans="1:13" x14ac:dyDescent="0.25">
      <c r="A35" s="3">
        <v>4400000</v>
      </c>
      <c r="H35" s="5">
        <v>10.932862</v>
      </c>
      <c r="I35" s="5">
        <v>14.704739999999999</v>
      </c>
      <c r="J35" s="5">
        <v>5.0300380000000002</v>
      </c>
      <c r="K35" s="5">
        <v>23.741457</v>
      </c>
      <c r="L35" s="5">
        <v>3.511952</v>
      </c>
      <c r="M35" s="5">
        <v>22.685964999999999</v>
      </c>
    </row>
    <row r="36" spans="1:13" x14ac:dyDescent="0.25">
      <c r="A36" s="3">
        <v>4500000</v>
      </c>
      <c r="H36" s="5">
        <v>10.928205</v>
      </c>
      <c r="I36" s="5">
        <v>14.092178000000001</v>
      </c>
      <c r="J36" s="5">
        <v>4.088616</v>
      </c>
      <c r="K36" s="5">
        <v>23.391883</v>
      </c>
      <c r="L36" s="5">
        <v>3.152955</v>
      </c>
      <c r="M36" s="5">
        <v>23.112976</v>
      </c>
    </row>
    <row r="37" spans="1:13" x14ac:dyDescent="0.25">
      <c r="A37" s="3">
        <v>4600000</v>
      </c>
      <c r="L37" s="5">
        <v>3.612492</v>
      </c>
      <c r="M37" s="5">
        <v>22.773515</v>
      </c>
    </row>
    <row r="38" spans="1:13" x14ac:dyDescent="0.25">
      <c r="A38" s="3">
        <v>4800000</v>
      </c>
      <c r="L38" s="5">
        <v>3.3542879999999999</v>
      </c>
      <c r="M38" s="5">
        <v>22.678512000000001</v>
      </c>
    </row>
    <row r="39" spans="1:13" x14ac:dyDescent="0.25">
      <c r="A39" s="3">
        <v>5000000</v>
      </c>
      <c r="L39" s="5">
        <v>3.1334330000000001</v>
      </c>
      <c r="M39" s="5">
        <v>23.060278</v>
      </c>
    </row>
    <row r="40" spans="1:13" x14ac:dyDescent="0.25">
      <c r="A40" s="3">
        <v>5200000</v>
      </c>
      <c r="L40" s="5">
        <v>3.3725339999999999</v>
      </c>
      <c r="M40" s="5">
        <v>23.111874</v>
      </c>
    </row>
    <row r="41" spans="1:13" x14ac:dyDescent="0.25">
      <c r="A41" s="3">
        <v>5400000</v>
      </c>
      <c r="L41" s="5">
        <v>3.546834</v>
      </c>
      <c r="M41" s="5">
        <v>23.226493999999999</v>
      </c>
    </row>
    <row r="42" spans="1:13" x14ac:dyDescent="0.25">
      <c r="A42" s="3">
        <v>5500000</v>
      </c>
      <c r="L42" s="5">
        <v>3.2171910000000001</v>
      </c>
      <c r="M42" s="5">
        <v>23.403856999999999</v>
      </c>
    </row>
    <row r="43" spans="1:13" x14ac:dyDescent="0.25">
      <c r="A43" s="3">
        <v>5600000</v>
      </c>
      <c r="L43" s="5">
        <v>3.1472220000000002</v>
      </c>
      <c r="M43" s="5">
        <v>23.237857000000002</v>
      </c>
    </row>
    <row r="44" spans="1:13" x14ac:dyDescent="0.25">
      <c r="A44" s="3">
        <v>5800000</v>
      </c>
      <c r="L44" s="5">
        <v>3.3792420000000001</v>
      </c>
      <c r="M44" s="5">
        <v>22.766055000000001</v>
      </c>
    </row>
    <row r="45" spans="1:13" x14ac:dyDescent="0.25">
      <c r="A45" s="3">
        <v>6000000</v>
      </c>
      <c r="L45" s="5">
        <v>3.2997540000000001</v>
      </c>
      <c r="M45" s="5">
        <v>22.896407</v>
      </c>
    </row>
  </sheetData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12</vt:i4>
      </vt:variant>
    </vt:vector>
  </HeadingPairs>
  <TitlesOfParts>
    <vt:vector size="18" baseType="lpstr">
      <vt:lpstr>Settlement data</vt:lpstr>
      <vt:lpstr>Resilient deflection data</vt:lpstr>
      <vt:lpstr>Stiffness data</vt:lpstr>
      <vt:lpstr>Stiff vs set data</vt:lpstr>
      <vt:lpstr>Breakage data</vt:lpstr>
      <vt:lpstr>Ballast pressure data</vt:lpstr>
      <vt:lpstr>Figure 3a</vt:lpstr>
      <vt:lpstr>Figure 3b</vt:lpstr>
      <vt:lpstr>Figure 4a</vt:lpstr>
      <vt:lpstr>Figure 4b</vt:lpstr>
      <vt:lpstr>Figure 5</vt:lpstr>
      <vt:lpstr>Figure 6a</vt:lpstr>
      <vt:lpstr>Figure 6b</vt:lpstr>
      <vt:lpstr>Figure 8</vt:lpstr>
      <vt:lpstr>Figure 15</vt:lpstr>
      <vt:lpstr>Figure 16</vt:lpstr>
      <vt:lpstr>Figure 17a</vt:lpstr>
      <vt:lpstr>Figure 17b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Abadi T.C.</dc:creator>
  <cp:lastModifiedBy>Le Pen L.M.</cp:lastModifiedBy>
  <cp:lastPrinted>2014-01-29T13:05:47Z</cp:lastPrinted>
  <dcterms:created xsi:type="dcterms:W3CDTF">2014-01-28T17:28:22Z</dcterms:created>
  <dcterms:modified xsi:type="dcterms:W3CDTF">2018-12-06T11:06:22Z</dcterms:modified>
</cp:coreProperties>
</file>