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CResearch\pgrsgroup\users data store\Matthew\Publications\2017_05_ High-bi chips\Data\"/>
    </mc:Choice>
  </mc:AlternateContent>
  <bookViews>
    <workbookView xWindow="0" yWindow="0" windowWidth="1965" windowHeight="0"/>
  </bookViews>
  <sheets>
    <sheet name="OE paper" sheetId="6" r:id="rId1"/>
    <sheet name="CLEO17" sheetId="4" r:id="rId2"/>
    <sheet name="Thesis" sheetId="5" r:id="rId3"/>
    <sheet name="Sheet1" sheetId="1" r:id="rId4"/>
    <sheet name="Sheet2" sheetId="2" r:id="rId5"/>
    <sheet name="Sheet3" sheetId="3" r:id="rId6"/>
  </sheets>
  <calcPr calcId="162913"/>
</workbook>
</file>

<file path=xl/calcChain.xml><?xml version="1.0" encoding="utf-8"?>
<calcChain xmlns="http://schemas.openxmlformats.org/spreadsheetml/2006/main">
  <c r="C17" i="1" l="1"/>
  <c r="C18" i="1" s="1"/>
  <c r="D17" i="1"/>
  <c r="D19" i="1" s="1"/>
  <c r="E17" i="1"/>
  <c r="E19" i="1" s="1"/>
  <c r="B17" i="1"/>
  <c r="B19" i="1" s="1"/>
  <c r="C13" i="1"/>
  <c r="D13" i="1"/>
  <c r="E13" i="1"/>
  <c r="B13" i="1"/>
  <c r="C12" i="1"/>
  <c r="D12" i="1"/>
  <c r="E12" i="1"/>
  <c r="B12" i="1"/>
  <c r="C11" i="1"/>
  <c r="D11" i="1"/>
  <c r="E11" i="1"/>
  <c r="B11" i="1"/>
  <c r="B18" i="1" l="1"/>
  <c r="C19" i="1"/>
  <c r="E18" i="1"/>
  <c r="D18" i="1"/>
</calcChain>
</file>

<file path=xl/sharedStrings.xml><?xml version="1.0" encoding="utf-8"?>
<sst xmlns="http://schemas.openxmlformats.org/spreadsheetml/2006/main" count="30" uniqueCount="19">
  <si>
    <t>Process gas flow rates (SCCM)</t>
  </si>
  <si>
    <t>Wafer</t>
  </si>
  <si>
    <t>0-delta</t>
  </si>
  <si>
    <t>High-bi v1</t>
  </si>
  <si>
    <t>High-bi v2</t>
  </si>
  <si>
    <t>High-bi v3</t>
  </si>
  <si>
    <r>
      <t>SiCl</t>
    </r>
    <r>
      <rPr>
        <vertAlign val="subscript"/>
        <sz val="11"/>
        <color theme="1"/>
        <rFont val="Calibri"/>
        <family val="2"/>
        <scheme val="minor"/>
      </rPr>
      <t>4</t>
    </r>
  </si>
  <si>
    <r>
      <t>GeCl</t>
    </r>
    <r>
      <rPr>
        <vertAlign val="subscript"/>
        <sz val="11"/>
        <color theme="1"/>
        <rFont val="Calibri"/>
        <family val="2"/>
        <scheme val="minor"/>
      </rPr>
      <t>4</t>
    </r>
  </si>
  <si>
    <r>
      <t>BCl</t>
    </r>
    <r>
      <rPr>
        <vertAlign val="subscript"/>
        <sz val="11"/>
        <color theme="1"/>
        <rFont val="Calibri"/>
        <family val="2"/>
        <scheme val="minor"/>
      </rPr>
      <t>3</t>
    </r>
  </si>
  <si>
    <t>Total</t>
  </si>
  <si>
    <t>GeCl4</t>
  </si>
  <si>
    <t>BCl3</t>
  </si>
  <si>
    <t>High-bi v0</t>
  </si>
  <si>
    <t>Name</t>
  </si>
  <si>
    <t>v1</t>
  </si>
  <si>
    <t>v2</t>
  </si>
  <si>
    <t>v3</t>
  </si>
  <si>
    <t>Vis SFWM chips[1]</t>
  </si>
  <si>
    <t>Visible SFWM chip 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</si>
</sst>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4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0" fillId="0" borderId="0" xfId="0" applyFill="1" applyBorder="1" applyAlignment="1">
      <alignment horizontal="justify" vertical="center"/>
    </xf>
    <xf numFmtId="9" fontId="0" fillId="0" borderId="0" xfId="0" applyNumberFormat="1"/>
    <xf numFmtId="9" fontId="0" fillId="0" borderId="5" xfId="0" applyNumberFormat="1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alcChain" Target="calcChain.xml"/><Relationship Id="rId4" Type="http://schemas.openxmlformats.org/officeDocument/2006/relationships/worksheet" Target="work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3629253483081"/>
          <c:y val="3.5157742911570519E-2"/>
          <c:w val="0.72378282450640719"/>
          <c:h val="0.78960025463575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Sheet1!$A$12</c:f>
              <c:strCache>
                <c:ptCount val="1"/>
                <c:pt idx="0">
                  <c:v>GeCl4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8F-4436-8327-CC972370F5AB}"/>
                </c:ext>
              </c:extLst>
            </c:dLbl>
            <c:dLbl>
              <c:idx val="1"/>
              <c:layout>
                <c:manualLayout>
                  <c:x val="5.474096049480656E-3"/>
                  <c:y val="2.1021022512190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8F-4436-8327-CC972370F5AB}"/>
                </c:ext>
              </c:extLst>
            </c:dLbl>
            <c:dLbl>
              <c:idx val="2"/>
              <c:layout>
                <c:manualLayout>
                  <c:x val="5.474096049480656E-3"/>
                  <c:y val="6.3063067536572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58F-4436-8327-CC972370F5AB}"/>
                </c:ext>
              </c:extLst>
            </c:dLbl>
            <c:dLbl>
              <c:idx val="3"/>
              <c:layout>
                <c:manualLayout>
                  <c:x val="6.8426200618508203E-3"/>
                  <c:y val="2.1021022512190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58F-4436-8327-CC972370F5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Sheet1!$B$3:$E$3</c:f>
              <c:strCache>
                <c:ptCount val="4"/>
                <c:pt idx="0">
                  <c:v>Visible SFWM chip [3]</c:v>
                </c:pt>
                <c:pt idx="1">
                  <c:v>v1</c:v>
                </c:pt>
                <c:pt idx="2">
                  <c:v>v2</c:v>
                </c:pt>
                <c:pt idx="3">
                  <c:v>v3</c:v>
                </c:pt>
              </c:strCache>
            </c:strRef>
          </c:cat>
          <c:val>
            <c:numRef>
              <c:f>Sheet1!$B$12:$E$12</c:f>
              <c:numCache>
                <c:formatCode>0%</c:formatCode>
                <c:ptCount val="4"/>
                <c:pt idx="0">
                  <c:v>1</c:v>
                </c:pt>
                <c:pt idx="1">
                  <c:v>0.81395348837209303</c:v>
                </c:pt>
                <c:pt idx="2">
                  <c:v>0.72093023255813948</c:v>
                </c:pt>
                <c:pt idx="3">
                  <c:v>0.67441860465116277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8F-4436-8327-CC972370F5AB}"/>
            </c:ext>
          </c:extLst>
        </c:ser>
        <c:ser>
          <c:idx val="1"/>
          <c:order val="1"/>
          <c:tx>
            <c:strRef>
              <c:f>Sheet1!$A$13</c:f>
              <c:strCache>
                <c:ptCount val="1"/>
                <c:pt idx="0">
                  <c:v>BCl3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8F-4436-8327-CC972370F5AB}"/>
                </c:ext>
              </c:extLst>
            </c:dLbl>
            <c:dLbl>
              <c:idx val="1"/>
              <c:layout>
                <c:manualLayout>
                  <c:x val="8.2111440742209836E-3"/>
                  <c:y val="2.1021022512190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58F-4436-8327-CC972370F5AB}"/>
                </c:ext>
              </c:extLst>
            </c:dLbl>
            <c:dLbl>
              <c:idx val="2"/>
              <c:layout>
                <c:manualLayout>
                  <c:x val="8.211144074220883E-3"/>
                  <c:y val="2.102102251219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58F-4436-8327-CC972370F5AB}"/>
                </c:ext>
              </c:extLst>
            </c:dLbl>
            <c:dLbl>
              <c:idx val="3"/>
              <c:layout>
                <c:manualLayout>
                  <c:x val="8.211144074220883E-3"/>
                  <c:y val="-7.70761921539512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58F-4436-8327-CC972370F5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Sheet1!$B$3:$E$3</c:f>
              <c:strCache>
                <c:ptCount val="4"/>
                <c:pt idx="0">
                  <c:v>Visible SFWM chip [3]</c:v>
                </c:pt>
                <c:pt idx="1">
                  <c:v>v1</c:v>
                </c:pt>
                <c:pt idx="2">
                  <c:v>v2</c:v>
                </c:pt>
                <c:pt idx="3">
                  <c:v>v3</c:v>
                </c:pt>
              </c:strCache>
            </c:strRef>
          </c:cat>
          <c:val>
            <c:numRef>
              <c:f>Sheet1!$B$13:$E$13</c:f>
              <c:numCache>
                <c:formatCode>0%</c:formatCode>
                <c:ptCount val="4"/>
                <c:pt idx="0">
                  <c:v>1</c:v>
                </c:pt>
                <c:pt idx="1">
                  <c:v>0.65573770491803274</c:v>
                </c:pt>
                <c:pt idx="2">
                  <c:v>0.44262295081967212</c:v>
                </c:pt>
                <c:pt idx="3">
                  <c:v>0.32786885245901637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8F-4436-8327-CC972370F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03104"/>
        <c:axId val="161504640"/>
      </c:barChart>
      <c:catAx>
        <c:axId val="161503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1504640"/>
        <c:crosses val="autoZero"/>
        <c:auto val="1"/>
        <c:lblAlgn val="ctr"/>
        <c:lblOffset val="100"/>
        <c:noMultiLvlLbl val="0"/>
      </c:catAx>
      <c:valAx>
        <c:axId val="16150464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2000">
                    <a:latin typeface="+mj-lt"/>
                  </a:defRPr>
                </a:pPr>
                <a:r>
                  <a:rPr lang="en-GB" sz="2000">
                    <a:latin typeface="+mj-lt"/>
                  </a:rPr>
                  <a:t>Dopant relative flow</a:t>
                </a:r>
                <a:r>
                  <a:rPr lang="en-GB" sz="2000" baseline="0">
                    <a:latin typeface="+mj-lt"/>
                  </a:rPr>
                  <a:t> rate</a:t>
                </a:r>
                <a:endParaRPr lang="en-GB" sz="2000">
                  <a:latin typeface="+mj-lt"/>
                </a:endParaRP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1503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85534975693568"/>
          <c:y val="0.55180903570662265"/>
          <c:w val="0.11334945643281705"/>
          <c:h val="0.11807422341079361"/>
        </c:manualLayout>
      </c:layout>
      <c:overlay val="0"/>
      <c:txPr>
        <a:bodyPr/>
        <a:lstStyle/>
        <a:p>
          <a:pPr>
            <a:defRPr sz="2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GB" sz="2800">
                <a:latin typeface="Arial" panose="020B0604020202020204" pitchFamily="34" charset="0"/>
                <a:cs typeface="Arial" panose="020B0604020202020204" pitchFamily="34" charset="0"/>
              </a:rPr>
              <a:t>Germanium and Boron</a:t>
            </a:r>
            <a:r>
              <a:rPr lang="en-GB" sz="2800" baseline="0">
                <a:latin typeface="Arial" panose="020B0604020202020204" pitchFamily="34" charset="0"/>
                <a:cs typeface="Arial" panose="020B0604020202020204" pitchFamily="34" charset="0"/>
              </a:rPr>
              <a:t> dopant concentration in wafers relative to visible heralded single-photon sources wafer </a:t>
            </a:r>
            <a:endParaRPr lang="en-GB" sz="2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Sheet1!$A$12</c:f>
              <c:strCache>
                <c:ptCount val="1"/>
                <c:pt idx="0">
                  <c:v>GeCl4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B6-4C74-95D4-4DC80ED144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Sheet1!$B$3:$E$3</c:f>
              <c:strCache>
                <c:ptCount val="4"/>
                <c:pt idx="0">
                  <c:v>Visible SFWM chip [3]</c:v>
                </c:pt>
                <c:pt idx="1">
                  <c:v>v1</c:v>
                </c:pt>
                <c:pt idx="2">
                  <c:v>v2</c:v>
                </c:pt>
                <c:pt idx="3">
                  <c:v>v3</c:v>
                </c:pt>
              </c:strCache>
            </c:strRef>
          </c:cat>
          <c:val>
            <c:numRef>
              <c:f>Sheet1!$B$12:$E$12</c:f>
              <c:numCache>
                <c:formatCode>0%</c:formatCode>
                <c:ptCount val="4"/>
                <c:pt idx="0">
                  <c:v>1</c:v>
                </c:pt>
                <c:pt idx="1">
                  <c:v>0.81395348837209303</c:v>
                </c:pt>
                <c:pt idx="2">
                  <c:v>0.72093023255813948</c:v>
                </c:pt>
                <c:pt idx="3">
                  <c:v>0.67441860465116277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6-4C74-95D4-4DC80ED1449E}"/>
            </c:ext>
          </c:extLst>
        </c:ser>
        <c:ser>
          <c:idx val="1"/>
          <c:order val="1"/>
          <c:tx>
            <c:strRef>
              <c:f>Sheet1!$A$13</c:f>
              <c:strCache>
                <c:ptCount val="1"/>
                <c:pt idx="0">
                  <c:v>BCl3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B6-4C74-95D4-4DC80ED144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Sheet1!$B$3:$E$3</c:f>
              <c:strCache>
                <c:ptCount val="4"/>
                <c:pt idx="0">
                  <c:v>Visible SFWM chip [3]</c:v>
                </c:pt>
                <c:pt idx="1">
                  <c:v>v1</c:v>
                </c:pt>
                <c:pt idx="2">
                  <c:v>v2</c:v>
                </c:pt>
                <c:pt idx="3">
                  <c:v>v3</c:v>
                </c:pt>
              </c:strCache>
            </c:strRef>
          </c:cat>
          <c:val>
            <c:numRef>
              <c:f>Sheet1!$B$13:$E$13</c:f>
              <c:numCache>
                <c:formatCode>0%</c:formatCode>
                <c:ptCount val="4"/>
                <c:pt idx="0">
                  <c:v>1</c:v>
                </c:pt>
                <c:pt idx="1">
                  <c:v>0.65573770491803274</c:v>
                </c:pt>
                <c:pt idx="2">
                  <c:v>0.44262295081967212</c:v>
                </c:pt>
                <c:pt idx="3">
                  <c:v>0.32786885245901637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B6-4C74-95D4-4DC80ED1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03104"/>
        <c:axId val="161504640"/>
      </c:barChart>
      <c:catAx>
        <c:axId val="161503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2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1504640"/>
        <c:crosses val="autoZero"/>
        <c:auto val="1"/>
        <c:lblAlgn val="ctr"/>
        <c:lblOffset val="100"/>
        <c:noMultiLvlLbl val="0"/>
      </c:catAx>
      <c:valAx>
        <c:axId val="16150464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2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1503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85534975693568"/>
          <c:y val="0.55180903570662265"/>
          <c:w val="0.11334945643281705"/>
          <c:h val="0.11807422341079361"/>
        </c:manualLayout>
      </c:layout>
      <c:overlay val="0"/>
      <c:txPr>
        <a:bodyPr/>
        <a:lstStyle/>
        <a:p>
          <a:pPr>
            <a:defRPr sz="2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3629253483081"/>
          <c:y val="3.5157742911570519E-2"/>
          <c:w val="0.72378282450640719"/>
          <c:h val="0.78960025463575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Sheet1!$A$12</c:f>
              <c:strCache>
                <c:ptCount val="1"/>
                <c:pt idx="0">
                  <c:v>GeCl4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A4-47FE-A5AD-6741443CA97C}"/>
                </c:ext>
              </c:extLst>
            </c:dLbl>
            <c:dLbl>
              <c:idx val="1"/>
              <c:layout>
                <c:manualLayout>
                  <c:x val="5.474096049480656E-3"/>
                  <c:y val="2.1021022512190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19B-4D5C-B566-93026C266ADD}"/>
                </c:ext>
              </c:extLst>
            </c:dLbl>
            <c:dLbl>
              <c:idx val="2"/>
              <c:layout>
                <c:manualLayout>
                  <c:x val="5.474096049480656E-3"/>
                  <c:y val="6.3063067536572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19B-4D5C-B566-93026C266ADD}"/>
                </c:ext>
              </c:extLst>
            </c:dLbl>
            <c:dLbl>
              <c:idx val="3"/>
              <c:layout>
                <c:manualLayout>
                  <c:x val="6.8426200618508203E-3"/>
                  <c:y val="2.1021022512190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19B-4D5C-B566-93026C266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Sheet1!$B$3:$E$3</c:f>
              <c:strCache>
                <c:ptCount val="4"/>
                <c:pt idx="0">
                  <c:v>Visible SFWM chip [3]</c:v>
                </c:pt>
                <c:pt idx="1">
                  <c:v>v1</c:v>
                </c:pt>
                <c:pt idx="2">
                  <c:v>v2</c:v>
                </c:pt>
                <c:pt idx="3">
                  <c:v>v3</c:v>
                </c:pt>
              </c:strCache>
            </c:strRef>
          </c:cat>
          <c:val>
            <c:numRef>
              <c:f>Sheet1!$B$12:$E$12</c:f>
              <c:numCache>
                <c:formatCode>0%</c:formatCode>
                <c:ptCount val="4"/>
                <c:pt idx="0">
                  <c:v>1</c:v>
                </c:pt>
                <c:pt idx="1">
                  <c:v>0.81395348837209303</c:v>
                </c:pt>
                <c:pt idx="2">
                  <c:v>0.72093023255813948</c:v>
                </c:pt>
                <c:pt idx="3">
                  <c:v>0.67441860465116277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4-47FE-A5AD-6741443CA97C}"/>
            </c:ext>
          </c:extLst>
        </c:ser>
        <c:ser>
          <c:idx val="1"/>
          <c:order val="1"/>
          <c:tx>
            <c:strRef>
              <c:f>Sheet1!$A$13</c:f>
              <c:strCache>
                <c:ptCount val="1"/>
                <c:pt idx="0">
                  <c:v>BCl3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A4-47FE-A5AD-6741443CA97C}"/>
                </c:ext>
              </c:extLst>
            </c:dLbl>
            <c:dLbl>
              <c:idx val="1"/>
              <c:layout>
                <c:manualLayout>
                  <c:x val="8.2111440742209836E-3"/>
                  <c:y val="2.1021022512190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9B-4D5C-B566-93026C266ADD}"/>
                </c:ext>
              </c:extLst>
            </c:dLbl>
            <c:dLbl>
              <c:idx val="2"/>
              <c:layout>
                <c:manualLayout>
                  <c:x val="8.211144074220883E-3"/>
                  <c:y val="2.102102251219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19B-4D5C-B566-93026C266ADD}"/>
                </c:ext>
              </c:extLst>
            </c:dLbl>
            <c:dLbl>
              <c:idx val="3"/>
              <c:layout>
                <c:manualLayout>
                  <c:x val="8.211144074220883E-3"/>
                  <c:y val="-7.70761921539512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9B-4D5C-B566-93026C266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+mj-lt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Sheet1!$B$3:$E$3</c:f>
              <c:strCache>
                <c:ptCount val="4"/>
                <c:pt idx="0">
                  <c:v>Visible SFWM chip [3]</c:v>
                </c:pt>
                <c:pt idx="1">
                  <c:v>v1</c:v>
                </c:pt>
                <c:pt idx="2">
                  <c:v>v2</c:v>
                </c:pt>
                <c:pt idx="3">
                  <c:v>v3</c:v>
                </c:pt>
              </c:strCache>
            </c:strRef>
          </c:cat>
          <c:val>
            <c:numRef>
              <c:f>Sheet1!$B$13:$E$13</c:f>
              <c:numCache>
                <c:formatCode>0%</c:formatCode>
                <c:ptCount val="4"/>
                <c:pt idx="0">
                  <c:v>1</c:v>
                </c:pt>
                <c:pt idx="1">
                  <c:v>0.65573770491803274</c:v>
                </c:pt>
                <c:pt idx="2">
                  <c:v>0.44262295081967212</c:v>
                </c:pt>
                <c:pt idx="3">
                  <c:v>0.32786885245901637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4-47FE-A5AD-6741443CA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03104"/>
        <c:axId val="161504640"/>
      </c:barChart>
      <c:catAx>
        <c:axId val="161503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1504640"/>
        <c:crosses val="autoZero"/>
        <c:auto val="1"/>
        <c:lblAlgn val="ctr"/>
        <c:lblOffset val="100"/>
        <c:noMultiLvlLbl val="0"/>
      </c:catAx>
      <c:valAx>
        <c:axId val="16150464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2000">
                    <a:latin typeface="+mj-lt"/>
                  </a:defRPr>
                </a:pPr>
                <a:r>
                  <a:rPr lang="en-GB" sz="2000">
                    <a:latin typeface="+mj-lt"/>
                  </a:rPr>
                  <a:t>Dopant relative flow</a:t>
                </a:r>
                <a:r>
                  <a:rPr lang="en-GB" sz="2000" baseline="0">
                    <a:latin typeface="+mj-lt"/>
                  </a:rPr>
                  <a:t> rate</a:t>
                </a:r>
                <a:endParaRPr lang="en-GB" sz="2000">
                  <a:latin typeface="+mj-lt"/>
                </a:endParaRP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1503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85534975693568"/>
          <c:y val="0.55180903570662265"/>
          <c:w val="0.11334945643281705"/>
          <c:h val="0.11807422341079361"/>
        </c:manualLayout>
      </c:layout>
      <c:overlay val="0"/>
      <c:txPr>
        <a:bodyPr/>
        <a:lstStyle/>
        <a:p>
          <a:pPr>
            <a:defRPr sz="2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Relative dopant</a:t>
            </a:r>
            <a:r>
              <a:rPr lang="en-GB" baseline="0"/>
              <a:t> concentration for different FHD recipes</a:t>
            </a:r>
            <a:endParaRPr lang="en-GB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Sheet1!$A$19</c:f>
              <c:strCache>
                <c:ptCount val="1"/>
                <c:pt idx="0">
                  <c:v>BCl3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Sheet1!$B$2:$E$2</c:f>
              <c:strCache>
                <c:ptCount val="4"/>
                <c:pt idx="0">
                  <c:v>High-bi v0</c:v>
                </c:pt>
                <c:pt idx="1">
                  <c:v>High-bi v1</c:v>
                </c:pt>
                <c:pt idx="2">
                  <c:v>High-bi v2</c:v>
                </c:pt>
                <c:pt idx="3">
                  <c:v>High-bi v3</c:v>
                </c:pt>
              </c:strCache>
            </c:strRef>
          </c:cat>
          <c:val>
            <c:numRef>
              <c:f>Sheet1!$B$19:$E$19</c:f>
              <c:numCache>
                <c:formatCode>0%</c:formatCode>
                <c:ptCount val="4"/>
                <c:pt idx="0">
                  <c:v>0.58653846153846156</c:v>
                </c:pt>
                <c:pt idx="1">
                  <c:v>0.53333333333333333</c:v>
                </c:pt>
                <c:pt idx="2">
                  <c:v>0.46551724137931033</c:v>
                </c:pt>
                <c:pt idx="3">
                  <c:v>0.40816326530612246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1-40C5-AB9E-AFB70E63DE6E}"/>
            </c:ext>
          </c:extLst>
        </c:ser>
        <c:ser>
          <c:idx val="0"/>
          <c:order val="1"/>
          <c:tx>
            <c:strRef>
              <c:f>Sheet1!$A$18</c:f>
              <c:strCache>
                <c:ptCount val="1"/>
                <c:pt idx="0">
                  <c:v>GeCl4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Sheet1!$B$2:$E$2</c:f>
              <c:strCache>
                <c:ptCount val="4"/>
                <c:pt idx="0">
                  <c:v>High-bi v0</c:v>
                </c:pt>
                <c:pt idx="1">
                  <c:v>High-bi v1</c:v>
                </c:pt>
                <c:pt idx="2">
                  <c:v>High-bi v2</c:v>
                </c:pt>
                <c:pt idx="3">
                  <c:v>High-bi v3</c:v>
                </c:pt>
              </c:strCache>
            </c:strRef>
          </c:cat>
          <c:val>
            <c:numRef>
              <c:f>Sheet1!$B$18:$E$18</c:f>
              <c:numCache>
                <c:formatCode>0%</c:formatCode>
                <c:ptCount val="4"/>
                <c:pt idx="0">
                  <c:v>0.41346153846153844</c:v>
                </c:pt>
                <c:pt idx="1">
                  <c:v>0.46666666666666667</c:v>
                </c:pt>
                <c:pt idx="2">
                  <c:v>0.53448275862068961</c:v>
                </c:pt>
                <c:pt idx="3">
                  <c:v>0.59183673469387754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1-40C5-AB9E-AFB70E63D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335808"/>
        <c:axId val="229337344"/>
      </c:barChart>
      <c:catAx>
        <c:axId val="22933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9337344"/>
        <c:crosses val="autoZero"/>
        <c:auto val="1"/>
        <c:lblAlgn val="ctr"/>
        <c:lblOffset val="100"/>
        <c:noMultiLvlLbl val="0"/>
      </c:catAx>
      <c:valAx>
        <c:axId val="2293373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9335808"/>
        <c:crosses val="autoZero"/>
        <c:crossBetween val="between"/>
      </c:valAx>
    </c:plotArea>
    <c:legend>
      <c:legendPos val="r"/>
      <c:layout/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Germanium and Boron</a:t>
            </a:r>
            <a:r>
              <a:rPr lang="en-GB" baseline="0"/>
              <a:t> dopant concentration for different high-birefringence wafers </a:t>
            </a:r>
            <a:endParaRPr lang="en-GB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Sheet1!$A$12</c:f>
              <c:strCache>
                <c:ptCount val="1"/>
                <c:pt idx="0">
                  <c:v>GeCl4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01-4074-B723-0FEFFFE1B8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Sheet1!$B$3:$E$3</c:f>
              <c:strCache>
                <c:ptCount val="4"/>
                <c:pt idx="0">
                  <c:v>Visible SFWM chip [3]</c:v>
                </c:pt>
                <c:pt idx="1">
                  <c:v>v1</c:v>
                </c:pt>
                <c:pt idx="2">
                  <c:v>v2</c:v>
                </c:pt>
                <c:pt idx="3">
                  <c:v>v3</c:v>
                </c:pt>
              </c:strCache>
            </c:strRef>
          </c:cat>
          <c:val>
            <c:numRef>
              <c:f>Sheet1!$B$12:$E$12</c:f>
              <c:numCache>
                <c:formatCode>0%</c:formatCode>
                <c:ptCount val="4"/>
                <c:pt idx="0">
                  <c:v>1</c:v>
                </c:pt>
                <c:pt idx="1">
                  <c:v>0.81395348837209303</c:v>
                </c:pt>
                <c:pt idx="2">
                  <c:v>0.72093023255813948</c:v>
                </c:pt>
                <c:pt idx="3">
                  <c:v>0.67441860465116277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01-4074-B723-0FEFFFE1B840}"/>
            </c:ext>
          </c:extLst>
        </c:ser>
        <c:ser>
          <c:idx val="1"/>
          <c:order val="1"/>
          <c:tx>
            <c:strRef>
              <c:f>Sheet1!$A$13</c:f>
              <c:strCache>
                <c:ptCount val="1"/>
                <c:pt idx="0">
                  <c:v>BCl3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01-4074-B723-0FEFFFE1B8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Sheet1!$B$3:$E$3</c:f>
              <c:strCache>
                <c:ptCount val="4"/>
                <c:pt idx="0">
                  <c:v>Visible SFWM chip [3]</c:v>
                </c:pt>
                <c:pt idx="1">
                  <c:v>v1</c:v>
                </c:pt>
                <c:pt idx="2">
                  <c:v>v2</c:v>
                </c:pt>
                <c:pt idx="3">
                  <c:v>v3</c:v>
                </c:pt>
              </c:strCache>
            </c:strRef>
          </c:cat>
          <c:val>
            <c:numRef>
              <c:f>Sheet1!$B$13:$E$13</c:f>
              <c:numCache>
                <c:formatCode>0%</c:formatCode>
                <c:ptCount val="4"/>
                <c:pt idx="0">
                  <c:v>1</c:v>
                </c:pt>
                <c:pt idx="1">
                  <c:v>0.65573770491803274</c:v>
                </c:pt>
                <c:pt idx="2">
                  <c:v>0.44262295081967212</c:v>
                </c:pt>
                <c:pt idx="3">
                  <c:v>0.32786885245901637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01-4074-B723-0FEFFFE1B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519360"/>
        <c:axId val="229520896"/>
      </c:barChart>
      <c:catAx>
        <c:axId val="22951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9520896"/>
        <c:crosses val="autoZero"/>
        <c:auto val="1"/>
        <c:lblAlgn val="ctr"/>
        <c:lblOffset val="100"/>
        <c:noMultiLvlLbl val="0"/>
      </c:catAx>
      <c:valAx>
        <c:axId val="2295208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9519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415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0.89926</cdr:x>
      <cdr:y>0.55177</cdr:y>
    </cdr:from>
    <cdr:to>
      <cdr:x>0.99643</cdr:x>
      <cdr:y>0.67499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45197" y="3333558"/>
          <a:ext cx="901744" cy="7444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 b="1">
              <a:latin typeface="Times New Roman" panose="02020603050405020304" pitchFamily="18" charset="0"/>
              <a:cs typeface="Times New Roman" panose="02020603050405020304" pitchFamily="18" charset="0"/>
            </a:rPr>
            <a:t>GeCl</a:t>
          </a:r>
          <a:r>
            <a:rPr lang="en-GB" sz="2000" b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2000" b="1">
              <a:latin typeface="Times New Roman" panose="02020603050405020304" pitchFamily="18" charset="0"/>
              <a:cs typeface="Times New Roman" panose="02020603050405020304" pitchFamily="18" charset="0"/>
            </a:rPr>
            <a:t>BCl</a:t>
          </a:r>
          <a:r>
            <a:rPr lang="en-GB" sz="2000" b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623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0.89926</cdr:x>
      <cdr:y>0.55177</cdr:y>
    </cdr:from>
    <cdr:to>
      <cdr:x>0.99643</cdr:x>
      <cdr:y>0.67499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43116" y="3337890"/>
          <a:ext cx="901539" cy="74543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latin typeface="Arial" panose="020B0604020202020204" pitchFamily="34" charset="0"/>
              <a:cs typeface="Arial" panose="020B0604020202020204" pitchFamily="34" charset="0"/>
            </a:rPr>
            <a:t>GeCl</a:t>
          </a:r>
          <a:r>
            <a:rPr lang="en-GB" sz="2000" baseline="-25000"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2000">
              <a:latin typeface="Arial" panose="020B0604020202020204" pitchFamily="34" charset="0"/>
              <a:cs typeface="Arial" panose="020B0604020202020204" pitchFamily="34" charset="0"/>
            </a:rPr>
            <a:t>BCl</a:t>
          </a:r>
          <a:r>
            <a:rPr lang="en-GB" sz="2000" baseline="-25000"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415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8A9D21-2F3A-4864-96A2-E0405C160F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0.89926</cdr:x>
      <cdr:y>0.55177</cdr:y>
    </cdr:from>
    <cdr:to>
      <cdr:x>0.99643</cdr:x>
      <cdr:y>0.67499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45197" y="3333558"/>
          <a:ext cx="901744" cy="7444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latin typeface="+mj-lt"/>
              <a:cs typeface="Arial" panose="020B0604020202020204" pitchFamily="34" charset="0"/>
            </a:rPr>
            <a:t>GeCl</a:t>
          </a:r>
          <a:r>
            <a:rPr lang="en-GB" sz="2000" baseline="-25000">
              <a:latin typeface="+mj-lt"/>
              <a:cs typeface="Arial" panose="020B0604020202020204" pitchFamily="34" charset="0"/>
            </a:rPr>
            <a:t>4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2000">
              <a:latin typeface="+mj-lt"/>
              <a:cs typeface="Arial" panose="020B0604020202020204" pitchFamily="34" charset="0"/>
            </a:rPr>
            <a:t>BCl</a:t>
          </a:r>
          <a:r>
            <a:rPr lang="en-GB" sz="2000" baseline="-25000">
              <a:latin typeface="+mj-lt"/>
              <a:cs typeface="Arial" panose="020B0604020202020204" pitchFamily="34" charset="0"/>
            </a:rPr>
            <a:t>3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7</xdr:col>
      <xdr:colOff>304800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114300</xdr:rowOff>
    </xdr:from>
    <xdr:to>
      <xdr:col>8</xdr:col>
      <xdr:colOff>533400</xdr:colOff>
      <xdr:row>52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409575</xdr:colOff>
      <xdr:row>4</xdr:row>
      <xdr:rowOff>123825</xdr:rowOff>
    </xdr:from>
    <xdr:ext cx="499176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86375" y="1533525"/>
          <a:ext cx="499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GeCl</a:t>
          </a:r>
          <a:r>
            <a:rPr lang="en-GB" sz="1100" b="0" baseline="-25000"/>
            <a:t>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>
      <selection activeCell="B4" sqref="B4"/>
    </sheetView>
  </sheetViews>
  <sheetFormatPr defaultRowHeight="15" x14ac:dyDescent="0.25"/>
  <sheetData>
    <row r="1" spans="1:5" ht="15.75" thickBot="1" x14ac:dyDescent="0.3">
      <c r="A1" s="6" t="s">
        <v>0</v>
      </c>
      <c r="B1" s="7"/>
      <c r="C1" s="7"/>
      <c r="D1" s="7"/>
      <c r="E1" s="8"/>
    </row>
    <row r="2" spans="1:5" ht="30.75" thickBot="1" x14ac:dyDescent="0.3">
      <c r="A2" s="1" t="s">
        <v>1</v>
      </c>
      <c r="B2" s="2" t="s">
        <v>12</v>
      </c>
      <c r="C2" s="2" t="s">
        <v>3</v>
      </c>
      <c r="D2" s="2" t="s">
        <v>4</v>
      </c>
      <c r="E2" s="2" t="s">
        <v>5</v>
      </c>
    </row>
    <row r="3" spans="1:5" ht="45.75" thickBot="1" x14ac:dyDescent="0.3">
      <c r="A3" s="1" t="s">
        <v>13</v>
      </c>
      <c r="B3" s="2" t="s">
        <v>18</v>
      </c>
      <c r="C3" s="2" t="s">
        <v>14</v>
      </c>
      <c r="D3" s="2" t="s">
        <v>15</v>
      </c>
      <c r="E3" s="2" t="s">
        <v>16</v>
      </c>
    </row>
    <row r="4" spans="1:5" ht="18.75" thickBot="1" x14ac:dyDescent="0.3">
      <c r="A4" s="1" t="s">
        <v>6</v>
      </c>
      <c r="B4" s="2">
        <v>140</v>
      </c>
      <c r="C4" s="2">
        <v>140</v>
      </c>
      <c r="D4" s="2">
        <v>141</v>
      </c>
      <c r="E4" s="2">
        <v>139</v>
      </c>
    </row>
    <row r="5" spans="1:5" ht="18.75" thickBot="1" x14ac:dyDescent="0.3">
      <c r="A5" s="1" t="s">
        <v>7</v>
      </c>
      <c r="B5" s="2">
        <v>43</v>
      </c>
      <c r="C5" s="2">
        <v>35</v>
      </c>
      <c r="D5" s="2">
        <v>31</v>
      </c>
      <c r="E5" s="2">
        <v>29</v>
      </c>
    </row>
    <row r="6" spans="1:5" ht="18.75" thickBot="1" x14ac:dyDescent="0.3">
      <c r="A6" s="1" t="s">
        <v>8</v>
      </c>
      <c r="B6" s="2">
        <v>61</v>
      </c>
      <c r="C6" s="2">
        <v>40</v>
      </c>
      <c r="D6" s="2">
        <v>27</v>
      </c>
      <c r="E6" s="2">
        <v>20</v>
      </c>
    </row>
    <row r="7" spans="1:5" ht="15.75" thickBot="1" x14ac:dyDescent="0.3"/>
    <row r="8" spans="1:5" ht="15.75" thickBot="1" x14ac:dyDescent="0.3">
      <c r="A8" s="6" t="s">
        <v>0</v>
      </c>
      <c r="B8" s="7"/>
      <c r="C8" s="7"/>
      <c r="D8" s="7"/>
      <c r="E8" s="8"/>
    </row>
    <row r="9" spans="1:5" ht="30.75" thickBot="1" x14ac:dyDescent="0.3">
      <c r="A9" s="1" t="s">
        <v>1</v>
      </c>
      <c r="B9" s="2" t="s">
        <v>2</v>
      </c>
      <c r="C9" s="2" t="s">
        <v>3</v>
      </c>
      <c r="D9" s="2" t="s">
        <v>4</v>
      </c>
      <c r="E9" s="2" t="s">
        <v>5</v>
      </c>
    </row>
    <row r="10" spans="1:5" ht="45.75" thickBot="1" x14ac:dyDescent="0.3">
      <c r="A10" s="1" t="s">
        <v>13</v>
      </c>
      <c r="B10" s="2" t="s">
        <v>17</v>
      </c>
      <c r="C10" s="2"/>
      <c r="D10" s="2"/>
      <c r="E10" s="2"/>
    </row>
    <row r="11" spans="1:5" ht="18.75" thickBot="1" x14ac:dyDescent="0.3">
      <c r="A11" s="1" t="s">
        <v>6</v>
      </c>
      <c r="B11" s="2">
        <f>B4/$B$4</f>
        <v>1</v>
      </c>
      <c r="C11" s="2">
        <f t="shared" ref="C11:E11" si="0">C4/$B$4</f>
        <v>1</v>
      </c>
      <c r="D11" s="2">
        <f t="shared" si="0"/>
        <v>1.0071428571428571</v>
      </c>
      <c r="E11" s="2">
        <f t="shared" si="0"/>
        <v>0.99285714285714288</v>
      </c>
    </row>
    <row r="12" spans="1:5" ht="18.75" thickBot="1" x14ac:dyDescent="0.3">
      <c r="A12" s="1" t="s">
        <v>7</v>
      </c>
      <c r="B12" s="5">
        <f>B5/$B$5</f>
        <v>1</v>
      </c>
      <c r="C12" s="5">
        <f t="shared" ref="C12:E12" si="1">C5/$B$5</f>
        <v>0.81395348837209303</v>
      </c>
      <c r="D12" s="5">
        <f t="shared" si="1"/>
        <v>0.72093023255813948</v>
      </c>
      <c r="E12" s="5">
        <f t="shared" si="1"/>
        <v>0.67441860465116277</v>
      </c>
    </row>
    <row r="13" spans="1:5" ht="18.75" thickBot="1" x14ac:dyDescent="0.3">
      <c r="A13" s="1" t="s">
        <v>8</v>
      </c>
      <c r="B13" s="5">
        <f>B6/$B$6</f>
        <v>1</v>
      </c>
      <c r="C13" s="5">
        <f t="shared" ref="C13:E13" si="2">C6/$B$6</f>
        <v>0.65573770491803274</v>
      </c>
      <c r="D13" s="5">
        <f t="shared" si="2"/>
        <v>0.44262295081967212</v>
      </c>
      <c r="E13" s="5">
        <f t="shared" si="2"/>
        <v>0.32786885245901637</v>
      </c>
    </row>
    <row r="15" spans="1:5" ht="18.75" thickBot="1" x14ac:dyDescent="0.3">
      <c r="A15" s="1" t="s">
        <v>7</v>
      </c>
      <c r="B15" s="2">
        <v>43</v>
      </c>
      <c r="C15" s="2">
        <v>35</v>
      </c>
      <c r="D15" s="2">
        <v>31</v>
      </c>
      <c r="E15" s="2">
        <v>29</v>
      </c>
    </row>
    <row r="16" spans="1:5" ht="18.75" thickBot="1" x14ac:dyDescent="0.3">
      <c r="A16" s="1" t="s">
        <v>8</v>
      </c>
      <c r="B16" s="2">
        <v>61</v>
      </c>
      <c r="C16" s="2">
        <v>40</v>
      </c>
      <c r="D16" s="2">
        <v>27</v>
      </c>
      <c r="E16" s="2">
        <v>20</v>
      </c>
    </row>
    <row r="17" spans="1:5" x14ac:dyDescent="0.25">
      <c r="A17" s="3" t="s">
        <v>9</v>
      </c>
      <c r="B17">
        <f>SUM(B15:B16)</f>
        <v>104</v>
      </c>
      <c r="C17">
        <f t="shared" ref="C17:E17" si="3">SUM(C15:C16)</f>
        <v>75</v>
      </c>
      <c r="D17">
        <f t="shared" si="3"/>
        <v>58</v>
      </c>
      <c r="E17">
        <f t="shared" si="3"/>
        <v>49</v>
      </c>
    </row>
    <row r="18" spans="1:5" x14ac:dyDescent="0.25">
      <c r="A18" s="3" t="s">
        <v>10</v>
      </c>
      <c r="B18" s="4">
        <f>B15/B17</f>
        <v>0.41346153846153844</v>
      </c>
      <c r="C18" s="4">
        <f t="shared" ref="C18:E18" si="4">C15/C17</f>
        <v>0.46666666666666667</v>
      </c>
      <c r="D18" s="4">
        <f t="shared" si="4"/>
        <v>0.53448275862068961</v>
      </c>
      <c r="E18" s="4">
        <f t="shared" si="4"/>
        <v>0.59183673469387754</v>
      </c>
    </row>
    <row r="19" spans="1:5" x14ac:dyDescent="0.25">
      <c r="A19" s="3" t="s">
        <v>11</v>
      </c>
      <c r="B19" s="4">
        <f>B16/B17</f>
        <v>0.58653846153846156</v>
      </c>
      <c r="C19" s="4">
        <f t="shared" ref="C19:E19" si="5">C16/C17</f>
        <v>0.53333333333333333</v>
      </c>
      <c r="D19" s="4">
        <f t="shared" si="5"/>
        <v>0.46551724137931033</v>
      </c>
      <c r="E19" s="4">
        <f t="shared" si="5"/>
        <v>0.40816326530612246</v>
      </c>
    </row>
  </sheetData>
  <mergeCells count="2">
    <mergeCell ref="A1:E1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OE paper</vt:lpstr>
      <vt:lpstr>CLEO17</vt:lpstr>
      <vt:lpstr>Thesis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posner m. (mp1g09)</dc:creator>
  <cp:lastModifiedBy>Posner M.</cp:lastModifiedBy>
  <cp:lastPrinted>2017-06-14T15:22:33Z</cp:lastPrinted>
  <dcterms:created xsi:type="dcterms:W3CDTF">2017-06-14T15:03:52Z</dcterms:created>
  <dcterms:modified xsi:type="dcterms:W3CDTF">2018-05-14T15:38:52Z</dcterms:modified>
</cp:coreProperties>
</file>