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1"/>
  </bookViews>
  <sheets>
    <sheet name="Pdzeolite" sheetId="6" r:id="rId1"/>
    <sheet name="PdAl2O3" sheetId="3" r:id="rId2"/>
  </sheets>
  <calcPr calcId="152511"/>
</workbook>
</file>

<file path=xl/calcChain.xml><?xml version="1.0" encoding="utf-8"?>
<calcChain xmlns="http://schemas.openxmlformats.org/spreadsheetml/2006/main">
  <c r="H104" i="6" l="1"/>
  <c r="L3" i="3" a="1"/>
  <c r="L3" i="3" s="1"/>
  <c r="H105" i="3"/>
  <c r="M2" i="6" a="1"/>
  <c r="M2" i="6" s="1"/>
  <c r="L98" i="3" l="1"/>
  <c r="L86" i="3"/>
  <c r="L74" i="3"/>
  <c r="L62" i="3"/>
  <c r="L50" i="3"/>
  <c r="L38" i="3"/>
  <c r="L26" i="3"/>
  <c r="L14" i="3"/>
  <c r="L101" i="3"/>
  <c r="L97" i="3"/>
  <c r="L93" i="3"/>
  <c r="L89" i="3"/>
  <c r="L85" i="3"/>
  <c r="L81" i="3"/>
  <c r="L77" i="3"/>
  <c r="L73" i="3"/>
  <c r="L69" i="3"/>
  <c r="L65" i="3"/>
  <c r="L61" i="3"/>
  <c r="L57" i="3"/>
  <c r="L53" i="3"/>
  <c r="L49" i="3"/>
  <c r="L45" i="3"/>
  <c r="L41" i="3"/>
  <c r="L37" i="3"/>
  <c r="L33" i="3"/>
  <c r="L29" i="3"/>
  <c r="L25" i="3"/>
  <c r="L21" i="3"/>
  <c r="L17" i="3"/>
  <c r="L13" i="3"/>
  <c r="L9" i="3"/>
  <c r="L5" i="3"/>
  <c r="L102" i="3"/>
  <c r="L90" i="3"/>
  <c r="L78" i="3"/>
  <c r="L66" i="3"/>
  <c r="L54" i="3"/>
  <c r="L46" i="3"/>
  <c r="L34" i="3"/>
  <c r="L22" i="3"/>
  <c r="L6" i="3"/>
  <c r="L100" i="3"/>
  <c r="L96" i="3"/>
  <c r="L92" i="3"/>
  <c r="L88" i="3"/>
  <c r="L84" i="3"/>
  <c r="L80" i="3"/>
  <c r="L76" i="3"/>
  <c r="L72" i="3"/>
  <c r="L68" i="3"/>
  <c r="L64" i="3"/>
  <c r="L60" i="3"/>
  <c r="L56" i="3"/>
  <c r="L52" i="3"/>
  <c r="L48" i="3"/>
  <c r="L44" i="3"/>
  <c r="L40" i="3"/>
  <c r="L36" i="3"/>
  <c r="L32" i="3"/>
  <c r="L28" i="3"/>
  <c r="L24" i="3"/>
  <c r="L20" i="3"/>
  <c r="L16" i="3"/>
  <c r="L12" i="3"/>
  <c r="L8" i="3"/>
  <c r="L4" i="3"/>
  <c r="L94" i="3"/>
  <c r="L82" i="3"/>
  <c r="L70" i="3"/>
  <c r="L58" i="3"/>
  <c r="L42" i="3"/>
  <c r="L30" i="3"/>
  <c r="L18" i="3"/>
  <c r="L10" i="3"/>
  <c r="L99" i="3"/>
  <c r="L95" i="3"/>
  <c r="L91" i="3"/>
  <c r="L87" i="3"/>
  <c r="L83" i="3"/>
  <c r="L79" i="3"/>
  <c r="L75" i="3"/>
  <c r="L71" i="3"/>
  <c r="L67" i="3"/>
  <c r="L63" i="3"/>
  <c r="L59" i="3"/>
  <c r="L55" i="3"/>
  <c r="L51" i="3"/>
  <c r="L47" i="3"/>
  <c r="L43" i="3"/>
  <c r="L39" i="3"/>
  <c r="L35" i="3"/>
  <c r="L31" i="3"/>
  <c r="L27" i="3"/>
  <c r="L23" i="3"/>
  <c r="L19" i="3"/>
  <c r="L15" i="3"/>
  <c r="L11" i="3"/>
  <c r="L7" i="3"/>
  <c r="M97" i="6"/>
  <c r="M93" i="6"/>
  <c r="M89" i="6"/>
  <c r="M85" i="6"/>
  <c r="M81" i="6"/>
  <c r="M77" i="6"/>
  <c r="M73" i="6"/>
  <c r="M69" i="6"/>
  <c r="M65" i="6"/>
  <c r="M61" i="6"/>
  <c r="M57" i="6"/>
  <c r="M53" i="6"/>
  <c r="M49" i="6"/>
  <c r="M45" i="6"/>
  <c r="M41" i="6"/>
  <c r="M37" i="6"/>
  <c r="M33" i="6"/>
  <c r="M29" i="6"/>
  <c r="M25" i="6"/>
  <c r="M21" i="6"/>
  <c r="M17" i="6"/>
  <c r="M13" i="6"/>
  <c r="M9" i="6"/>
  <c r="M5" i="6"/>
  <c r="M100" i="6"/>
  <c r="M96" i="6"/>
  <c r="M92" i="6"/>
  <c r="M88" i="6"/>
  <c r="M84" i="6"/>
  <c r="M80" i="6"/>
  <c r="M76" i="6"/>
  <c r="M72" i="6"/>
  <c r="M68" i="6"/>
  <c r="M64" i="6"/>
  <c r="M60" i="6"/>
  <c r="M56" i="6"/>
  <c r="M52" i="6"/>
  <c r="M48" i="6"/>
  <c r="M44" i="6"/>
  <c r="M40" i="6"/>
  <c r="M36" i="6"/>
  <c r="M32" i="6"/>
  <c r="M28" i="6"/>
  <c r="M24" i="6"/>
  <c r="M20" i="6"/>
  <c r="M16" i="6"/>
  <c r="M12" i="6"/>
  <c r="M8" i="6"/>
  <c r="M4" i="6"/>
  <c r="M3" i="6"/>
  <c r="M101" i="6"/>
  <c r="M99" i="6"/>
  <c r="M95" i="6"/>
  <c r="M91" i="6"/>
  <c r="M87" i="6"/>
  <c r="M83" i="6"/>
  <c r="M79" i="6"/>
  <c r="M75" i="6"/>
  <c r="M71" i="6"/>
  <c r="M67" i="6"/>
  <c r="M63" i="6"/>
  <c r="M59" i="6"/>
  <c r="M55" i="6"/>
  <c r="M51" i="6"/>
  <c r="M47" i="6"/>
  <c r="M43" i="6"/>
  <c r="M39" i="6"/>
  <c r="M35" i="6"/>
  <c r="M31" i="6"/>
  <c r="M27" i="6"/>
  <c r="M23" i="6"/>
  <c r="M19" i="6"/>
  <c r="M15" i="6"/>
  <c r="M11" i="6"/>
  <c r="M7" i="6"/>
  <c r="M98" i="6"/>
  <c r="M94" i="6"/>
  <c r="M90" i="6"/>
  <c r="M86" i="6"/>
  <c r="M82" i="6"/>
  <c r="M78" i="6"/>
  <c r="M74" i="6"/>
  <c r="M70" i="6"/>
  <c r="M66" i="6"/>
  <c r="M62" i="6"/>
  <c r="M58" i="6"/>
  <c r="M54" i="6"/>
  <c r="M50" i="6"/>
  <c r="M46" i="6"/>
  <c r="M42" i="6"/>
  <c r="M38" i="6"/>
  <c r="M34" i="6"/>
  <c r="M30" i="6"/>
  <c r="M26" i="6"/>
  <c r="M22" i="6"/>
  <c r="M18" i="6"/>
  <c r="M14" i="6"/>
  <c r="M10" i="6"/>
  <c r="M6" i="6"/>
</calcChain>
</file>

<file path=xl/sharedStrings.xml><?xml version="1.0" encoding="utf-8"?>
<sst xmlns="http://schemas.openxmlformats.org/spreadsheetml/2006/main" count="20" uniqueCount="12">
  <si>
    <t>Area</t>
  </si>
  <si>
    <t>Mean</t>
  </si>
  <si>
    <t>Min</t>
  </si>
  <si>
    <t>Mx</t>
  </si>
  <si>
    <t>Angle</t>
  </si>
  <si>
    <t>Length</t>
  </si>
  <si>
    <t>Image 3.1</t>
  </si>
  <si>
    <t>Image 4</t>
  </si>
  <si>
    <t>Image 6</t>
  </si>
  <si>
    <t>Image 8</t>
  </si>
  <si>
    <t>Bin start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</si>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</sst>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1" fontId="0" fillId="0" borderId="0" xfId="0" applyNumberFormat="1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topLeftCell="A77" workbookViewId="0">
      <selection activeCell="K17" sqref="K17"/>
    </sheetView>
  </sheetViews>
  <sheetFormatPr defaultRowHeight="14.4" x14ac:dyDescent="0.3"/>
  <cols>
    <col min="8" max="8" width="8.88671875" style="3"/>
  </cols>
  <sheetData>
    <row r="1" spans="1:13" x14ac:dyDescent="0.3">
      <c r="L1" s="2" t="s">
        <v>10</v>
      </c>
      <c r="M1" s="2" t="s">
        <v>11</v>
      </c>
    </row>
    <row r="2" spans="1:13" x14ac:dyDescent="0.3">
      <c r="C2" t="s">
        <v>0</v>
      </c>
      <c r="D2" t="s">
        <v>1</v>
      </c>
      <c r="E2" t="s">
        <v>2</v>
      </c>
      <c r="F2" t="s">
        <v>3</v>
      </c>
      <c r="G2" t="s">
        <v>4</v>
      </c>
      <c r="H2" s="3" t="s">
        <v>5</v>
      </c>
      <c r="L2">
        <v>0</v>
      </c>
      <c r="M2">
        <f t="array" ref="M2:M101">FREQUENCY(H3:H102,L2:L101)</f>
        <v>0</v>
      </c>
    </row>
    <row r="3" spans="1:13" x14ac:dyDescent="0.3">
      <c r="A3" t="s">
        <v>6</v>
      </c>
      <c r="B3">
        <v>1</v>
      </c>
      <c r="C3">
        <v>4.3070000000000004</v>
      </c>
      <c r="D3">
        <v>33.616999999999997</v>
      </c>
      <c r="E3">
        <v>0</v>
      </c>
      <c r="F3">
        <v>118</v>
      </c>
      <c r="G3">
        <v>84.56</v>
      </c>
      <c r="H3" s="3">
        <v>16.416</v>
      </c>
      <c r="L3">
        <v>0.5</v>
      </c>
      <c r="M3">
        <v>0</v>
      </c>
    </row>
    <row r="4" spans="1:13" x14ac:dyDescent="0.3">
      <c r="B4">
        <v>2</v>
      </c>
      <c r="C4">
        <v>4.2389999999999999</v>
      </c>
      <c r="D4">
        <v>33.148000000000003</v>
      </c>
      <c r="E4">
        <v>7.1459999999999999</v>
      </c>
      <c r="F4">
        <v>91.483999999999995</v>
      </c>
      <c r="G4">
        <v>-60.945</v>
      </c>
      <c r="H4" s="3">
        <v>16.024000000000001</v>
      </c>
      <c r="L4">
        <v>1</v>
      </c>
      <c r="M4">
        <v>3</v>
      </c>
    </row>
    <row r="5" spans="1:13" x14ac:dyDescent="0.3">
      <c r="B5">
        <v>3</v>
      </c>
      <c r="C5">
        <v>6.46</v>
      </c>
      <c r="D5">
        <v>58.137999999999998</v>
      </c>
      <c r="E5">
        <v>34.366</v>
      </c>
      <c r="F5">
        <v>102</v>
      </c>
      <c r="G5">
        <v>24.146000000000001</v>
      </c>
      <c r="H5" s="3">
        <v>24.731999999999999</v>
      </c>
      <c r="L5">
        <v>1.5</v>
      </c>
      <c r="M5">
        <v>1</v>
      </c>
    </row>
    <row r="6" spans="1:13" x14ac:dyDescent="0.3">
      <c r="B6">
        <v>4</v>
      </c>
      <c r="C6">
        <v>6.258</v>
      </c>
      <c r="D6">
        <v>68.855000000000004</v>
      </c>
      <c r="E6">
        <v>4.9779999999999998</v>
      </c>
      <c r="F6">
        <v>139.39400000000001</v>
      </c>
      <c r="G6">
        <v>-103.134</v>
      </c>
      <c r="H6" s="3">
        <v>23.972999999999999</v>
      </c>
      <c r="L6">
        <v>2</v>
      </c>
      <c r="M6">
        <v>26</v>
      </c>
    </row>
    <row r="7" spans="1:13" x14ac:dyDescent="0.3">
      <c r="B7">
        <v>5</v>
      </c>
      <c r="C7">
        <v>2.8260000000000001</v>
      </c>
      <c r="D7">
        <v>17.271000000000001</v>
      </c>
      <c r="E7">
        <v>0</v>
      </c>
      <c r="F7">
        <v>40.5</v>
      </c>
      <c r="G7">
        <v>-107.10299999999999</v>
      </c>
      <c r="H7" s="3">
        <v>10.585000000000001</v>
      </c>
      <c r="L7">
        <v>2.5</v>
      </c>
      <c r="M7">
        <v>17</v>
      </c>
    </row>
    <row r="8" spans="1:13" x14ac:dyDescent="0.3">
      <c r="B8">
        <v>6</v>
      </c>
      <c r="C8">
        <v>4.1719999999999997</v>
      </c>
      <c r="D8">
        <v>39.646000000000001</v>
      </c>
      <c r="E8">
        <v>14.971</v>
      </c>
      <c r="F8">
        <v>70.146000000000001</v>
      </c>
      <c r="G8">
        <v>-32.905000000000001</v>
      </c>
      <c r="H8" s="3">
        <v>15.757</v>
      </c>
      <c r="L8">
        <v>3</v>
      </c>
      <c r="M8">
        <v>9</v>
      </c>
    </row>
    <row r="9" spans="1:13" x14ac:dyDescent="0.3">
      <c r="B9">
        <v>7</v>
      </c>
      <c r="C9">
        <v>3.7679999999999998</v>
      </c>
      <c r="D9">
        <v>33.222000000000001</v>
      </c>
      <c r="E9">
        <v>0</v>
      </c>
      <c r="F9">
        <v>84.346999999999994</v>
      </c>
      <c r="G9">
        <v>-67.62</v>
      </c>
      <c r="H9" s="3">
        <v>14.307</v>
      </c>
      <c r="L9">
        <v>3.5</v>
      </c>
      <c r="M9">
        <v>7</v>
      </c>
    </row>
    <row r="10" spans="1:13" x14ac:dyDescent="0.3">
      <c r="B10">
        <v>8</v>
      </c>
      <c r="C10">
        <v>4.7779999999999996</v>
      </c>
      <c r="D10">
        <v>52.744</v>
      </c>
      <c r="E10">
        <v>15.429</v>
      </c>
      <c r="F10">
        <v>92.775999999999996</v>
      </c>
      <c r="G10">
        <v>9.8659999999999997</v>
      </c>
      <c r="H10" s="3">
        <v>18.167000000000002</v>
      </c>
      <c r="L10">
        <v>4</v>
      </c>
      <c r="M10">
        <v>6</v>
      </c>
    </row>
    <row r="11" spans="1:13" x14ac:dyDescent="0.3">
      <c r="B11">
        <v>9</v>
      </c>
      <c r="C11">
        <v>6.7290000000000001</v>
      </c>
      <c r="D11">
        <v>46.612000000000002</v>
      </c>
      <c r="E11">
        <v>3.3940000000000001</v>
      </c>
      <c r="F11">
        <v>116.879</v>
      </c>
      <c r="G11">
        <v>-88.263999999999996</v>
      </c>
      <c r="H11" s="3">
        <v>25.693000000000001</v>
      </c>
      <c r="L11">
        <v>4.5</v>
      </c>
      <c r="M11">
        <v>1</v>
      </c>
    </row>
    <row r="12" spans="1:13" x14ac:dyDescent="0.3">
      <c r="B12">
        <v>10</v>
      </c>
      <c r="C12">
        <v>5.1139999999999999</v>
      </c>
      <c r="D12">
        <v>51.246000000000002</v>
      </c>
      <c r="E12">
        <v>22.56</v>
      </c>
      <c r="F12">
        <v>125</v>
      </c>
      <c r="G12">
        <v>-92.290999999999997</v>
      </c>
      <c r="H12" s="3">
        <v>19.471</v>
      </c>
      <c r="L12">
        <v>5</v>
      </c>
      <c r="M12">
        <v>1</v>
      </c>
    </row>
    <row r="13" spans="1:13" x14ac:dyDescent="0.3">
      <c r="B13">
        <v>11</v>
      </c>
      <c r="C13">
        <v>4.3739999999999997</v>
      </c>
      <c r="D13">
        <v>44.334000000000003</v>
      </c>
      <c r="E13">
        <v>23.120999999999999</v>
      </c>
      <c r="F13">
        <v>65.33</v>
      </c>
      <c r="G13">
        <v>-27.759</v>
      </c>
      <c r="H13" s="3">
        <v>16.709</v>
      </c>
      <c r="L13">
        <v>5.5</v>
      </c>
      <c r="M13">
        <v>3</v>
      </c>
    </row>
    <row r="14" spans="1:13" x14ac:dyDescent="0.3">
      <c r="B14">
        <v>12</v>
      </c>
      <c r="C14">
        <v>7.4020000000000001</v>
      </c>
      <c r="D14">
        <v>29.324999999999999</v>
      </c>
      <c r="E14">
        <v>0</v>
      </c>
      <c r="F14">
        <v>66.704999999999998</v>
      </c>
      <c r="G14">
        <v>65.555999999999997</v>
      </c>
      <c r="H14" s="3">
        <v>28.209</v>
      </c>
      <c r="L14">
        <v>6</v>
      </c>
      <c r="M14">
        <v>2</v>
      </c>
    </row>
    <row r="15" spans="1:13" x14ac:dyDescent="0.3">
      <c r="B15">
        <v>13</v>
      </c>
      <c r="C15">
        <v>3.0950000000000002</v>
      </c>
      <c r="D15">
        <v>19.183</v>
      </c>
      <c r="E15">
        <v>0</v>
      </c>
      <c r="F15">
        <v>92</v>
      </c>
      <c r="G15">
        <v>86.186000000000007</v>
      </c>
      <c r="H15" s="3">
        <v>11.699</v>
      </c>
      <c r="L15">
        <v>6.5</v>
      </c>
      <c r="M15">
        <v>0</v>
      </c>
    </row>
    <row r="16" spans="1:13" x14ac:dyDescent="0.3">
      <c r="B16">
        <v>14</v>
      </c>
      <c r="C16">
        <v>2.6920000000000002</v>
      </c>
      <c r="D16">
        <v>40.472000000000001</v>
      </c>
      <c r="E16">
        <v>16.053000000000001</v>
      </c>
      <c r="F16">
        <v>71.834000000000003</v>
      </c>
      <c r="G16">
        <v>67.38</v>
      </c>
      <c r="H16" s="3">
        <v>10.117000000000001</v>
      </c>
      <c r="L16">
        <v>7</v>
      </c>
      <c r="M16">
        <v>0</v>
      </c>
    </row>
    <row r="17" spans="1:13" x14ac:dyDescent="0.3">
      <c r="B17">
        <v>15</v>
      </c>
      <c r="C17">
        <v>2.4900000000000002</v>
      </c>
      <c r="D17">
        <v>62.540999999999997</v>
      </c>
      <c r="E17">
        <v>12.667</v>
      </c>
      <c r="F17">
        <v>102.667</v>
      </c>
      <c r="G17">
        <v>-80.537999999999997</v>
      </c>
      <c r="H17" s="3">
        <v>9.4670000000000005</v>
      </c>
      <c r="L17">
        <v>7.5</v>
      </c>
      <c r="M17">
        <v>2</v>
      </c>
    </row>
    <row r="18" spans="1:13" x14ac:dyDescent="0.3">
      <c r="B18">
        <v>16</v>
      </c>
      <c r="C18">
        <v>1.615</v>
      </c>
      <c r="D18">
        <v>39.930999999999997</v>
      </c>
      <c r="E18">
        <v>21.257000000000001</v>
      </c>
      <c r="F18">
        <v>74.108000000000004</v>
      </c>
      <c r="G18">
        <v>66.801000000000002</v>
      </c>
      <c r="H18" s="3">
        <v>5.9269999999999996</v>
      </c>
      <c r="L18">
        <v>8</v>
      </c>
      <c r="M18">
        <v>0</v>
      </c>
    </row>
    <row r="19" spans="1:13" x14ac:dyDescent="0.3">
      <c r="B19">
        <v>17</v>
      </c>
      <c r="C19">
        <v>1.8839999999999999</v>
      </c>
      <c r="D19">
        <v>47.25</v>
      </c>
      <c r="E19">
        <v>24</v>
      </c>
      <c r="F19">
        <v>63</v>
      </c>
      <c r="G19">
        <v>0</v>
      </c>
      <c r="H19" s="3">
        <v>7.0039999999999996</v>
      </c>
      <c r="L19">
        <v>8.5</v>
      </c>
      <c r="M19">
        <v>0</v>
      </c>
    </row>
    <row r="20" spans="1:13" x14ac:dyDescent="0.3">
      <c r="A20" t="s">
        <v>7</v>
      </c>
      <c r="B20">
        <v>18</v>
      </c>
      <c r="C20">
        <v>0.20599999999999999</v>
      </c>
      <c r="D20">
        <v>31.693000000000001</v>
      </c>
      <c r="E20">
        <v>10.333</v>
      </c>
      <c r="F20">
        <v>73.667000000000002</v>
      </c>
      <c r="G20">
        <v>99.462000000000003</v>
      </c>
      <c r="H20" s="3">
        <v>1.901</v>
      </c>
      <c r="L20">
        <v>9</v>
      </c>
      <c r="M20">
        <v>1</v>
      </c>
    </row>
    <row r="21" spans="1:13" x14ac:dyDescent="0.3">
      <c r="B21">
        <v>19</v>
      </c>
      <c r="C21">
        <v>0.25</v>
      </c>
      <c r="D21">
        <v>30.934000000000001</v>
      </c>
      <c r="E21">
        <v>0</v>
      </c>
      <c r="F21">
        <v>139</v>
      </c>
      <c r="G21">
        <v>-123.69</v>
      </c>
      <c r="H21" s="3">
        <v>2.2530000000000001</v>
      </c>
      <c r="L21">
        <v>9.5</v>
      </c>
      <c r="M21">
        <v>2</v>
      </c>
    </row>
    <row r="22" spans="1:13" x14ac:dyDescent="0.3">
      <c r="B22">
        <v>20</v>
      </c>
      <c r="C22">
        <v>0.17399999999999999</v>
      </c>
      <c r="D22">
        <v>54.212000000000003</v>
      </c>
      <c r="E22">
        <v>33.4</v>
      </c>
      <c r="F22">
        <v>82</v>
      </c>
      <c r="G22">
        <v>-101.31</v>
      </c>
      <c r="H22" s="3">
        <v>1.593</v>
      </c>
      <c r="L22">
        <v>10</v>
      </c>
      <c r="M22">
        <v>0</v>
      </c>
    </row>
    <row r="23" spans="1:13" x14ac:dyDescent="0.3">
      <c r="B23">
        <v>21</v>
      </c>
      <c r="C23">
        <v>0.23899999999999999</v>
      </c>
      <c r="D23">
        <v>57.136000000000003</v>
      </c>
      <c r="E23">
        <v>30</v>
      </c>
      <c r="F23">
        <v>79</v>
      </c>
      <c r="G23">
        <v>90</v>
      </c>
      <c r="H23" s="3">
        <v>2.1880000000000002</v>
      </c>
      <c r="L23">
        <v>10.5</v>
      </c>
      <c r="M23">
        <v>1</v>
      </c>
    </row>
    <row r="24" spans="1:13" x14ac:dyDescent="0.3">
      <c r="B24">
        <v>22</v>
      </c>
      <c r="C24">
        <v>0.17399999999999999</v>
      </c>
      <c r="D24">
        <v>70.427000000000007</v>
      </c>
      <c r="E24">
        <v>45.64</v>
      </c>
      <c r="F24">
        <v>97.84</v>
      </c>
      <c r="G24">
        <v>126.87</v>
      </c>
      <c r="H24" s="3">
        <v>1.5620000000000001</v>
      </c>
      <c r="L24">
        <v>11</v>
      </c>
      <c r="M24">
        <v>2</v>
      </c>
    </row>
    <row r="25" spans="1:13" x14ac:dyDescent="0.3">
      <c r="B25">
        <v>23</v>
      </c>
      <c r="C25">
        <v>0.109</v>
      </c>
      <c r="D25">
        <v>67.3</v>
      </c>
      <c r="E25">
        <v>27</v>
      </c>
      <c r="F25">
        <v>153</v>
      </c>
      <c r="G25">
        <v>108.435</v>
      </c>
      <c r="H25" s="3">
        <v>0.98799999999999999</v>
      </c>
      <c r="L25">
        <v>11.5</v>
      </c>
      <c r="M25">
        <v>1</v>
      </c>
    </row>
    <row r="26" spans="1:13" x14ac:dyDescent="0.3">
      <c r="B26">
        <v>24</v>
      </c>
      <c r="C26">
        <v>0.315</v>
      </c>
      <c r="D26">
        <v>15.997999999999999</v>
      </c>
      <c r="E26">
        <v>0</v>
      </c>
      <c r="F26">
        <v>43.755000000000003</v>
      </c>
      <c r="G26">
        <v>122.005</v>
      </c>
      <c r="H26" s="3">
        <v>2.948</v>
      </c>
      <c r="L26">
        <v>12</v>
      </c>
      <c r="M26">
        <v>2</v>
      </c>
    </row>
    <row r="27" spans="1:13" x14ac:dyDescent="0.3">
      <c r="B27">
        <v>25</v>
      </c>
      <c r="C27">
        <v>0.57499999999999996</v>
      </c>
      <c r="D27">
        <v>17.734999999999999</v>
      </c>
      <c r="E27">
        <v>0</v>
      </c>
      <c r="F27">
        <v>42</v>
      </c>
      <c r="G27">
        <v>144.46199999999999</v>
      </c>
      <c r="H27" s="3">
        <v>5.3760000000000003</v>
      </c>
      <c r="L27">
        <v>12.5</v>
      </c>
      <c r="M27">
        <v>0</v>
      </c>
    </row>
    <row r="28" spans="1:13" x14ac:dyDescent="0.3">
      <c r="B28">
        <v>26</v>
      </c>
      <c r="C28">
        <v>0.23899999999999999</v>
      </c>
      <c r="D28">
        <v>22.669</v>
      </c>
      <c r="E28">
        <v>0</v>
      </c>
      <c r="F28">
        <v>82</v>
      </c>
      <c r="G28">
        <v>98.13</v>
      </c>
      <c r="H28" s="3">
        <v>2.21</v>
      </c>
      <c r="L28">
        <v>13</v>
      </c>
      <c r="M28">
        <v>0</v>
      </c>
    </row>
    <row r="29" spans="1:13" x14ac:dyDescent="0.3">
      <c r="B29">
        <v>27</v>
      </c>
      <c r="C29">
        <v>0.17399999999999999</v>
      </c>
      <c r="D29">
        <v>53.438000000000002</v>
      </c>
      <c r="E29">
        <v>35</v>
      </c>
      <c r="F29">
        <v>73</v>
      </c>
      <c r="G29">
        <v>90</v>
      </c>
      <c r="H29" s="3">
        <v>1.5620000000000001</v>
      </c>
      <c r="L29">
        <v>13.5</v>
      </c>
      <c r="M29">
        <v>0</v>
      </c>
    </row>
    <row r="30" spans="1:13" x14ac:dyDescent="0.3">
      <c r="B30">
        <v>28</v>
      </c>
      <c r="C30">
        <v>0.109</v>
      </c>
      <c r="D30">
        <v>48.732999999999997</v>
      </c>
      <c r="E30">
        <v>31.332999999999998</v>
      </c>
      <c r="F30">
        <v>67.332999999999998</v>
      </c>
      <c r="G30">
        <v>18.434999999999999</v>
      </c>
      <c r="H30" s="3">
        <v>0.98799999999999999</v>
      </c>
      <c r="L30">
        <v>14</v>
      </c>
      <c r="M30">
        <v>0</v>
      </c>
    </row>
    <row r="31" spans="1:13" x14ac:dyDescent="0.3">
      <c r="B31">
        <v>29</v>
      </c>
      <c r="C31">
        <v>0.217</v>
      </c>
      <c r="D31">
        <v>31.122</v>
      </c>
      <c r="E31">
        <v>0.45400000000000001</v>
      </c>
      <c r="F31">
        <v>70</v>
      </c>
      <c r="G31">
        <v>71.564999999999998</v>
      </c>
      <c r="H31" s="3">
        <v>1.976</v>
      </c>
      <c r="L31">
        <v>14.5</v>
      </c>
      <c r="M31">
        <v>1</v>
      </c>
    </row>
    <row r="32" spans="1:13" x14ac:dyDescent="0.3">
      <c r="B32">
        <v>30</v>
      </c>
      <c r="C32">
        <v>0.20599999999999999</v>
      </c>
      <c r="D32">
        <v>28.158000000000001</v>
      </c>
      <c r="E32">
        <v>7.1669999999999998</v>
      </c>
      <c r="F32">
        <v>52</v>
      </c>
      <c r="G32">
        <v>80.537999999999997</v>
      </c>
      <c r="H32" s="3">
        <v>1.901</v>
      </c>
      <c r="L32">
        <v>15</v>
      </c>
      <c r="M32">
        <v>0</v>
      </c>
    </row>
    <row r="33" spans="2:13" x14ac:dyDescent="0.3">
      <c r="B33">
        <v>31</v>
      </c>
      <c r="C33">
        <v>0.22800000000000001</v>
      </c>
      <c r="D33">
        <v>23.198</v>
      </c>
      <c r="E33">
        <v>0</v>
      </c>
      <c r="F33">
        <v>90</v>
      </c>
      <c r="G33">
        <v>116.565</v>
      </c>
      <c r="H33" s="3">
        <v>2.0960000000000001</v>
      </c>
      <c r="L33">
        <v>15.5</v>
      </c>
      <c r="M33">
        <v>0</v>
      </c>
    </row>
    <row r="34" spans="2:13" x14ac:dyDescent="0.3">
      <c r="B34">
        <v>32</v>
      </c>
      <c r="C34">
        <v>0.14099999999999999</v>
      </c>
      <c r="D34">
        <v>104.596</v>
      </c>
      <c r="E34">
        <v>75.5</v>
      </c>
      <c r="F34">
        <v>133.5</v>
      </c>
      <c r="G34">
        <v>104.036</v>
      </c>
      <c r="H34" s="3">
        <v>1.288</v>
      </c>
      <c r="L34">
        <v>16</v>
      </c>
      <c r="M34">
        <v>1</v>
      </c>
    </row>
    <row r="35" spans="2:13" x14ac:dyDescent="0.3">
      <c r="B35">
        <v>33</v>
      </c>
      <c r="C35">
        <v>0.17399999999999999</v>
      </c>
      <c r="D35">
        <v>70.441999999999993</v>
      </c>
      <c r="E35">
        <v>19</v>
      </c>
      <c r="F35">
        <v>106</v>
      </c>
      <c r="G35">
        <v>53.13</v>
      </c>
      <c r="H35" s="3">
        <v>1.5620000000000001</v>
      </c>
      <c r="L35">
        <v>16.5</v>
      </c>
      <c r="M35">
        <v>2</v>
      </c>
    </row>
    <row r="36" spans="2:13" x14ac:dyDescent="0.3">
      <c r="B36">
        <v>34</v>
      </c>
      <c r="C36">
        <v>0.23899999999999999</v>
      </c>
      <c r="D36">
        <v>23</v>
      </c>
      <c r="E36">
        <v>0</v>
      </c>
      <c r="F36">
        <v>68</v>
      </c>
      <c r="G36">
        <v>90</v>
      </c>
      <c r="H36" s="3">
        <v>2.1880000000000002</v>
      </c>
      <c r="L36">
        <v>17</v>
      </c>
      <c r="M36">
        <v>1</v>
      </c>
    </row>
    <row r="37" spans="2:13" x14ac:dyDescent="0.3">
      <c r="B37">
        <v>35</v>
      </c>
      <c r="C37">
        <v>0.29299999999999998</v>
      </c>
      <c r="D37">
        <v>23.111000000000001</v>
      </c>
      <c r="E37">
        <v>0</v>
      </c>
      <c r="F37">
        <v>125</v>
      </c>
      <c r="G37">
        <v>110.556</v>
      </c>
      <c r="H37" s="3">
        <v>2.67</v>
      </c>
      <c r="L37">
        <v>17.5</v>
      </c>
      <c r="M37">
        <v>0</v>
      </c>
    </row>
    <row r="38" spans="2:13" x14ac:dyDescent="0.3">
      <c r="B38">
        <v>36</v>
      </c>
      <c r="C38">
        <v>0.25</v>
      </c>
      <c r="D38">
        <v>29.497</v>
      </c>
      <c r="E38" s="1">
        <v>1.1369999999999999E-12</v>
      </c>
      <c r="F38">
        <v>75.727000000000004</v>
      </c>
      <c r="G38">
        <v>123.69</v>
      </c>
      <c r="H38" s="3">
        <v>2.2530000000000001</v>
      </c>
      <c r="L38">
        <v>18</v>
      </c>
      <c r="M38">
        <v>0</v>
      </c>
    </row>
    <row r="39" spans="2:13" x14ac:dyDescent="0.3">
      <c r="B39">
        <v>37</v>
      </c>
      <c r="C39">
        <v>0.33600000000000002</v>
      </c>
      <c r="D39">
        <v>38.494</v>
      </c>
      <c r="E39">
        <v>3.5</v>
      </c>
      <c r="F39">
        <v>141</v>
      </c>
      <c r="G39">
        <v>66.037999999999997</v>
      </c>
      <c r="H39" s="3">
        <v>3.0779999999999998</v>
      </c>
      <c r="L39">
        <v>18.5</v>
      </c>
      <c r="M39">
        <v>1</v>
      </c>
    </row>
    <row r="40" spans="2:13" x14ac:dyDescent="0.3">
      <c r="B40">
        <v>38</v>
      </c>
      <c r="C40">
        <v>0.25</v>
      </c>
      <c r="D40">
        <v>20.428999999999998</v>
      </c>
      <c r="E40">
        <v>0</v>
      </c>
      <c r="F40">
        <v>58.868000000000002</v>
      </c>
      <c r="G40">
        <v>74.055000000000007</v>
      </c>
      <c r="H40" s="3">
        <v>2.2749999999999999</v>
      </c>
      <c r="L40">
        <v>19</v>
      </c>
      <c r="M40">
        <v>0</v>
      </c>
    </row>
    <row r="41" spans="2:13" x14ac:dyDescent="0.3">
      <c r="B41">
        <v>39</v>
      </c>
      <c r="C41">
        <v>0.30399999999999999</v>
      </c>
      <c r="D41">
        <v>89.393000000000001</v>
      </c>
      <c r="E41">
        <v>44</v>
      </c>
      <c r="F41">
        <v>121</v>
      </c>
      <c r="G41">
        <v>90</v>
      </c>
      <c r="H41" s="3">
        <v>2.8119999999999998</v>
      </c>
      <c r="L41">
        <v>19.5</v>
      </c>
      <c r="M41">
        <v>1</v>
      </c>
    </row>
    <row r="42" spans="2:13" x14ac:dyDescent="0.3">
      <c r="B42">
        <v>40</v>
      </c>
      <c r="C42">
        <v>0.20599999999999999</v>
      </c>
      <c r="D42">
        <v>87.561000000000007</v>
      </c>
      <c r="E42">
        <v>47</v>
      </c>
      <c r="F42">
        <v>129</v>
      </c>
      <c r="G42">
        <v>80.537999999999997</v>
      </c>
      <c r="H42" s="3">
        <v>1.901</v>
      </c>
      <c r="L42">
        <v>20</v>
      </c>
      <c r="M42">
        <v>0</v>
      </c>
    </row>
    <row r="43" spans="2:13" x14ac:dyDescent="0.3">
      <c r="B43">
        <v>41</v>
      </c>
      <c r="C43">
        <v>0.28199999999999997</v>
      </c>
      <c r="D43">
        <v>25.120999999999999</v>
      </c>
      <c r="E43">
        <v>0</v>
      </c>
      <c r="F43">
        <v>81.103999999999999</v>
      </c>
      <c r="G43">
        <v>104.036</v>
      </c>
      <c r="H43" s="3">
        <v>2.577</v>
      </c>
      <c r="L43">
        <v>20.5</v>
      </c>
      <c r="M43">
        <v>0</v>
      </c>
    </row>
    <row r="44" spans="2:13" x14ac:dyDescent="0.3">
      <c r="B44">
        <v>42</v>
      </c>
      <c r="C44">
        <v>0.33600000000000002</v>
      </c>
      <c r="D44">
        <v>32.484000000000002</v>
      </c>
      <c r="E44">
        <v>0</v>
      </c>
      <c r="F44">
        <v>93</v>
      </c>
      <c r="G44">
        <v>90</v>
      </c>
      <c r="H44" s="3">
        <v>3.125</v>
      </c>
      <c r="L44">
        <v>21</v>
      </c>
      <c r="M44">
        <v>0</v>
      </c>
    </row>
    <row r="45" spans="2:13" x14ac:dyDescent="0.3">
      <c r="B45">
        <v>43</v>
      </c>
      <c r="C45">
        <v>0.217</v>
      </c>
      <c r="D45">
        <v>27.568999999999999</v>
      </c>
      <c r="E45">
        <v>9</v>
      </c>
      <c r="F45">
        <v>60.223999999999997</v>
      </c>
      <c r="G45">
        <v>128.66</v>
      </c>
      <c r="H45" s="3">
        <v>2.0009999999999999</v>
      </c>
      <c r="L45">
        <v>21.5</v>
      </c>
      <c r="M45">
        <v>0</v>
      </c>
    </row>
    <row r="46" spans="2:13" x14ac:dyDescent="0.3">
      <c r="B46">
        <v>44</v>
      </c>
      <c r="C46">
        <v>0.17399999999999999</v>
      </c>
      <c r="D46">
        <v>70.561999999999998</v>
      </c>
      <c r="E46">
        <v>42</v>
      </c>
      <c r="F46">
        <v>90</v>
      </c>
      <c r="G46">
        <v>90</v>
      </c>
      <c r="H46" s="3">
        <v>1.5620000000000001</v>
      </c>
      <c r="L46">
        <v>22</v>
      </c>
      <c r="M46">
        <v>0</v>
      </c>
    </row>
    <row r="47" spans="2:13" x14ac:dyDescent="0.3">
      <c r="B47">
        <v>45</v>
      </c>
      <c r="C47">
        <v>0.26</v>
      </c>
      <c r="D47">
        <v>104.053</v>
      </c>
      <c r="E47">
        <v>73.353999999999999</v>
      </c>
      <c r="F47">
        <v>140.983</v>
      </c>
      <c r="G47">
        <v>113.199</v>
      </c>
      <c r="H47" s="3">
        <v>2.38</v>
      </c>
      <c r="L47">
        <v>22.5</v>
      </c>
      <c r="M47">
        <v>0</v>
      </c>
    </row>
    <row r="48" spans="2:13" x14ac:dyDescent="0.3">
      <c r="B48">
        <v>46</v>
      </c>
      <c r="C48">
        <v>0.109</v>
      </c>
      <c r="D48">
        <v>90.4</v>
      </c>
      <c r="E48">
        <v>58</v>
      </c>
      <c r="F48">
        <v>128</v>
      </c>
      <c r="G48">
        <v>90</v>
      </c>
      <c r="H48" s="3">
        <v>0.93799999999999994</v>
      </c>
      <c r="L48">
        <v>23</v>
      </c>
      <c r="M48">
        <v>1</v>
      </c>
    </row>
    <row r="49" spans="1:13" x14ac:dyDescent="0.3">
      <c r="B49">
        <v>47</v>
      </c>
      <c r="C49">
        <v>0.19500000000000001</v>
      </c>
      <c r="D49">
        <v>85.96</v>
      </c>
      <c r="E49">
        <v>72.016999999999996</v>
      </c>
      <c r="F49">
        <v>111</v>
      </c>
      <c r="G49">
        <v>45</v>
      </c>
      <c r="H49" s="3">
        <v>1.768</v>
      </c>
      <c r="L49">
        <v>23.5</v>
      </c>
      <c r="M49">
        <v>0</v>
      </c>
    </row>
    <row r="50" spans="1:13" x14ac:dyDescent="0.3">
      <c r="B50">
        <v>48</v>
      </c>
      <c r="C50">
        <v>0.20599999999999999</v>
      </c>
      <c r="D50">
        <v>65.210999999999999</v>
      </c>
      <c r="E50">
        <v>29</v>
      </c>
      <c r="F50">
        <v>96</v>
      </c>
      <c r="G50">
        <v>90</v>
      </c>
      <c r="H50" s="3">
        <v>1.875</v>
      </c>
      <c r="L50">
        <v>24</v>
      </c>
      <c r="M50">
        <v>1</v>
      </c>
    </row>
    <row r="51" spans="1:13" x14ac:dyDescent="0.3">
      <c r="A51" t="s">
        <v>8</v>
      </c>
      <c r="B51">
        <v>49</v>
      </c>
      <c r="C51">
        <v>1.1850000000000001</v>
      </c>
      <c r="D51">
        <v>13.087999999999999</v>
      </c>
      <c r="E51">
        <v>0</v>
      </c>
      <c r="F51">
        <v>62.985999999999997</v>
      </c>
      <c r="G51">
        <v>25.463000000000001</v>
      </c>
      <c r="H51" s="3">
        <v>9.0150000000000006</v>
      </c>
      <c r="L51">
        <v>24.5</v>
      </c>
      <c r="M51">
        <v>0</v>
      </c>
    </row>
    <row r="52" spans="1:13" x14ac:dyDescent="0.3">
      <c r="B52">
        <v>50</v>
      </c>
      <c r="C52">
        <v>1.419</v>
      </c>
      <c r="D52">
        <v>9.07</v>
      </c>
      <c r="E52">
        <v>0</v>
      </c>
      <c r="F52">
        <v>69.066000000000003</v>
      </c>
      <c r="G52">
        <v>21.038</v>
      </c>
      <c r="H52" s="3">
        <v>10.797000000000001</v>
      </c>
      <c r="L52">
        <v>25</v>
      </c>
      <c r="M52">
        <v>1</v>
      </c>
    </row>
    <row r="53" spans="1:13" x14ac:dyDescent="0.3">
      <c r="B53">
        <v>51</v>
      </c>
      <c r="C53">
        <v>0.71799999999999997</v>
      </c>
      <c r="D53">
        <v>34.963000000000001</v>
      </c>
      <c r="E53">
        <v>7.2859999999999996</v>
      </c>
      <c r="F53">
        <v>62.570999999999998</v>
      </c>
      <c r="G53">
        <v>30.256</v>
      </c>
      <c r="H53" s="3">
        <v>5.3849999999999998</v>
      </c>
      <c r="L53">
        <v>25.5</v>
      </c>
      <c r="M53">
        <v>0</v>
      </c>
    </row>
    <row r="54" spans="1:13" x14ac:dyDescent="0.3">
      <c r="B54">
        <v>52</v>
      </c>
      <c r="C54">
        <v>2.9550000000000001</v>
      </c>
      <c r="D54">
        <v>3.673</v>
      </c>
      <c r="E54">
        <v>0</v>
      </c>
      <c r="F54">
        <v>55</v>
      </c>
      <c r="G54">
        <v>16.887</v>
      </c>
      <c r="H54" s="3">
        <v>22.684000000000001</v>
      </c>
      <c r="L54">
        <v>26</v>
      </c>
      <c r="M54">
        <v>1</v>
      </c>
    </row>
    <row r="55" spans="1:13" x14ac:dyDescent="0.3">
      <c r="B55">
        <v>53</v>
      </c>
      <c r="C55">
        <v>1.536</v>
      </c>
      <c r="D55">
        <v>13.657</v>
      </c>
      <c r="E55">
        <v>0</v>
      </c>
      <c r="F55">
        <v>63</v>
      </c>
      <c r="G55">
        <v>-72.759</v>
      </c>
      <c r="H55" s="3">
        <v>11.769</v>
      </c>
      <c r="L55">
        <v>26.5</v>
      </c>
      <c r="M55">
        <v>0</v>
      </c>
    </row>
    <row r="56" spans="1:13" x14ac:dyDescent="0.3">
      <c r="B56">
        <v>54</v>
      </c>
      <c r="C56">
        <v>0.23400000000000001</v>
      </c>
      <c r="D56">
        <v>14.836</v>
      </c>
      <c r="E56">
        <v>0</v>
      </c>
      <c r="F56">
        <v>43</v>
      </c>
      <c r="G56">
        <v>-153.435</v>
      </c>
      <c r="H56" s="3">
        <v>1.7330000000000001</v>
      </c>
      <c r="L56">
        <v>27</v>
      </c>
      <c r="M56">
        <v>0</v>
      </c>
    </row>
    <row r="57" spans="1:13" x14ac:dyDescent="0.3">
      <c r="B57">
        <v>55</v>
      </c>
      <c r="C57">
        <v>0.434</v>
      </c>
      <c r="D57">
        <v>26.966999999999999</v>
      </c>
      <c r="E57">
        <v>10.08</v>
      </c>
      <c r="F57">
        <v>63</v>
      </c>
      <c r="G57">
        <v>75.963999999999999</v>
      </c>
      <c r="H57" s="3">
        <v>3.1960000000000002</v>
      </c>
      <c r="L57">
        <v>27.5</v>
      </c>
      <c r="M57">
        <v>0</v>
      </c>
    </row>
    <row r="58" spans="1:13" x14ac:dyDescent="0.3">
      <c r="B58">
        <v>56</v>
      </c>
      <c r="C58">
        <v>0.36699999999999999</v>
      </c>
      <c r="D58">
        <v>12.311999999999999</v>
      </c>
      <c r="E58">
        <v>0</v>
      </c>
      <c r="F58">
        <v>35.570999999999998</v>
      </c>
      <c r="G58">
        <v>-8.1300000000000008</v>
      </c>
      <c r="H58" s="3">
        <v>2.7410000000000001</v>
      </c>
      <c r="L58">
        <v>28</v>
      </c>
      <c r="M58">
        <v>1</v>
      </c>
    </row>
    <row r="59" spans="1:13" x14ac:dyDescent="0.3">
      <c r="B59">
        <v>57</v>
      </c>
      <c r="C59">
        <v>0.61799999999999999</v>
      </c>
      <c r="D59">
        <v>0.58599999999999997</v>
      </c>
      <c r="E59">
        <v>0</v>
      </c>
      <c r="F59">
        <v>4.5</v>
      </c>
      <c r="G59">
        <v>94.763999999999996</v>
      </c>
      <c r="H59" s="3">
        <v>4.6669999999999998</v>
      </c>
      <c r="L59">
        <v>28.5</v>
      </c>
      <c r="M59">
        <v>1</v>
      </c>
    </row>
    <row r="60" spans="1:13" x14ac:dyDescent="0.3">
      <c r="B60">
        <v>58</v>
      </c>
      <c r="C60">
        <v>0.26700000000000002</v>
      </c>
      <c r="D60">
        <v>36.125</v>
      </c>
      <c r="E60">
        <v>21</v>
      </c>
      <c r="F60">
        <v>71</v>
      </c>
      <c r="G60">
        <v>0</v>
      </c>
      <c r="H60" s="3">
        <v>1.9379999999999999</v>
      </c>
      <c r="L60">
        <v>29</v>
      </c>
      <c r="M60">
        <v>0</v>
      </c>
    </row>
    <row r="61" spans="1:13" x14ac:dyDescent="0.3">
      <c r="B61">
        <v>59</v>
      </c>
      <c r="C61">
        <v>0.33400000000000002</v>
      </c>
      <c r="D61">
        <v>7.4619999999999997</v>
      </c>
      <c r="E61">
        <v>0</v>
      </c>
      <c r="F61">
        <v>69</v>
      </c>
      <c r="G61">
        <v>38.659999999999997</v>
      </c>
      <c r="H61" s="3">
        <v>2.4820000000000002</v>
      </c>
      <c r="L61">
        <v>29.5</v>
      </c>
      <c r="M61">
        <v>0</v>
      </c>
    </row>
    <row r="62" spans="1:13" x14ac:dyDescent="0.3">
      <c r="B62">
        <v>60</v>
      </c>
      <c r="C62">
        <v>0.36699999999999999</v>
      </c>
      <c r="D62">
        <v>66.864000000000004</v>
      </c>
      <c r="E62">
        <v>40</v>
      </c>
      <c r="F62">
        <v>140</v>
      </c>
      <c r="G62">
        <v>90</v>
      </c>
      <c r="H62" s="3">
        <v>2.7130000000000001</v>
      </c>
      <c r="L62">
        <v>30</v>
      </c>
      <c r="M62">
        <v>0</v>
      </c>
    </row>
    <row r="63" spans="1:13" x14ac:dyDescent="0.3">
      <c r="B63">
        <v>61</v>
      </c>
      <c r="C63">
        <v>0.23400000000000001</v>
      </c>
      <c r="D63">
        <v>66.573999999999998</v>
      </c>
      <c r="E63">
        <v>51.887999999999998</v>
      </c>
      <c r="F63">
        <v>101</v>
      </c>
      <c r="G63">
        <v>116.565</v>
      </c>
      <c r="H63" s="3">
        <v>1.7330000000000001</v>
      </c>
      <c r="L63">
        <v>30.5</v>
      </c>
      <c r="M63">
        <v>0</v>
      </c>
    </row>
    <row r="64" spans="1:13" x14ac:dyDescent="0.3">
      <c r="B64">
        <v>62</v>
      </c>
      <c r="C64">
        <v>0.26700000000000002</v>
      </c>
      <c r="D64">
        <v>56.98</v>
      </c>
      <c r="E64">
        <v>43.24</v>
      </c>
      <c r="F64">
        <v>65.2</v>
      </c>
      <c r="G64">
        <v>36.869999999999997</v>
      </c>
      <c r="H64" s="3">
        <v>1.9379999999999999</v>
      </c>
      <c r="L64">
        <v>31</v>
      </c>
      <c r="M64">
        <v>0</v>
      </c>
    </row>
    <row r="65" spans="2:13" x14ac:dyDescent="0.3">
      <c r="B65">
        <v>63</v>
      </c>
      <c r="C65">
        <v>0.48399999999999999</v>
      </c>
      <c r="D65">
        <v>56.563000000000002</v>
      </c>
      <c r="E65">
        <v>21.946000000000002</v>
      </c>
      <c r="F65">
        <v>139</v>
      </c>
      <c r="G65">
        <v>40.600999999999999</v>
      </c>
      <c r="H65" s="3">
        <v>3.573</v>
      </c>
      <c r="L65">
        <v>31.5</v>
      </c>
      <c r="M65">
        <v>0</v>
      </c>
    </row>
    <row r="66" spans="2:13" x14ac:dyDescent="0.3">
      <c r="B66">
        <v>64</v>
      </c>
      <c r="C66">
        <v>0.26700000000000002</v>
      </c>
      <c r="D66">
        <v>80.162000000000006</v>
      </c>
      <c r="E66">
        <v>63</v>
      </c>
      <c r="F66">
        <v>107</v>
      </c>
      <c r="G66">
        <v>11.31</v>
      </c>
      <c r="H66" s="3">
        <v>1.976</v>
      </c>
      <c r="L66">
        <v>32</v>
      </c>
      <c r="M66">
        <v>0</v>
      </c>
    </row>
    <row r="67" spans="2:13" x14ac:dyDescent="0.3">
      <c r="B67">
        <v>65</v>
      </c>
      <c r="C67">
        <v>0.26700000000000002</v>
      </c>
      <c r="D67">
        <v>51.454999999999998</v>
      </c>
      <c r="E67">
        <v>16.96</v>
      </c>
      <c r="F67">
        <v>118</v>
      </c>
      <c r="G67">
        <v>36.869999999999997</v>
      </c>
      <c r="H67" s="3">
        <v>1.9379999999999999</v>
      </c>
      <c r="L67">
        <v>32.5</v>
      </c>
      <c r="M67">
        <v>0</v>
      </c>
    </row>
    <row r="68" spans="2:13" x14ac:dyDescent="0.3">
      <c r="B68">
        <v>66</v>
      </c>
      <c r="C68">
        <v>0.217</v>
      </c>
      <c r="D68">
        <v>12.538</v>
      </c>
      <c r="E68">
        <v>0</v>
      </c>
      <c r="F68">
        <v>22</v>
      </c>
      <c r="G68">
        <v>0</v>
      </c>
      <c r="H68" s="3">
        <v>1.55</v>
      </c>
      <c r="L68">
        <v>33</v>
      </c>
      <c r="M68">
        <v>0</v>
      </c>
    </row>
    <row r="69" spans="2:13" x14ac:dyDescent="0.3">
      <c r="B69">
        <v>67</v>
      </c>
      <c r="C69">
        <v>0.41699999999999998</v>
      </c>
      <c r="D69">
        <v>6.3120000000000003</v>
      </c>
      <c r="E69">
        <v>0</v>
      </c>
      <c r="F69">
        <v>74</v>
      </c>
      <c r="G69">
        <v>60.255000000000003</v>
      </c>
      <c r="H69" s="3">
        <v>3.125</v>
      </c>
      <c r="L69">
        <v>33.5</v>
      </c>
      <c r="M69">
        <v>0</v>
      </c>
    </row>
    <row r="70" spans="2:13" x14ac:dyDescent="0.3">
      <c r="B70">
        <v>68</v>
      </c>
      <c r="C70">
        <v>0.26700000000000002</v>
      </c>
      <c r="D70">
        <v>2.6619999999999999</v>
      </c>
      <c r="E70">
        <v>0</v>
      </c>
      <c r="F70">
        <v>33</v>
      </c>
      <c r="G70">
        <v>101.31</v>
      </c>
      <c r="H70" s="3">
        <v>1.976</v>
      </c>
      <c r="L70">
        <v>34</v>
      </c>
      <c r="M70">
        <v>0</v>
      </c>
    </row>
    <row r="71" spans="2:13" x14ac:dyDescent="0.3">
      <c r="B71">
        <v>69</v>
      </c>
      <c r="C71">
        <v>0.48399999999999999</v>
      </c>
      <c r="D71">
        <v>11.032</v>
      </c>
      <c r="E71">
        <v>0</v>
      </c>
      <c r="F71">
        <v>58</v>
      </c>
      <c r="G71">
        <v>57.994999999999997</v>
      </c>
      <c r="H71" s="3">
        <v>3.657</v>
      </c>
      <c r="L71">
        <v>34.5</v>
      </c>
      <c r="M71">
        <v>0</v>
      </c>
    </row>
    <row r="72" spans="2:13" x14ac:dyDescent="0.3">
      <c r="B72">
        <v>70</v>
      </c>
      <c r="C72">
        <v>0.23400000000000001</v>
      </c>
      <c r="D72">
        <v>17.908000000000001</v>
      </c>
      <c r="E72">
        <v>2.0590000000000002</v>
      </c>
      <c r="F72">
        <v>48</v>
      </c>
      <c r="G72">
        <v>116.565</v>
      </c>
      <c r="H72" s="3">
        <v>1.7330000000000001</v>
      </c>
      <c r="L72">
        <v>35</v>
      </c>
      <c r="M72">
        <v>0</v>
      </c>
    </row>
    <row r="73" spans="2:13" x14ac:dyDescent="0.3">
      <c r="B73">
        <v>71</v>
      </c>
      <c r="C73">
        <v>0.26700000000000002</v>
      </c>
      <c r="D73">
        <v>40.33</v>
      </c>
      <c r="E73">
        <v>32</v>
      </c>
      <c r="F73">
        <v>58</v>
      </c>
      <c r="G73">
        <v>36.869999999999997</v>
      </c>
      <c r="H73" s="3">
        <v>1.9379999999999999</v>
      </c>
      <c r="L73">
        <v>35.5</v>
      </c>
      <c r="M73">
        <v>0</v>
      </c>
    </row>
    <row r="74" spans="2:13" x14ac:dyDescent="0.3">
      <c r="B74">
        <v>72</v>
      </c>
      <c r="C74">
        <v>0.33400000000000002</v>
      </c>
      <c r="D74">
        <v>30.53</v>
      </c>
      <c r="E74">
        <v>8.7010000000000005</v>
      </c>
      <c r="F74">
        <v>46.268999999999998</v>
      </c>
      <c r="G74">
        <v>-18.434999999999999</v>
      </c>
      <c r="H74" s="3">
        <v>2.4510000000000001</v>
      </c>
      <c r="L74">
        <v>36</v>
      </c>
      <c r="M74">
        <v>0</v>
      </c>
    </row>
    <row r="75" spans="2:13" x14ac:dyDescent="0.3">
      <c r="B75">
        <v>73</v>
      </c>
      <c r="C75">
        <v>0.36699999999999999</v>
      </c>
      <c r="D75">
        <v>56.636000000000003</v>
      </c>
      <c r="E75">
        <v>21</v>
      </c>
      <c r="F75">
        <v>97</v>
      </c>
      <c r="G75">
        <v>0</v>
      </c>
      <c r="H75" s="3">
        <v>2.7130000000000001</v>
      </c>
      <c r="L75">
        <v>36.5</v>
      </c>
      <c r="M75">
        <v>0</v>
      </c>
    </row>
    <row r="76" spans="2:13" x14ac:dyDescent="0.3">
      <c r="B76">
        <v>74</v>
      </c>
      <c r="C76">
        <v>0.434</v>
      </c>
      <c r="D76">
        <v>39.295999999999999</v>
      </c>
      <c r="E76">
        <v>4.5949999999999998</v>
      </c>
      <c r="F76">
        <v>92</v>
      </c>
      <c r="G76">
        <v>75.963999999999999</v>
      </c>
      <c r="H76" s="3">
        <v>3.1960000000000002</v>
      </c>
      <c r="L76">
        <v>37</v>
      </c>
      <c r="M76">
        <v>0</v>
      </c>
    </row>
    <row r="77" spans="2:13" x14ac:dyDescent="0.3">
      <c r="B77">
        <v>75</v>
      </c>
      <c r="C77">
        <v>0.35099999999999998</v>
      </c>
      <c r="D77">
        <v>45.98</v>
      </c>
      <c r="E77">
        <v>5.45</v>
      </c>
      <c r="F77">
        <v>104</v>
      </c>
      <c r="G77">
        <v>26.565000000000001</v>
      </c>
      <c r="H77" s="3">
        <v>2.6</v>
      </c>
      <c r="L77">
        <v>37.5</v>
      </c>
      <c r="M77">
        <v>0</v>
      </c>
    </row>
    <row r="78" spans="2:13" x14ac:dyDescent="0.3">
      <c r="B78">
        <v>76</v>
      </c>
      <c r="C78">
        <v>0.217</v>
      </c>
      <c r="D78">
        <v>61.462000000000003</v>
      </c>
      <c r="E78">
        <v>46</v>
      </c>
      <c r="F78">
        <v>97</v>
      </c>
      <c r="G78">
        <v>0</v>
      </c>
      <c r="H78" s="3">
        <v>1.55</v>
      </c>
      <c r="L78">
        <v>38</v>
      </c>
      <c r="M78">
        <v>0</v>
      </c>
    </row>
    <row r="79" spans="2:13" x14ac:dyDescent="0.3">
      <c r="B79">
        <v>77</v>
      </c>
      <c r="C79">
        <v>0.23400000000000001</v>
      </c>
      <c r="D79">
        <v>43.634999999999998</v>
      </c>
      <c r="E79">
        <v>24.768999999999998</v>
      </c>
      <c r="F79">
        <v>65</v>
      </c>
      <c r="G79">
        <v>63.435000000000002</v>
      </c>
      <c r="H79" s="3">
        <v>1.7330000000000001</v>
      </c>
      <c r="L79">
        <v>38.5</v>
      </c>
      <c r="M79">
        <v>0</v>
      </c>
    </row>
    <row r="80" spans="2:13" x14ac:dyDescent="0.3">
      <c r="B80">
        <v>78</v>
      </c>
      <c r="C80">
        <v>0.26700000000000002</v>
      </c>
      <c r="D80">
        <v>34.561999999999998</v>
      </c>
      <c r="E80">
        <v>16</v>
      </c>
      <c r="F80">
        <v>86</v>
      </c>
      <c r="G80">
        <v>90</v>
      </c>
      <c r="H80" s="3">
        <v>1.9379999999999999</v>
      </c>
      <c r="L80">
        <v>39</v>
      </c>
      <c r="M80">
        <v>0</v>
      </c>
    </row>
    <row r="81" spans="1:13" x14ac:dyDescent="0.3">
      <c r="B81">
        <v>79</v>
      </c>
      <c r="C81">
        <v>0.26700000000000002</v>
      </c>
      <c r="D81">
        <v>56.438000000000002</v>
      </c>
      <c r="E81">
        <v>45</v>
      </c>
      <c r="F81">
        <v>72</v>
      </c>
      <c r="G81">
        <v>90</v>
      </c>
      <c r="H81" s="3">
        <v>1.9379999999999999</v>
      </c>
      <c r="L81">
        <v>39.5</v>
      </c>
      <c r="M81">
        <v>0</v>
      </c>
    </row>
    <row r="82" spans="1:13" x14ac:dyDescent="0.3">
      <c r="B82">
        <v>80</v>
      </c>
      <c r="C82">
        <v>0.3</v>
      </c>
      <c r="D82">
        <v>8.8130000000000006</v>
      </c>
      <c r="E82">
        <v>0</v>
      </c>
      <c r="F82">
        <v>22</v>
      </c>
      <c r="G82">
        <v>149.036</v>
      </c>
      <c r="H82" s="3">
        <v>2.2599999999999998</v>
      </c>
      <c r="L82">
        <v>40</v>
      </c>
      <c r="M82">
        <v>0</v>
      </c>
    </row>
    <row r="83" spans="1:13" x14ac:dyDescent="0.3">
      <c r="B83">
        <v>81</v>
      </c>
      <c r="C83">
        <v>0.434</v>
      </c>
      <c r="D83">
        <v>46.371000000000002</v>
      </c>
      <c r="E83">
        <v>24.986999999999998</v>
      </c>
      <c r="F83">
        <v>78.957999999999998</v>
      </c>
      <c r="G83">
        <v>135</v>
      </c>
      <c r="H83" s="3">
        <v>3.2890000000000001</v>
      </c>
      <c r="L83">
        <v>40.5</v>
      </c>
      <c r="M83">
        <v>0</v>
      </c>
    </row>
    <row r="84" spans="1:13" x14ac:dyDescent="0.3">
      <c r="B84">
        <v>82</v>
      </c>
      <c r="C84">
        <v>0.55100000000000005</v>
      </c>
      <c r="D84">
        <v>12.55</v>
      </c>
      <c r="E84">
        <v>0</v>
      </c>
      <c r="F84">
        <v>62</v>
      </c>
      <c r="G84">
        <v>131.18600000000001</v>
      </c>
      <c r="H84" s="3">
        <v>4.12</v>
      </c>
      <c r="L84">
        <v>41</v>
      </c>
      <c r="M84">
        <v>0</v>
      </c>
    </row>
    <row r="85" spans="1:13" x14ac:dyDescent="0.3">
      <c r="B85">
        <v>83</v>
      </c>
      <c r="C85">
        <v>0.46700000000000003</v>
      </c>
      <c r="D85">
        <v>29.242999999999999</v>
      </c>
      <c r="E85">
        <v>9</v>
      </c>
      <c r="F85">
        <v>52</v>
      </c>
      <c r="G85">
        <v>116.565</v>
      </c>
      <c r="H85" s="3">
        <v>3.4670000000000001</v>
      </c>
      <c r="L85">
        <v>41.5</v>
      </c>
      <c r="M85">
        <v>0</v>
      </c>
    </row>
    <row r="86" spans="1:13" x14ac:dyDescent="0.3">
      <c r="B86">
        <v>84</v>
      </c>
      <c r="C86">
        <v>0.26700000000000002</v>
      </c>
      <c r="D86">
        <v>35</v>
      </c>
      <c r="E86">
        <v>25</v>
      </c>
      <c r="F86">
        <v>53</v>
      </c>
      <c r="G86">
        <v>90</v>
      </c>
      <c r="H86" s="3">
        <v>1.9379999999999999</v>
      </c>
      <c r="L86">
        <v>42</v>
      </c>
      <c r="M86">
        <v>0</v>
      </c>
    </row>
    <row r="87" spans="1:13" x14ac:dyDescent="0.3">
      <c r="B87">
        <v>85</v>
      </c>
      <c r="C87">
        <v>0.51700000000000002</v>
      </c>
      <c r="D87">
        <v>18.654</v>
      </c>
      <c r="E87">
        <v>0.2</v>
      </c>
      <c r="F87">
        <v>54.24</v>
      </c>
      <c r="G87">
        <v>143.13</v>
      </c>
      <c r="H87" s="3">
        <v>3.8759999999999999</v>
      </c>
      <c r="L87">
        <v>42.5</v>
      </c>
      <c r="M87">
        <v>0</v>
      </c>
    </row>
    <row r="88" spans="1:13" x14ac:dyDescent="0.3">
      <c r="B88">
        <v>86</v>
      </c>
      <c r="C88">
        <v>0.36699999999999999</v>
      </c>
      <c r="D88">
        <v>70.200999999999993</v>
      </c>
      <c r="E88">
        <v>49.286000000000001</v>
      </c>
      <c r="F88">
        <v>102</v>
      </c>
      <c r="G88">
        <v>98.13</v>
      </c>
      <c r="H88" s="3">
        <v>2.7410000000000001</v>
      </c>
      <c r="L88">
        <v>43</v>
      </c>
      <c r="M88">
        <v>0</v>
      </c>
    </row>
    <row r="89" spans="1:13" x14ac:dyDescent="0.3">
      <c r="B89">
        <v>87</v>
      </c>
      <c r="C89">
        <v>0.71799999999999997</v>
      </c>
      <c r="D89">
        <v>35.908999999999999</v>
      </c>
      <c r="E89">
        <v>0</v>
      </c>
      <c r="F89">
        <v>65</v>
      </c>
      <c r="G89">
        <v>85.914000000000001</v>
      </c>
      <c r="H89" s="3">
        <v>5.44</v>
      </c>
      <c r="L89">
        <v>43.5</v>
      </c>
      <c r="M89">
        <v>0</v>
      </c>
    </row>
    <row r="90" spans="1:13" x14ac:dyDescent="0.3">
      <c r="B90">
        <v>88</v>
      </c>
      <c r="C90">
        <v>0.51700000000000002</v>
      </c>
      <c r="D90">
        <v>14.581</v>
      </c>
      <c r="E90">
        <v>0</v>
      </c>
      <c r="F90">
        <v>29</v>
      </c>
      <c r="G90">
        <v>90</v>
      </c>
      <c r="H90" s="3">
        <v>3.8759999999999999</v>
      </c>
      <c r="L90">
        <v>44</v>
      </c>
      <c r="M90">
        <v>0</v>
      </c>
    </row>
    <row r="91" spans="1:13" x14ac:dyDescent="0.3">
      <c r="B91">
        <v>89</v>
      </c>
      <c r="C91">
        <v>0.3</v>
      </c>
      <c r="D91">
        <v>54.320999999999998</v>
      </c>
      <c r="E91">
        <v>32.581000000000003</v>
      </c>
      <c r="F91">
        <v>104</v>
      </c>
      <c r="G91">
        <v>120.964</v>
      </c>
      <c r="H91" s="3">
        <v>2.2599999999999998</v>
      </c>
      <c r="L91">
        <v>44.5</v>
      </c>
      <c r="M91">
        <v>0</v>
      </c>
    </row>
    <row r="92" spans="1:13" x14ac:dyDescent="0.3">
      <c r="B92">
        <v>90</v>
      </c>
      <c r="C92">
        <v>0.317</v>
      </c>
      <c r="D92">
        <v>15.632</v>
      </c>
      <c r="E92">
        <v>4</v>
      </c>
      <c r="F92">
        <v>30</v>
      </c>
      <c r="G92">
        <v>90</v>
      </c>
      <c r="H92" s="3">
        <v>2.3260000000000001</v>
      </c>
      <c r="L92">
        <v>45</v>
      </c>
      <c r="M92">
        <v>0</v>
      </c>
    </row>
    <row r="93" spans="1:13" x14ac:dyDescent="0.3">
      <c r="B93">
        <v>91</v>
      </c>
      <c r="C93">
        <v>0.46700000000000003</v>
      </c>
      <c r="D93">
        <v>42.162999999999997</v>
      </c>
      <c r="E93">
        <v>13.667</v>
      </c>
      <c r="F93">
        <v>103</v>
      </c>
      <c r="G93">
        <v>96.34</v>
      </c>
      <c r="H93" s="3">
        <v>3.51</v>
      </c>
      <c r="L93">
        <v>45.5</v>
      </c>
      <c r="M93">
        <v>0</v>
      </c>
    </row>
    <row r="94" spans="1:13" x14ac:dyDescent="0.3">
      <c r="B94">
        <v>92</v>
      </c>
      <c r="C94">
        <v>0.3</v>
      </c>
      <c r="D94">
        <v>77.789000000000001</v>
      </c>
      <c r="E94">
        <v>38.781999999999996</v>
      </c>
      <c r="F94">
        <v>144</v>
      </c>
      <c r="G94">
        <v>135</v>
      </c>
      <c r="H94" s="3">
        <v>2.1930000000000001</v>
      </c>
      <c r="L94">
        <v>46</v>
      </c>
      <c r="M94">
        <v>0</v>
      </c>
    </row>
    <row r="95" spans="1:13" x14ac:dyDescent="0.3">
      <c r="B95">
        <v>93</v>
      </c>
      <c r="C95">
        <v>0.51700000000000002</v>
      </c>
      <c r="D95">
        <v>19.547999999999998</v>
      </c>
      <c r="E95">
        <v>0</v>
      </c>
      <c r="F95">
        <v>158</v>
      </c>
      <c r="G95">
        <v>90</v>
      </c>
      <c r="H95" s="3">
        <v>3.8759999999999999</v>
      </c>
      <c r="L95">
        <v>46.5</v>
      </c>
      <c r="M95">
        <v>0</v>
      </c>
    </row>
    <row r="96" spans="1:13" x14ac:dyDescent="0.3">
      <c r="A96" t="s">
        <v>9</v>
      </c>
      <c r="B96">
        <v>94</v>
      </c>
      <c r="C96">
        <v>3.8570000000000002</v>
      </c>
      <c r="D96">
        <v>19.298999999999999</v>
      </c>
      <c r="E96">
        <v>0</v>
      </c>
      <c r="F96">
        <v>55</v>
      </c>
      <c r="G96">
        <v>-111.801</v>
      </c>
      <c r="H96" s="3">
        <v>11.045999999999999</v>
      </c>
      <c r="L96">
        <v>47</v>
      </c>
      <c r="M96">
        <v>0</v>
      </c>
    </row>
    <row r="97" spans="2:13" x14ac:dyDescent="0.3">
      <c r="B97">
        <v>95</v>
      </c>
      <c r="C97">
        <v>2.5710000000000002</v>
      </c>
      <c r="D97">
        <v>38.552</v>
      </c>
      <c r="E97">
        <v>0</v>
      </c>
      <c r="F97">
        <v>236</v>
      </c>
      <c r="G97">
        <v>81.87</v>
      </c>
      <c r="H97" s="3">
        <v>7.2519999999999998</v>
      </c>
      <c r="L97">
        <v>47.5</v>
      </c>
      <c r="M97">
        <v>0</v>
      </c>
    </row>
    <row r="98" spans="2:13" x14ac:dyDescent="0.3">
      <c r="B98">
        <v>96</v>
      </c>
      <c r="C98">
        <v>0.81799999999999995</v>
      </c>
      <c r="D98">
        <v>9</v>
      </c>
      <c r="E98">
        <v>0</v>
      </c>
      <c r="F98">
        <v>42</v>
      </c>
      <c r="G98">
        <v>0</v>
      </c>
      <c r="H98" s="3">
        <v>2.0510000000000002</v>
      </c>
      <c r="L98">
        <v>48</v>
      </c>
      <c r="M98">
        <v>0</v>
      </c>
    </row>
    <row r="99" spans="2:13" x14ac:dyDescent="0.3">
      <c r="B99">
        <v>97</v>
      </c>
      <c r="C99">
        <v>0.81799999999999995</v>
      </c>
      <c r="D99">
        <v>164.286</v>
      </c>
      <c r="E99">
        <v>74</v>
      </c>
      <c r="F99">
        <v>237</v>
      </c>
      <c r="G99">
        <v>-90</v>
      </c>
      <c r="H99" s="3">
        <v>2.0510000000000002</v>
      </c>
      <c r="L99">
        <v>48.5</v>
      </c>
      <c r="M99">
        <v>0</v>
      </c>
    </row>
    <row r="100" spans="2:13" x14ac:dyDescent="0.3">
      <c r="B100">
        <v>98</v>
      </c>
      <c r="C100">
        <v>9.7010000000000005</v>
      </c>
      <c r="D100">
        <v>8.8620000000000001</v>
      </c>
      <c r="E100">
        <v>0</v>
      </c>
      <c r="F100">
        <v>66</v>
      </c>
      <c r="G100">
        <v>81.572999999999993</v>
      </c>
      <c r="H100" s="3">
        <v>27.994</v>
      </c>
      <c r="L100">
        <v>49</v>
      </c>
      <c r="M100">
        <v>0</v>
      </c>
    </row>
    <row r="101" spans="2:13" x14ac:dyDescent="0.3">
      <c r="B101">
        <v>99</v>
      </c>
      <c r="C101">
        <v>1.9870000000000001</v>
      </c>
      <c r="D101">
        <v>1.389</v>
      </c>
      <c r="E101">
        <v>0</v>
      </c>
      <c r="F101">
        <v>10.593999999999999</v>
      </c>
      <c r="G101">
        <v>111.801</v>
      </c>
      <c r="H101" s="3">
        <v>5.5229999999999997</v>
      </c>
      <c r="L101">
        <v>49.5</v>
      </c>
      <c r="M101">
        <v>0</v>
      </c>
    </row>
    <row r="102" spans="2:13" x14ac:dyDescent="0.3">
      <c r="B102">
        <v>100</v>
      </c>
      <c r="C102">
        <v>3.1560000000000001</v>
      </c>
      <c r="D102">
        <v>5.98</v>
      </c>
      <c r="E102">
        <v>0</v>
      </c>
      <c r="F102">
        <v>48</v>
      </c>
      <c r="G102">
        <v>69.444000000000003</v>
      </c>
      <c r="H102" s="3">
        <v>8.7629999999999999</v>
      </c>
    </row>
    <row r="104" spans="2:13" x14ac:dyDescent="0.3">
      <c r="H104" s="3">
        <f>AVERAGE(H3:H102)</f>
        <v>5.7228000000000012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05"/>
  <sheetViews>
    <sheetView tabSelected="1" topLeftCell="A78" workbookViewId="0">
      <selection activeCell="C106" sqref="C106"/>
    </sheetView>
  </sheetViews>
  <sheetFormatPr defaultRowHeight="14.4" x14ac:dyDescent="0.3"/>
  <sheetData>
    <row r="2" spans="2:12" x14ac:dyDescent="0.3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K2" s="2" t="s">
        <v>10</v>
      </c>
      <c r="L2" s="2" t="s">
        <v>11</v>
      </c>
    </row>
    <row r="3" spans="2:12" x14ac:dyDescent="0.3">
      <c r="B3">
        <v>1</v>
      </c>
      <c r="C3">
        <v>0.995</v>
      </c>
      <c r="D3">
        <v>55.381</v>
      </c>
      <c r="E3">
        <v>1.601</v>
      </c>
      <c r="F3">
        <v>158.977</v>
      </c>
      <c r="G3">
        <v>101.31</v>
      </c>
      <c r="H3">
        <v>5.3959999999999999</v>
      </c>
      <c r="K3">
        <v>0</v>
      </c>
      <c r="L3">
        <f t="array" ref="L3:L102">FREQUENCY(H3:H102, K3:K102)</f>
        <v>0</v>
      </c>
    </row>
    <row r="4" spans="2:12" x14ac:dyDescent="0.3">
      <c r="B4">
        <v>2</v>
      </c>
      <c r="C4">
        <v>0.68400000000000005</v>
      </c>
      <c r="D4">
        <v>66.045000000000002</v>
      </c>
      <c r="E4">
        <v>17</v>
      </c>
      <c r="F4">
        <v>100</v>
      </c>
      <c r="G4">
        <v>90</v>
      </c>
      <c r="H4">
        <v>3.7040000000000002</v>
      </c>
      <c r="K4">
        <v>0.5</v>
      </c>
      <c r="L4">
        <v>0</v>
      </c>
    </row>
    <row r="5" spans="2:12" x14ac:dyDescent="0.3">
      <c r="B5">
        <v>3</v>
      </c>
      <c r="C5">
        <v>0.622</v>
      </c>
      <c r="D5">
        <v>5.3070000000000004</v>
      </c>
      <c r="E5">
        <v>0</v>
      </c>
      <c r="F5">
        <v>25</v>
      </c>
      <c r="G5">
        <v>18.434999999999999</v>
      </c>
      <c r="H5">
        <v>3.3460000000000001</v>
      </c>
      <c r="K5">
        <v>1</v>
      </c>
      <c r="L5">
        <v>0</v>
      </c>
    </row>
    <row r="6" spans="2:12" x14ac:dyDescent="0.3">
      <c r="B6">
        <v>4</v>
      </c>
      <c r="C6">
        <v>0.373</v>
      </c>
      <c r="D6">
        <v>116.633</v>
      </c>
      <c r="E6">
        <v>106.289</v>
      </c>
      <c r="F6">
        <v>125.008</v>
      </c>
      <c r="G6">
        <v>123.69</v>
      </c>
      <c r="H6">
        <v>1.9079999999999999</v>
      </c>
      <c r="K6">
        <v>1.5</v>
      </c>
      <c r="L6">
        <v>1</v>
      </c>
    </row>
    <row r="7" spans="2:12" x14ac:dyDescent="0.3">
      <c r="B7">
        <v>5</v>
      </c>
      <c r="C7">
        <v>0.28000000000000003</v>
      </c>
      <c r="D7">
        <v>65.007000000000005</v>
      </c>
      <c r="E7">
        <v>42.375</v>
      </c>
      <c r="F7">
        <v>110</v>
      </c>
      <c r="G7">
        <v>135</v>
      </c>
      <c r="H7">
        <v>1.4970000000000001</v>
      </c>
      <c r="K7">
        <v>2</v>
      </c>
      <c r="L7">
        <v>1</v>
      </c>
    </row>
    <row r="8" spans="2:12" x14ac:dyDescent="0.3">
      <c r="B8">
        <v>6</v>
      </c>
      <c r="C8">
        <v>0.498</v>
      </c>
      <c r="D8">
        <v>34.42</v>
      </c>
      <c r="E8">
        <v>2</v>
      </c>
      <c r="F8">
        <v>71</v>
      </c>
      <c r="G8">
        <v>53.13</v>
      </c>
      <c r="H8">
        <v>2.645</v>
      </c>
      <c r="K8">
        <v>2.5</v>
      </c>
      <c r="L8">
        <v>8</v>
      </c>
    </row>
    <row r="9" spans="2:12" x14ac:dyDescent="0.3">
      <c r="B9">
        <v>7</v>
      </c>
      <c r="C9">
        <v>1.244</v>
      </c>
      <c r="D9">
        <v>41.575000000000003</v>
      </c>
      <c r="E9">
        <v>7</v>
      </c>
      <c r="F9">
        <v>64</v>
      </c>
      <c r="G9">
        <v>180</v>
      </c>
      <c r="H9">
        <v>6.8780000000000001</v>
      </c>
      <c r="K9">
        <v>3</v>
      </c>
      <c r="L9">
        <v>12</v>
      </c>
    </row>
    <row r="10" spans="2:12" x14ac:dyDescent="0.3">
      <c r="B10">
        <v>8</v>
      </c>
      <c r="C10">
        <v>0.622</v>
      </c>
      <c r="D10">
        <v>55.250999999999998</v>
      </c>
      <c r="E10">
        <v>29.704000000000001</v>
      </c>
      <c r="F10">
        <v>69.629000000000005</v>
      </c>
      <c r="G10">
        <v>108.435</v>
      </c>
      <c r="H10">
        <v>3.3460000000000001</v>
      </c>
      <c r="K10">
        <v>3.5</v>
      </c>
      <c r="L10">
        <v>18</v>
      </c>
    </row>
    <row r="11" spans="2:12" x14ac:dyDescent="0.3">
      <c r="B11">
        <v>9</v>
      </c>
      <c r="C11">
        <v>0.498</v>
      </c>
      <c r="D11">
        <v>11.25</v>
      </c>
      <c r="E11">
        <v>0</v>
      </c>
      <c r="F11">
        <v>43</v>
      </c>
      <c r="G11">
        <v>90</v>
      </c>
      <c r="H11">
        <v>2.645</v>
      </c>
      <c r="K11">
        <v>4</v>
      </c>
      <c r="L11">
        <v>13</v>
      </c>
    </row>
    <row r="12" spans="2:12" x14ac:dyDescent="0.3">
      <c r="B12">
        <v>10</v>
      </c>
      <c r="C12">
        <v>0.71499999999999997</v>
      </c>
      <c r="D12">
        <v>43.31</v>
      </c>
      <c r="E12">
        <v>6</v>
      </c>
      <c r="F12">
        <v>70.263999999999996</v>
      </c>
      <c r="G12">
        <v>123.69</v>
      </c>
      <c r="H12">
        <v>3.8149999999999999</v>
      </c>
      <c r="K12">
        <v>4.5</v>
      </c>
      <c r="L12">
        <v>16</v>
      </c>
    </row>
    <row r="13" spans="2:12" x14ac:dyDescent="0.3">
      <c r="B13">
        <v>11</v>
      </c>
      <c r="C13">
        <v>0.40400000000000003</v>
      </c>
      <c r="D13">
        <v>45.692</v>
      </c>
      <c r="E13">
        <v>23</v>
      </c>
      <c r="F13">
        <v>71</v>
      </c>
      <c r="G13">
        <v>90</v>
      </c>
      <c r="H13">
        <v>2.1160000000000001</v>
      </c>
      <c r="K13">
        <v>5</v>
      </c>
      <c r="L13">
        <v>9</v>
      </c>
    </row>
    <row r="14" spans="2:12" x14ac:dyDescent="0.3">
      <c r="B14">
        <v>12</v>
      </c>
      <c r="C14">
        <v>0.747</v>
      </c>
      <c r="D14">
        <v>63.444000000000003</v>
      </c>
      <c r="E14">
        <v>17.952999999999999</v>
      </c>
      <c r="F14">
        <v>104.045</v>
      </c>
      <c r="G14">
        <v>113.199</v>
      </c>
      <c r="H14">
        <v>4.0289999999999999</v>
      </c>
      <c r="K14">
        <v>5.5</v>
      </c>
      <c r="L14">
        <v>12</v>
      </c>
    </row>
    <row r="15" spans="2:12" x14ac:dyDescent="0.3">
      <c r="B15">
        <v>13</v>
      </c>
      <c r="C15">
        <v>0.59099999999999997</v>
      </c>
      <c r="D15">
        <v>50.420999999999999</v>
      </c>
      <c r="E15">
        <v>6</v>
      </c>
      <c r="F15">
        <v>191</v>
      </c>
      <c r="G15">
        <v>90</v>
      </c>
      <c r="H15">
        <v>3.1749999999999998</v>
      </c>
      <c r="K15">
        <v>6</v>
      </c>
      <c r="L15">
        <v>2</v>
      </c>
    </row>
    <row r="16" spans="2:12" x14ac:dyDescent="0.3">
      <c r="B16">
        <v>14</v>
      </c>
      <c r="C16">
        <v>0.435</v>
      </c>
      <c r="D16">
        <v>3.6549999999999998</v>
      </c>
      <c r="E16">
        <v>0</v>
      </c>
      <c r="F16">
        <v>34</v>
      </c>
      <c r="G16">
        <v>116.565</v>
      </c>
      <c r="H16">
        <v>2.3660000000000001</v>
      </c>
      <c r="K16">
        <v>6.5</v>
      </c>
      <c r="L16">
        <v>2</v>
      </c>
    </row>
    <row r="17" spans="2:12" x14ac:dyDescent="0.3">
      <c r="B17">
        <v>15</v>
      </c>
      <c r="C17">
        <v>0.65300000000000002</v>
      </c>
      <c r="D17">
        <v>37.762999999999998</v>
      </c>
      <c r="E17">
        <v>24.585000000000001</v>
      </c>
      <c r="F17">
        <v>60</v>
      </c>
      <c r="G17">
        <v>116.565</v>
      </c>
      <c r="H17">
        <v>3.5489999999999999</v>
      </c>
      <c r="K17">
        <v>7</v>
      </c>
      <c r="L17">
        <v>2</v>
      </c>
    </row>
    <row r="18" spans="2:12" x14ac:dyDescent="0.3">
      <c r="B18">
        <v>16</v>
      </c>
      <c r="C18">
        <v>0.71499999999999997</v>
      </c>
      <c r="D18">
        <v>88.516000000000005</v>
      </c>
      <c r="E18">
        <v>44.95</v>
      </c>
      <c r="F18">
        <v>166.49600000000001</v>
      </c>
      <c r="G18">
        <v>123.69</v>
      </c>
      <c r="H18">
        <v>3.8149999999999999</v>
      </c>
      <c r="K18">
        <v>7.5</v>
      </c>
      <c r="L18">
        <v>0</v>
      </c>
    </row>
    <row r="19" spans="2:12" x14ac:dyDescent="0.3">
      <c r="B19">
        <v>17</v>
      </c>
      <c r="C19">
        <v>2.5510000000000002</v>
      </c>
      <c r="D19">
        <v>56.863999999999997</v>
      </c>
      <c r="E19">
        <v>2.5350000000000001</v>
      </c>
      <c r="F19">
        <v>135.26499999999999</v>
      </c>
      <c r="G19">
        <v>121.32899999999999</v>
      </c>
      <c r="H19">
        <v>14.246</v>
      </c>
      <c r="K19">
        <v>8</v>
      </c>
      <c r="L19">
        <v>1</v>
      </c>
    </row>
    <row r="20" spans="2:12" x14ac:dyDescent="0.3">
      <c r="B20">
        <v>18</v>
      </c>
      <c r="C20">
        <v>1.431</v>
      </c>
      <c r="D20">
        <v>34.783000000000001</v>
      </c>
      <c r="E20">
        <v>0</v>
      </c>
      <c r="F20">
        <v>131</v>
      </c>
      <c r="G20">
        <v>90</v>
      </c>
      <c r="H20">
        <v>7.9359999999999999</v>
      </c>
      <c r="K20">
        <v>8.5</v>
      </c>
      <c r="L20">
        <v>2</v>
      </c>
    </row>
    <row r="21" spans="2:12" x14ac:dyDescent="0.3">
      <c r="B21">
        <v>19</v>
      </c>
      <c r="C21">
        <v>0.59099999999999997</v>
      </c>
      <c r="D21">
        <v>26.824999999999999</v>
      </c>
      <c r="E21">
        <v>0</v>
      </c>
      <c r="F21">
        <v>116.833</v>
      </c>
      <c r="G21">
        <v>99.462000000000003</v>
      </c>
      <c r="H21">
        <v>3.218</v>
      </c>
      <c r="K21">
        <v>9</v>
      </c>
      <c r="L21">
        <v>0</v>
      </c>
    </row>
    <row r="22" spans="2:12" x14ac:dyDescent="0.3">
      <c r="B22">
        <v>20</v>
      </c>
      <c r="C22">
        <v>0.435</v>
      </c>
      <c r="D22">
        <v>13.936999999999999</v>
      </c>
      <c r="E22">
        <v>0</v>
      </c>
      <c r="F22">
        <v>89</v>
      </c>
      <c r="G22">
        <v>63.435000000000002</v>
      </c>
      <c r="H22">
        <v>2.3660000000000001</v>
      </c>
      <c r="K22">
        <v>9.5</v>
      </c>
      <c r="L22">
        <v>0</v>
      </c>
    </row>
    <row r="23" spans="2:12" x14ac:dyDescent="0.3">
      <c r="B23">
        <v>21</v>
      </c>
      <c r="C23">
        <v>0.747</v>
      </c>
      <c r="D23">
        <v>14.471</v>
      </c>
      <c r="E23">
        <v>0</v>
      </c>
      <c r="F23">
        <v>87</v>
      </c>
      <c r="G23">
        <v>113.199</v>
      </c>
      <c r="H23">
        <v>4.0289999999999999</v>
      </c>
      <c r="K23">
        <v>10</v>
      </c>
      <c r="L23">
        <v>0</v>
      </c>
    </row>
    <row r="24" spans="2:12" x14ac:dyDescent="0.3">
      <c r="B24">
        <v>22</v>
      </c>
      <c r="C24">
        <v>0.622</v>
      </c>
      <c r="D24">
        <v>47.241999999999997</v>
      </c>
      <c r="E24">
        <v>0</v>
      </c>
      <c r="F24">
        <v>153</v>
      </c>
      <c r="G24">
        <v>51.34</v>
      </c>
      <c r="H24">
        <v>3.3879999999999999</v>
      </c>
      <c r="K24">
        <v>10.5</v>
      </c>
      <c r="L24">
        <v>0</v>
      </c>
    </row>
    <row r="25" spans="2:12" x14ac:dyDescent="0.3">
      <c r="B25">
        <v>23</v>
      </c>
      <c r="C25">
        <v>0.747</v>
      </c>
      <c r="D25">
        <v>37.454999999999998</v>
      </c>
      <c r="E25">
        <v>0</v>
      </c>
      <c r="F25">
        <v>66.727999999999994</v>
      </c>
      <c r="G25">
        <v>156.80099999999999</v>
      </c>
      <c r="H25">
        <v>4.0289999999999999</v>
      </c>
      <c r="K25">
        <v>11</v>
      </c>
      <c r="L25">
        <v>0</v>
      </c>
    </row>
    <row r="26" spans="2:12" x14ac:dyDescent="0.3">
      <c r="B26">
        <v>24</v>
      </c>
      <c r="C26">
        <v>0.71499999999999997</v>
      </c>
      <c r="D26">
        <v>58.988999999999997</v>
      </c>
      <c r="E26">
        <v>2.3969999999999998</v>
      </c>
      <c r="F26">
        <v>123</v>
      </c>
      <c r="G26">
        <v>123.69</v>
      </c>
      <c r="H26">
        <v>3.8149999999999999</v>
      </c>
      <c r="K26">
        <v>11.5</v>
      </c>
      <c r="L26">
        <v>0</v>
      </c>
    </row>
    <row r="27" spans="2:12" x14ac:dyDescent="0.3">
      <c r="B27">
        <v>25</v>
      </c>
      <c r="C27">
        <v>0.71499999999999997</v>
      </c>
      <c r="D27">
        <v>58.988999999999997</v>
      </c>
      <c r="E27">
        <v>2.3969999999999998</v>
      </c>
      <c r="F27">
        <v>123</v>
      </c>
      <c r="G27">
        <v>123.69</v>
      </c>
      <c r="H27">
        <v>3.8149999999999999</v>
      </c>
      <c r="K27">
        <v>12</v>
      </c>
      <c r="L27">
        <v>0</v>
      </c>
    </row>
    <row r="28" spans="2:12" x14ac:dyDescent="0.3">
      <c r="B28">
        <v>26</v>
      </c>
      <c r="C28">
        <v>0.77800000000000002</v>
      </c>
      <c r="D28">
        <v>29.395</v>
      </c>
      <c r="E28">
        <v>0</v>
      </c>
      <c r="F28">
        <v>70</v>
      </c>
      <c r="G28">
        <v>82.875</v>
      </c>
      <c r="H28">
        <v>4.266</v>
      </c>
      <c r="K28">
        <v>12.5</v>
      </c>
      <c r="L28">
        <v>0</v>
      </c>
    </row>
    <row r="29" spans="2:12" x14ac:dyDescent="0.3">
      <c r="B29">
        <v>27</v>
      </c>
      <c r="C29">
        <v>0.68400000000000005</v>
      </c>
      <c r="D29">
        <v>17.052</v>
      </c>
      <c r="E29">
        <v>0</v>
      </c>
      <c r="F29">
        <v>50</v>
      </c>
      <c r="G29">
        <v>98.13</v>
      </c>
      <c r="H29">
        <v>3.7410000000000001</v>
      </c>
      <c r="K29">
        <v>13</v>
      </c>
      <c r="L29">
        <v>0</v>
      </c>
    </row>
    <row r="30" spans="2:12" x14ac:dyDescent="0.3">
      <c r="B30">
        <v>28</v>
      </c>
      <c r="C30">
        <v>1.0580000000000001</v>
      </c>
      <c r="D30">
        <v>46.646999999999998</v>
      </c>
      <c r="E30">
        <v>18</v>
      </c>
      <c r="F30">
        <v>112</v>
      </c>
      <c r="G30">
        <v>90</v>
      </c>
      <c r="H30">
        <v>5.82</v>
      </c>
      <c r="K30">
        <v>13.5</v>
      </c>
      <c r="L30">
        <v>0</v>
      </c>
    </row>
    <row r="31" spans="2:12" x14ac:dyDescent="0.3">
      <c r="B31">
        <v>29</v>
      </c>
      <c r="C31">
        <v>0.995</v>
      </c>
      <c r="D31">
        <v>35.311</v>
      </c>
      <c r="E31">
        <v>0</v>
      </c>
      <c r="F31">
        <v>72</v>
      </c>
      <c r="G31">
        <v>101.31</v>
      </c>
      <c r="H31">
        <v>5.3959999999999999</v>
      </c>
      <c r="K31">
        <v>14</v>
      </c>
      <c r="L31">
        <v>0</v>
      </c>
    </row>
    <row r="32" spans="2:12" x14ac:dyDescent="0.3">
      <c r="B32">
        <v>30</v>
      </c>
      <c r="C32">
        <v>0.52900000000000003</v>
      </c>
      <c r="D32">
        <v>41.301000000000002</v>
      </c>
      <c r="E32">
        <v>0</v>
      </c>
      <c r="F32">
        <v>135</v>
      </c>
      <c r="G32">
        <v>68.198999999999998</v>
      </c>
      <c r="H32">
        <v>2.8490000000000002</v>
      </c>
      <c r="K32">
        <v>14.5</v>
      </c>
      <c r="L32">
        <v>1</v>
      </c>
    </row>
    <row r="33" spans="2:12" x14ac:dyDescent="0.3">
      <c r="B33">
        <v>31</v>
      </c>
      <c r="C33">
        <v>0.995</v>
      </c>
      <c r="D33">
        <v>20.309999999999999</v>
      </c>
      <c r="E33">
        <v>0</v>
      </c>
      <c r="F33">
        <v>73.192999999999998</v>
      </c>
      <c r="G33">
        <v>60.945</v>
      </c>
      <c r="H33">
        <v>5.4470000000000001</v>
      </c>
      <c r="K33">
        <v>15</v>
      </c>
      <c r="L33">
        <v>0</v>
      </c>
    </row>
    <row r="34" spans="2:12" x14ac:dyDescent="0.3">
      <c r="B34">
        <v>32</v>
      </c>
      <c r="C34">
        <v>0.622</v>
      </c>
      <c r="D34">
        <v>73.441999999999993</v>
      </c>
      <c r="E34">
        <v>5.2270000000000003</v>
      </c>
      <c r="F34">
        <v>114.82299999999999</v>
      </c>
      <c r="G34">
        <v>38.659999999999997</v>
      </c>
      <c r="H34">
        <v>3.3879999999999999</v>
      </c>
      <c r="K34">
        <v>15.5</v>
      </c>
      <c r="L34">
        <v>0</v>
      </c>
    </row>
    <row r="35" spans="2:12" x14ac:dyDescent="0.3">
      <c r="B35">
        <v>33</v>
      </c>
      <c r="C35">
        <v>0.56000000000000005</v>
      </c>
      <c r="D35">
        <v>30.164999999999999</v>
      </c>
      <c r="E35">
        <v>7.5880000000000001</v>
      </c>
      <c r="F35">
        <v>50.837000000000003</v>
      </c>
      <c r="G35">
        <v>120.964</v>
      </c>
      <c r="H35">
        <v>3.085</v>
      </c>
      <c r="K35">
        <v>16</v>
      </c>
      <c r="L35">
        <v>0</v>
      </c>
    </row>
    <row r="36" spans="2:12" x14ac:dyDescent="0.3">
      <c r="B36">
        <v>34</v>
      </c>
      <c r="C36">
        <v>1.244</v>
      </c>
      <c r="D36">
        <v>39.700000000000003</v>
      </c>
      <c r="E36">
        <v>7</v>
      </c>
      <c r="F36">
        <v>83</v>
      </c>
      <c r="G36">
        <v>90</v>
      </c>
      <c r="H36">
        <v>6.8780000000000001</v>
      </c>
      <c r="K36">
        <v>16.5</v>
      </c>
      <c r="L36">
        <v>0</v>
      </c>
    </row>
    <row r="37" spans="2:12" x14ac:dyDescent="0.3">
      <c r="B37">
        <v>35</v>
      </c>
      <c r="C37">
        <v>0.84</v>
      </c>
      <c r="D37">
        <v>59.898000000000003</v>
      </c>
      <c r="E37">
        <v>30.012</v>
      </c>
      <c r="F37">
        <v>89</v>
      </c>
      <c r="G37">
        <v>125.538</v>
      </c>
      <c r="H37">
        <v>4.5510000000000002</v>
      </c>
      <c r="K37">
        <v>17</v>
      </c>
      <c r="L37">
        <v>0</v>
      </c>
    </row>
    <row r="38" spans="2:12" x14ac:dyDescent="0.3">
      <c r="B38">
        <v>36</v>
      </c>
      <c r="C38">
        <v>0.747</v>
      </c>
      <c r="D38">
        <v>35.021000000000001</v>
      </c>
      <c r="E38">
        <v>6.9450000000000003</v>
      </c>
      <c r="F38">
        <v>69.28</v>
      </c>
      <c r="G38">
        <v>113.199</v>
      </c>
      <c r="H38">
        <v>4.0289999999999999</v>
      </c>
      <c r="K38">
        <v>17.5</v>
      </c>
      <c r="L38">
        <v>0</v>
      </c>
    </row>
    <row r="39" spans="2:12" x14ac:dyDescent="0.3">
      <c r="B39">
        <v>37</v>
      </c>
      <c r="C39">
        <v>0.96399999999999997</v>
      </c>
      <c r="D39">
        <v>80.534999999999997</v>
      </c>
      <c r="E39">
        <v>0</v>
      </c>
      <c r="F39">
        <v>147</v>
      </c>
      <c r="G39">
        <v>53.13</v>
      </c>
      <c r="H39">
        <v>5.2910000000000004</v>
      </c>
      <c r="K39">
        <v>18</v>
      </c>
      <c r="L39">
        <v>0</v>
      </c>
    </row>
    <row r="40" spans="2:12" x14ac:dyDescent="0.3">
      <c r="B40">
        <v>38</v>
      </c>
      <c r="C40">
        <v>0.747</v>
      </c>
      <c r="D40">
        <v>50.353999999999999</v>
      </c>
      <c r="E40">
        <v>11.058999999999999</v>
      </c>
      <c r="F40">
        <v>142.083</v>
      </c>
      <c r="G40">
        <v>129.80600000000001</v>
      </c>
      <c r="H40">
        <v>4.1319999999999997</v>
      </c>
      <c r="K40">
        <v>18.5</v>
      </c>
      <c r="L40">
        <v>0</v>
      </c>
    </row>
    <row r="41" spans="2:12" x14ac:dyDescent="0.3">
      <c r="B41">
        <v>39</v>
      </c>
      <c r="C41">
        <v>0.71499999999999997</v>
      </c>
      <c r="D41">
        <v>64.165000000000006</v>
      </c>
      <c r="E41">
        <v>19.818000000000001</v>
      </c>
      <c r="F41">
        <v>111</v>
      </c>
      <c r="G41">
        <v>123.69</v>
      </c>
      <c r="H41">
        <v>3.8149999999999999</v>
      </c>
      <c r="K41">
        <v>19</v>
      </c>
      <c r="L41">
        <v>0</v>
      </c>
    </row>
    <row r="42" spans="2:12" x14ac:dyDescent="0.3">
      <c r="B42">
        <v>40</v>
      </c>
      <c r="C42">
        <v>0.59099999999999997</v>
      </c>
      <c r="D42">
        <v>67.018000000000001</v>
      </c>
      <c r="E42">
        <v>35.667000000000002</v>
      </c>
      <c r="F42">
        <v>108</v>
      </c>
      <c r="G42">
        <v>80.537999999999997</v>
      </c>
      <c r="H42">
        <v>3.218</v>
      </c>
      <c r="K42">
        <v>19.5</v>
      </c>
      <c r="L42">
        <v>0</v>
      </c>
    </row>
    <row r="43" spans="2:12" x14ac:dyDescent="0.3">
      <c r="B43">
        <v>41</v>
      </c>
      <c r="C43">
        <v>0.92500000000000004</v>
      </c>
      <c r="D43">
        <v>22.129000000000001</v>
      </c>
      <c r="E43">
        <v>0</v>
      </c>
      <c r="F43">
        <v>125</v>
      </c>
      <c r="G43">
        <v>90</v>
      </c>
      <c r="H43">
        <v>5.181</v>
      </c>
      <c r="K43">
        <v>20</v>
      </c>
      <c r="L43">
        <v>0</v>
      </c>
    </row>
    <row r="44" spans="2:12" x14ac:dyDescent="0.3">
      <c r="B44">
        <v>42</v>
      </c>
      <c r="C44">
        <v>0.68600000000000005</v>
      </c>
      <c r="D44">
        <v>41.552999999999997</v>
      </c>
      <c r="E44">
        <v>0</v>
      </c>
      <c r="F44">
        <v>166</v>
      </c>
      <c r="G44">
        <v>105.94499999999999</v>
      </c>
      <c r="H44">
        <v>3.7719999999999998</v>
      </c>
      <c r="K44">
        <v>20.5</v>
      </c>
      <c r="L44">
        <v>0</v>
      </c>
    </row>
    <row r="45" spans="2:12" x14ac:dyDescent="0.3">
      <c r="B45">
        <v>43</v>
      </c>
      <c r="C45">
        <v>0.80500000000000005</v>
      </c>
      <c r="D45">
        <v>69.679000000000002</v>
      </c>
      <c r="E45">
        <v>0.32500000000000001</v>
      </c>
      <c r="F45">
        <v>140.51900000000001</v>
      </c>
      <c r="G45">
        <v>144.46199999999999</v>
      </c>
      <c r="H45">
        <v>4.4569999999999999</v>
      </c>
      <c r="K45">
        <v>21</v>
      </c>
      <c r="L45">
        <v>0</v>
      </c>
    </row>
    <row r="46" spans="2:12" x14ac:dyDescent="0.3">
      <c r="B46">
        <v>44</v>
      </c>
      <c r="C46">
        <v>0.83499999999999996</v>
      </c>
      <c r="D46">
        <v>61.988</v>
      </c>
      <c r="E46">
        <v>2.3330000000000002</v>
      </c>
      <c r="F46">
        <v>195</v>
      </c>
      <c r="G46">
        <v>83.66</v>
      </c>
      <c r="H46">
        <v>4.6920000000000002</v>
      </c>
      <c r="K46">
        <v>21.5</v>
      </c>
      <c r="L46">
        <v>0</v>
      </c>
    </row>
    <row r="47" spans="2:12" x14ac:dyDescent="0.3">
      <c r="B47">
        <v>45</v>
      </c>
      <c r="C47">
        <v>0.746</v>
      </c>
      <c r="D47">
        <v>39.43</v>
      </c>
      <c r="E47">
        <v>11.25</v>
      </c>
      <c r="F47">
        <v>82.25</v>
      </c>
      <c r="G47">
        <v>97.125</v>
      </c>
      <c r="H47">
        <v>4.1769999999999996</v>
      </c>
      <c r="K47">
        <v>22</v>
      </c>
      <c r="L47">
        <v>0</v>
      </c>
    </row>
    <row r="48" spans="2:12" x14ac:dyDescent="0.3">
      <c r="B48">
        <v>46</v>
      </c>
      <c r="C48">
        <v>0.83499999999999996</v>
      </c>
      <c r="D48">
        <v>16.887</v>
      </c>
      <c r="E48">
        <v>0</v>
      </c>
      <c r="F48">
        <v>56.295999999999999</v>
      </c>
      <c r="G48">
        <v>116.565</v>
      </c>
      <c r="H48">
        <v>4.6340000000000003</v>
      </c>
      <c r="K48">
        <v>22.5</v>
      </c>
      <c r="L48">
        <v>0</v>
      </c>
    </row>
    <row r="49" spans="2:12" x14ac:dyDescent="0.3">
      <c r="B49">
        <v>47</v>
      </c>
      <c r="C49">
        <v>0.92500000000000004</v>
      </c>
      <c r="D49">
        <v>14.935</v>
      </c>
      <c r="E49">
        <v>0</v>
      </c>
      <c r="F49">
        <v>74</v>
      </c>
      <c r="G49">
        <v>90</v>
      </c>
      <c r="H49">
        <v>5.181</v>
      </c>
      <c r="K49">
        <v>23</v>
      </c>
      <c r="L49">
        <v>0</v>
      </c>
    </row>
    <row r="50" spans="2:12" x14ac:dyDescent="0.3">
      <c r="B50">
        <v>48</v>
      </c>
      <c r="C50">
        <v>0.56699999999999995</v>
      </c>
      <c r="D50">
        <v>49.174999999999997</v>
      </c>
      <c r="E50" s="1">
        <v>5.1159999999999996E-13</v>
      </c>
      <c r="F50">
        <v>163</v>
      </c>
      <c r="G50">
        <v>99.462000000000003</v>
      </c>
      <c r="H50">
        <v>3.1520000000000001</v>
      </c>
      <c r="K50">
        <v>23.5</v>
      </c>
      <c r="L50">
        <v>0</v>
      </c>
    </row>
    <row r="51" spans="2:12" x14ac:dyDescent="0.3">
      <c r="B51">
        <v>49</v>
      </c>
      <c r="C51">
        <v>0.86499999999999999</v>
      </c>
      <c r="D51">
        <v>53.838999999999999</v>
      </c>
      <c r="E51">
        <v>0</v>
      </c>
      <c r="F51">
        <v>88.286000000000001</v>
      </c>
      <c r="G51">
        <v>130.601</v>
      </c>
      <c r="H51">
        <v>4.7770000000000001</v>
      </c>
      <c r="K51">
        <v>24</v>
      </c>
      <c r="L51">
        <v>0</v>
      </c>
    </row>
    <row r="52" spans="2:12" x14ac:dyDescent="0.3">
      <c r="B52">
        <v>50</v>
      </c>
      <c r="C52">
        <v>0.59699999999999998</v>
      </c>
      <c r="D52">
        <v>68.207999999999998</v>
      </c>
      <c r="E52">
        <v>33</v>
      </c>
      <c r="F52">
        <v>132</v>
      </c>
      <c r="G52">
        <v>38.659999999999997</v>
      </c>
      <c r="H52">
        <v>3.3180000000000001</v>
      </c>
      <c r="K52">
        <v>24.5</v>
      </c>
      <c r="L52">
        <v>0</v>
      </c>
    </row>
    <row r="53" spans="2:12" x14ac:dyDescent="0.3">
      <c r="B53">
        <v>51</v>
      </c>
      <c r="C53">
        <v>0.83499999999999996</v>
      </c>
      <c r="D53">
        <v>81.143000000000001</v>
      </c>
      <c r="E53">
        <v>14</v>
      </c>
      <c r="F53">
        <v>226</v>
      </c>
      <c r="G53">
        <v>90</v>
      </c>
      <c r="H53">
        <v>4.6630000000000003</v>
      </c>
      <c r="K53">
        <v>25</v>
      </c>
      <c r="L53">
        <v>0</v>
      </c>
    </row>
    <row r="54" spans="2:12" x14ac:dyDescent="0.3">
      <c r="B54">
        <v>52</v>
      </c>
      <c r="C54">
        <v>0.95499999999999996</v>
      </c>
      <c r="D54">
        <v>26.300999999999998</v>
      </c>
      <c r="E54">
        <v>0</v>
      </c>
      <c r="F54">
        <v>62.343000000000004</v>
      </c>
      <c r="G54">
        <v>106.699</v>
      </c>
      <c r="H54">
        <v>5.4089999999999998</v>
      </c>
      <c r="K54">
        <v>25.5</v>
      </c>
      <c r="L54">
        <v>0</v>
      </c>
    </row>
    <row r="55" spans="2:12" x14ac:dyDescent="0.3">
      <c r="B55">
        <v>53</v>
      </c>
      <c r="C55">
        <v>0.65600000000000003</v>
      </c>
      <c r="D55">
        <v>44.545000000000002</v>
      </c>
      <c r="E55">
        <v>15</v>
      </c>
      <c r="F55">
        <v>77</v>
      </c>
      <c r="G55">
        <v>90</v>
      </c>
      <c r="H55">
        <v>3.6269999999999998</v>
      </c>
      <c r="K55">
        <v>26</v>
      </c>
      <c r="L55">
        <v>0</v>
      </c>
    </row>
    <row r="56" spans="2:12" x14ac:dyDescent="0.3">
      <c r="B56">
        <v>54</v>
      </c>
      <c r="C56">
        <v>0.38800000000000001</v>
      </c>
      <c r="D56">
        <v>29.538</v>
      </c>
      <c r="E56">
        <v>0</v>
      </c>
      <c r="F56">
        <v>75</v>
      </c>
      <c r="G56">
        <v>180</v>
      </c>
      <c r="H56">
        <v>2.073</v>
      </c>
      <c r="K56">
        <v>26.5</v>
      </c>
      <c r="L56">
        <v>0</v>
      </c>
    </row>
    <row r="57" spans="2:12" x14ac:dyDescent="0.3">
      <c r="B57">
        <v>55</v>
      </c>
      <c r="C57">
        <v>0.56699999999999995</v>
      </c>
      <c r="D57">
        <v>89.736999999999995</v>
      </c>
      <c r="E57">
        <v>32</v>
      </c>
      <c r="F57">
        <v>164</v>
      </c>
      <c r="G57">
        <v>90</v>
      </c>
      <c r="H57">
        <v>3.109</v>
      </c>
      <c r="K57">
        <v>27</v>
      </c>
      <c r="L57">
        <v>0</v>
      </c>
    </row>
    <row r="58" spans="2:12" x14ac:dyDescent="0.3">
      <c r="B58">
        <v>56</v>
      </c>
      <c r="C58">
        <v>0.77600000000000002</v>
      </c>
      <c r="D58">
        <v>21.231000000000002</v>
      </c>
      <c r="E58">
        <v>0</v>
      </c>
      <c r="F58">
        <v>52</v>
      </c>
      <c r="G58">
        <v>14.036</v>
      </c>
      <c r="H58">
        <v>4.2729999999999997</v>
      </c>
      <c r="K58">
        <v>27.5</v>
      </c>
      <c r="L58">
        <v>0</v>
      </c>
    </row>
    <row r="59" spans="2:12" x14ac:dyDescent="0.3">
      <c r="B59">
        <v>57</v>
      </c>
      <c r="C59">
        <v>0.50700000000000001</v>
      </c>
      <c r="D59">
        <v>33.468000000000004</v>
      </c>
      <c r="E59">
        <v>0</v>
      </c>
      <c r="F59">
        <v>115</v>
      </c>
      <c r="G59">
        <v>111.801</v>
      </c>
      <c r="H59">
        <v>2.79</v>
      </c>
      <c r="K59">
        <v>28</v>
      </c>
      <c r="L59">
        <v>0</v>
      </c>
    </row>
    <row r="60" spans="2:12" x14ac:dyDescent="0.3">
      <c r="B60">
        <v>58</v>
      </c>
      <c r="C60">
        <v>0.80500000000000005</v>
      </c>
      <c r="D60">
        <v>65.343000000000004</v>
      </c>
      <c r="E60">
        <v>16.425999999999998</v>
      </c>
      <c r="F60">
        <v>128.923</v>
      </c>
      <c r="G60">
        <v>125.538</v>
      </c>
      <c r="H60">
        <v>4.4569999999999999</v>
      </c>
      <c r="K60">
        <v>28.5</v>
      </c>
      <c r="L60">
        <v>0</v>
      </c>
    </row>
    <row r="61" spans="2:12" x14ac:dyDescent="0.3">
      <c r="B61">
        <v>59</v>
      </c>
      <c r="C61">
        <v>0.56699999999999995</v>
      </c>
      <c r="D61">
        <v>4.1319999999999997</v>
      </c>
      <c r="E61">
        <v>0</v>
      </c>
      <c r="F61">
        <v>34</v>
      </c>
      <c r="G61">
        <v>170.53800000000001</v>
      </c>
      <c r="H61">
        <v>3.1520000000000001</v>
      </c>
      <c r="K61">
        <v>29</v>
      </c>
      <c r="L61">
        <v>0</v>
      </c>
    </row>
    <row r="62" spans="2:12" x14ac:dyDescent="0.3">
      <c r="B62">
        <v>60</v>
      </c>
      <c r="C62">
        <v>0.95499999999999996</v>
      </c>
      <c r="D62">
        <v>51.82</v>
      </c>
      <c r="E62">
        <v>13.052</v>
      </c>
      <c r="F62">
        <v>86.051000000000002</v>
      </c>
      <c r="G62">
        <v>168.69</v>
      </c>
      <c r="H62">
        <v>5.2839999999999998</v>
      </c>
      <c r="K62">
        <v>29.5</v>
      </c>
      <c r="L62">
        <v>0</v>
      </c>
    </row>
    <row r="63" spans="2:12" x14ac:dyDescent="0.3">
      <c r="B63">
        <v>61</v>
      </c>
      <c r="C63">
        <v>0.59699999999999998</v>
      </c>
      <c r="D63">
        <v>69.591999999999999</v>
      </c>
      <c r="E63">
        <v>11.066000000000001</v>
      </c>
      <c r="F63">
        <v>215</v>
      </c>
      <c r="G63">
        <v>71.564999999999998</v>
      </c>
      <c r="H63">
        <v>3.2770000000000001</v>
      </c>
      <c r="K63">
        <v>30</v>
      </c>
      <c r="L63">
        <v>0</v>
      </c>
    </row>
    <row r="64" spans="2:12" x14ac:dyDescent="0.3">
      <c r="B64">
        <v>62</v>
      </c>
      <c r="C64">
        <v>0.68600000000000005</v>
      </c>
      <c r="D64">
        <v>1.3420000000000001</v>
      </c>
      <c r="E64">
        <v>0</v>
      </c>
      <c r="F64">
        <v>15</v>
      </c>
      <c r="G64">
        <v>56.31</v>
      </c>
      <c r="H64">
        <v>3.7360000000000002</v>
      </c>
      <c r="K64">
        <v>30.5</v>
      </c>
      <c r="L64">
        <v>0</v>
      </c>
    </row>
    <row r="65" spans="2:12" x14ac:dyDescent="0.3">
      <c r="B65">
        <v>63</v>
      </c>
      <c r="C65">
        <v>0.71599999999999997</v>
      </c>
      <c r="D65">
        <v>28.484999999999999</v>
      </c>
      <c r="E65">
        <v>2.7029999999999998</v>
      </c>
      <c r="F65">
        <v>62.997999999999998</v>
      </c>
      <c r="G65">
        <v>66.801000000000002</v>
      </c>
      <c r="H65">
        <v>3.9460000000000002</v>
      </c>
      <c r="K65">
        <v>31</v>
      </c>
      <c r="L65">
        <v>0</v>
      </c>
    </row>
    <row r="66" spans="2:12" x14ac:dyDescent="0.3">
      <c r="B66">
        <v>64</v>
      </c>
      <c r="C66">
        <v>0.746</v>
      </c>
      <c r="D66">
        <v>10.137</v>
      </c>
      <c r="E66">
        <v>0</v>
      </c>
      <c r="F66">
        <v>99</v>
      </c>
      <c r="G66">
        <v>150.255</v>
      </c>
      <c r="H66">
        <v>4.1769999999999996</v>
      </c>
      <c r="K66">
        <v>31.5</v>
      </c>
      <c r="L66">
        <v>0</v>
      </c>
    </row>
    <row r="67" spans="2:12" x14ac:dyDescent="0.3">
      <c r="B67">
        <v>65</v>
      </c>
      <c r="C67">
        <v>0.95499999999999996</v>
      </c>
      <c r="D67">
        <v>29.12</v>
      </c>
      <c r="E67">
        <v>0</v>
      </c>
      <c r="F67">
        <v>141</v>
      </c>
      <c r="G67">
        <v>101.31</v>
      </c>
      <c r="H67">
        <v>5.2839999999999998</v>
      </c>
      <c r="K67">
        <v>32</v>
      </c>
      <c r="L67">
        <v>0</v>
      </c>
    </row>
    <row r="68" spans="2:12" x14ac:dyDescent="0.3">
      <c r="B68">
        <v>66</v>
      </c>
      <c r="C68">
        <v>0.38800000000000001</v>
      </c>
      <c r="D68">
        <v>86.846000000000004</v>
      </c>
      <c r="E68">
        <v>36</v>
      </c>
      <c r="F68">
        <v>147</v>
      </c>
      <c r="G68">
        <v>90</v>
      </c>
      <c r="H68">
        <v>2.073</v>
      </c>
      <c r="K68">
        <v>32.5</v>
      </c>
      <c r="L68">
        <v>0</v>
      </c>
    </row>
    <row r="69" spans="2:12" x14ac:dyDescent="0.3">
      <c r="B69">
        <v>67</v>
      </c>
      <c r="C69">
        <v>0.41799999999999998</v>
      </c>
      <c r="D69">
        <v>53.701000000000001</v>
      </c>
      <c r="E69">
        <v>32.207000000000001</v>
      </c>
      <c r="F69">
        <v>65.034999999999997</v>
      </c>
      <c r="G69">
        <v>116.565</v>
      </c>
      <c r="H69">
        <v>2.3170000000000002</v>
      </c>
      <c r="K69">
        <v>33</v>
      </c>
      <c r="L69">
        <v>0</v>
      </c>
    </row>
    <row r="70" spans="2:12" x14ac:dyDescent="0.3">
      <c r="B70">
        <v>68</v>
      </c>
      <c r="C70">
        <v>0.47699999999999998</v>
      </c>
      <c r="D70">
        <v>76.05</v>
      </c>
      <c r="E70">
        <v>46.64</v>
      </c>
      <c r="F70">
        <v>107</v>
      </c>
      <c r="G70">
        <v>143.13</v>
      </c>
      <c r="H70">
        <v>2.5910000000000002</v>
      </c>
      <c r="K70">
        <v>33.5</v>
      </c>
      <c r="L70">
        <v>0</v>
      </c>
    </row>
    <row r="71" spans="2:12" x14ac:dyDescent="0.3">
      <c r="B71">
        <v>69</v>
      </c>
      <c r="C71">
        <v>0.626</v>
      </c>
      <c r="D71">
        <v>64.474999999999994</v>
      </c>
      <c r="E71">
        <v>35.44</v>
      </c>
      <c r="F71">
        <v>111.22</v>
      </c>
      <c r="G71">
        <v>116.565</v>
      </c>
      <c r="H71">
        <v>3.476</v>
      </c>
      <c r="K71">
        <v>34</v>
      </c>
      <c r="L71">
        <v>0</v>
      </c>
    </row>
    <row r="72" spans="2:12" x14ac:dyDescent="0.3">
      <c r="B72">
        <v>70</v>
      </c>
      <c r="C72">
        <v>0.56699999999999995</v>
      </c>
      <c r="D72">
        <v>66.509</v>
      </c>
      <c r="E72">
        <v>27.167000000000002</v>
      </c>
      <c r="F72">
        <v>107</v>
      </c>
      <c r="G72">
        <v>80.537999999999997</v>
      </c>
      <c r="H72">
        <v>3.1520000000000001</v>
      </c>
      <c r="K72">
        <v>34.5</v>
      </c>
      <c r="L72">
        <v>0</v>
      </c>
    </row>
    <row r="73" spans="2:12" x14ac:dyDescent="0.3">
      <c r="B73">
        <v>71</v>
      </c>
      <c r="C73">
        <v>0.47699999999999998</v>
      </c>
      <c r="D73">
        <v>100.712</v>
      </c>
      <c r="E73">
        <v>19</v>
      </c>
      <c r="F73">
        <v>207</v>
      </c>
      <c r="G73">
        <v>101.31</v>
      </c>
      <c r="H73">
        <v>2.6419999999999999</v>
      </c>
      <c r="K73">
        <v>35</v>
      </c>
      <c r="L73">
        <v>0</v>
      </c>
    </row>
    <row r="74" spans="2:12" x14ac:dyDescent="0.3">
      <c r="B74">
        <v>72</v>
      </c>
      <c r="C74">
        <v>0.59699999999999998</v>
      </c>
      <c r="D74">
        <v>63.585999999999999</v>
      </c>
      <c r="E74">
        <v>41.625999999999998</v>
      </c>
      <c r="F74">
        <v>96.465000000000003</v>
      </c>
      <c r="G74">
        <v>51.34</v>
      </c>
      <c r="H74">
        <v>3.3180000000000001</v>
      </c>
      <c r="K74">
        <v>35.5</v>
      </c>
      <c r="L74">
        <v>0</v>
      </c>
    </row>
    <row r="75" spans="2:12" x14ac:dyDescent="0.3">
      <c r="B75">
        <v>73</v>
      </c>
      <c r="C75">
        <v>0.80500000000000005</v>
      </c>
      <c r="D75">
        <v>64.421999999999997</v>
      </c>
      <c r="E75">
        <v>28.608000000000001</v>
      </c>
      <c r="F75">
        <v>108.26300000000001</v>
      </c>
      <c r="G75">
        <v>54.462000000000003</v>
      </c>
      <c r="H75">
        <v>4.4569999999999999</v>
      </c>
      <c r="K75">
        <v>36</v>
      </c>
      <c r="L75">
        <v>0</v>
      </c>
    </row>
    <row r="76" spans="2:12" x14ac:dyDescent="0.3">
      <c r="B76">
        <v>74</v>
      </c>
      <c r="C76">
        <v>0.71599999999999997</v>
      </c>
      <c r="D76">
        <v>119.554</v>
      </c>
      <c r="E76">
        <v>45.570999999999998</v>
      </c>
      <c r="F76">
        <v>232.47800000000001</v>
      </c>
      <c r="G76">
        <v>129.80600000000001</v>
      </c>
      <c r="H76">
        <v>4.0469999999999997</v>
      </c>
      <c r="K76">
        <v>36.5</v>
      </c>
      <c r="L76">
        <v>0</v>
      </c>
    </row>
    <row r="77" spans="2:12" x14ac:dyDescent="0.3">
      <c r="B77">
        <v>75</v>
      </c>
      <c r="C77">
        <v>0.92500000000000004</v>
      </c>
      <c r="D77">
        <v>47.423000000000002</v>
      </c>
      <c r="E77">
        <v>2.7</v>
      </c>
      <c r="F77">
        <v>94.8</v>
      </c>
      <c r="G77">
        <v>174.28899999999999</v>
      </c>
      <c r="H77">
        <v>5.2069999999999999</v>
      </c>
      <c r="K77">
        <v>37</v>
      </c>
      <c r="L77">
        <v>0</v>
      </c>
    </row>
    <row r="78" spans="2:12" x14ac:dyDescent="0.3">
      <c r="B78">
        <v>76</v>
      </c>
      <c r="C78">
        <v>0.53700000000000003</v>
      </c>
      <c r="D78">
        <v>119.724</v>
      </c>
      <c r="E78">
        <v>52</v>
      </c>
      <c r="F78">
        <v>187.73699999999999</v>
      </c>
      <c r="G78">
        <v>59.036000000000001</v>
      </c>
      <c r="H78">
        <v>3.0209999999999999</v>
      </c>
      <c r="K78">
        <v>37.5</v>
      </c>
      <c r="L78">
        <v>0</v>
      </c>
    </row>
    <row r="79" spans="2:12" x14ac:dyDescent="0.3">
      <c r="B79">
        <v>77</v>
      </c>
      <c r="C79">
        <v>0.50700000000000001</v>
      </c>
      <c r="D79">
        <v>52.281999999999996</v>
      </c>
      <c r="E79">
        <v>21</v>
      </c>
      <c r="F79">
        <v>111.375</v>
      </c>
      <c r="G79">
        <v>68.198999999999998</v>
      </c>
      <c r="H79">
        <v>2.79</v>
      </c>
      <c r="K79">
        <v>38</v>
      </c>
      <c r="L79">
        <v>0</v>
      </c>
    </row>
    <row r="80" spans="2:12" x14ac:dyDescent="0.3">
      <c r="B80">
        <v>78</v>
      </c>
      <c r="C80">
        <v>0.47699999999999998</v>
      </c>
      <c r="D80">
        <v>62.65</v>
      </c>
      <c r="E80">
        <v>40.4</v>
      </c>
      <c r="F80">
        <v>83</v>
      </c>
      <c r="G80">
        <v>101.31</v>
      </c>
      <c r="H80">
        <v>2.6419999999999999</v>
      </c>
      <c r="K80">
        <v>38.5</v>
      </c>
      <c r="L80">
        <v>0</v>
      </c>
    </row>
    <row r="81" spans="2:12" x14ac:dyDescent="0.3">
      <c r="B81">
        <v>79</v>
      </c>
      <c r="C81">
        <v>0.83499999999999996</v>
      </c>
      <c r="D81">
        <v>66.063000000000002</v>
      </c>
      <c r="E81">
        <v>17.309000000000001</v>
      </c>
      <c r="F81">
        <v>114</v>
      </c>
      <c r="G81">
        <v>116.565</v>
      </c>
      <c r="H81">
        <v>4.6340000000000003</v>
      </c>
      <c r="K81">
        <v>39</v>
      </c>
      <c r="L81">
        <v>0</v>
      </c>
    </row>
    <row r="82" spans="2:12" x14ac:dyDescent="0.3">
      <c r="B82">
        <v>80</v>
      </c>
      <c r="C82">
        <v>0.71599999999999997</v>
      </c>
      <c r="D82">
        <v>47.475999999999999</v>
      </c>
      <c r="E82">
        <v>19.103999999999999</v>
      </c>
      <c r="F82">
        <v>92</v>
      </c>
      <c r="G82">
        <v>50.194000000000003</v>
      </c>
      <c r="H82">
        <v>4.0469999999999997</v>
      </c>
      <c r="K82">
        <v>39.5</v>
      </c>
      <c r="L82">
        <v>0</v>
      </c>
    </row>
    <row r="83" spans="2:12" x14ac:dyDescent="0.3">
      <c r="B83">
        <v>81</v>
      </c>
      <c r="C83">
        <v>0.874</v>
      </c>
      <c r="D83">
        <v>68.584999999999994</v>
      </c>
      <c r="E83">
        <v>43.75</v>
      </c>
      <c r="F83">
        <v>127</v>
      </c>
      <c r="G83">
        <v>122.005</v>
      </c>
      <c r="H83">
        <v>4.9139999999999997</v>
      </c>
      <c r="K83">
        <v>40</v>
      </c>
      <c r="L83">
        <v>0</v>
      </c>
    </row>
    <row r="84" spans="2:12" x14ac:dyDescent="0.3">
      <c r="B84">
        <v>82</v>
      </c>
      <c r="C84">
        <v>0.51200000000000001</v>
      </c>
      <c r="D84">
        <v>142.797</v>
      </c>
      <c r="E84">
        <v>92.5</v>
      </c>
      <c r="F84">
        <v>202</v>
      </c>
      <c r="G84">
        <v>111.801</v>
      </c>
      <c r="H84">
        <v>2.8050000000000002</v>
      </c>
      <c r="K84">
        <v>40.5</v>
      </c>
      <c r="L84">
        <v>0</v>
      </c>
    </row>
    <row r="85" spans="2:12" x14ac:dyDescent="0.3">
      <c r="B85">
        <v>83</v>
      </c>
      <c r="C85">
        <v>0.48199999999999998</v>
      </c>
      <c r="D85">
        <v>57.42</v>
      </c>
      <c r="E85">
        <v>44</v>
      </c>
      <c r="F85">
        <v>69</v>
      </c>
      <c r="G85">
        <v>36.869999999999997</v>
      </c>
      <c r="H85">
        <v>2.6040000000000001</v>
      </c>
      <c r="K85">
        <v>41</v>
      </c>
      <c r="L85">
        <v>0</v>
      </c>
    </row>
    <row r="86" spans="2:12" x14ac:dyDescent="0.3">
      <c r="B86">
        <v>84</v>
      </c>
      <c r="C86">
        <v>0.48199999999999998</v>
      </c>
      <c r="D86">
        <v>76.763000000000005</v>
      </c>
      <c r="E86">
        <v>41.4</v>
      </c>
      <c r="F86">
        <v>127.8</v>
      </c>
      <c r="G86">
        <v>11.31</v>
      </c>
      <c r="H86">
        <v>2.6560000000000001</v>
      </c>
      <c r="K86">
        <v>41.5</v>
      </c>
      <c r="L86">
        <v>0</v>
      </c>
    </row>
    <row r="87" spans="2:12" x14ac:dyDescent="0.3">
      <c r="B87">
        <v>85</v>
      </c>
      <c r="C87">
        <v>0.60299999999999998</v>
      </c>
      <c r="D87">
        <v>59.808</v>
      </c>
      <c r="E87">
        <v>20.550999999999998</v>
      </c>
      <c r="F87">
        <v>105.136</v>
      </c>
      <c r="G87">
        <v>71.564999999999998</v>
      </c>
      <c r="H87">
        <v>3.294</v>
      </c>
      <c r="K87">
        <v>42</v>
      </c>
      <c r="L87">
        <v>0</v>
      </c>
    </row>
    <row r="88" spans="2:12" x14ac:dyDescent="0.3">
      <c r="B88">
        <v>86</v>
      </c>
      <c r="C88">
        <v>0.93400000000000005</v>
      </c>
      <c r="D88">
        <v>50.265000000000001</v>
      </c>
      <c r="E88">
        <v>7.9</v>
      </c>
      <c r="F88">
        <v>142</v>
      </c>
      <c r="G88">
        <v>95.710999999999999</v>
      </c>
      <c r="H88">
        <v>5.234</v>
      </c>
      <c r="K88">
        <v>42.5</v>
      </c>
      <c r="L88">
        <v>0</v>
      </c>
    </row>
    <row r="89" spans="2:12" x14ac:dyDescent="0.3">
      <c r="B89">
        <v>87</v>
      </c>
      <c r="C89">
        <v>0.874</v>
      </c>
      <c r="D89">
        <v>19.331</v>
      </c>
      <c r="E89">
        <v>0</v>
      </c>
      <c r="F89">
        <v>189</v>
      </c>
      <c r="G89">
        <v>49.399000000000001</v>
      </c>
      <c r="H89">
        <v>4.8019999999999996</v>
      </c>
      <c r="K89">
        <v>43</v>
      </c>
      <c r="L89">
        <v>0</v>
      </c>
    </row>
    <row r="90" spans="2:12" x14ac:dyDescent="0.3">
      <c r="B90">
        <v>88</v>
      </c>
      <c r="C90">
        <v>1.0249999999999999</v>
      </c>
      <c r="D90">
        <v>15.765000000000001</v>
      </c>
      <c r="E90">
        <v>0</v>
      </c>
      <c r="F90">
        <v>49</v>
      </c>
      <c r="G90">
        <v>90</v>
      </c>
      <c r="H90">
        <v>5.7290000000000001</v>
      </c>
      <c r="K90">
        <v>43.5</v>
      </c>
      <c r="L90">
        <v>0</v>
      </c>
    </row>
    <row r="91" spans="2:12" x14ac:dyDescent="0.3">
      <c r="B91">
        <v>89</v>
      </c>
      <c r="C91">
        <v>0.66300000000000003</v>
      </c>
      <c r="D91">
        <v>28.206</v>
      </c>
      <c r="E91">
        <v>0</v>
      </c>
      <c r="F91">
        <v>69</v>
      </c>
      <c r="G91">
        <v>45</v>
      </c>
      <c r="H91">
        <v>3.6829999999999998</v>
      </c>
      <c r="K91">
        <v>44</v>
      </c>
      <c r="L91">
        <v>0</v>
      </c>
    </row>
    <row r="92" spans="2:12" x14ac:dyDescent="0.3">
      <c r="B92">
        <v>90</v>
      </c>
      <c r="C92">
        <v>1.115</v>
      </c>
      <c r="D92">
        <v>68.662000000000006</v>
      </c>
      <c r="E92">
        <v>29</v>
      </c>
      <c r="F92">
        <v>119</v>
      </c>
      <c r="G92">
        <v>94.763999999999996</v>
      </c>
      <c r="H92">
        <v>6.2720000000000002</v>
      </c>
      <c r="K92">
        <v>44.5</v>
      </c>
      <c r="L92">
        <v>0</v>
      </c>
    </row>
    <row r="93" spans="2:12" x14ac:dyDescent="0.3">
      <c r="B93">
        <v>91</v>
      </c>
      <c r="C93">
        <v>0.754</v>
      </c>
      <c r="D93">
        <v>10.895</v>
      </c>
      <c r="E93">
        <v>0</v>
      </c>
      <c r="F93">
        <v>54</v>
      </c>
      <c r="G93">
        <v>82.875</v>
      </c>
      <c r="H93">
        <v>4.1989999999999998</v>
      </c>
      <c r="K93">
        <v>45</v>
      </c>
      <c r="L93">
        <v>0</v>
      </c>
    </row>
    <row r="94" spans="2:12" x14ac:dyDescent="0.3">
      <c r="B94">
        <v>92</v>
      </c>
      <c r="C94">
        <v>0.874</v>
      </c>
      <c r="D94">
        <v>32.122999999999998</v>
      </c>
      <c r="E94">
        <v>0.55100000000000005</v>
      </c>
      <c r="F94">
        <v>79</v>
      </c>
      <c r="G94">
        <v>57.994999999999997</v>
      </c>
      <c r="H94">
        <v>4.9139999999999997</v>
      </c>
      <c r="K94">
        <v>45.5</v>
      </c>
      <c r="L94">
        <v>0</v>
      </c>
    </row>
    <row r="95" spans="2:12" x14ac:dyDescent="0.3">
      <c r="B95">
        <v>93</v>
      </c>
      <c r="C95">
        <v>1.5069999999999999</v>
      </c>
      <c r="D95">
        <v>69.947000000000003</v>
      </c>
      <c r="E95">
        <v>0</v>
      </c>
      <c r="F95">
        <v>178.499</v>
      </c>
      <c r="G95">
        <v>100.62</v>
      </c>
      <c r="H95">
        <v>8.4789999999999992</v>
      </c>
      <c r="K95">
        <v>46</v>
      </c>
      <c r="L95">
        <v>0</v>
      </c>
    </row>
    <row r="96" spans="2:12" x14ac:dyDescent="0.3">
      <c r="B96">
        <v>94</v>
      </c>
      <c r="C96">
        <v>0.81399999999999995</v>
      </c>
      <c r="D96">
        <v>75.322000000000003</v>
      </c>
      <c r="E96">
        <v>35.03</v>
      </c>
      <c r="F96">
        <v>125</v>
      </c>
      <c r="G96">
        <v>54.462000000000003</v>
      </c>
      <c r="H96">
        <v>4.4800000000000004</v>
      </c>
      <c r="K96">
        <v>46.5</v>
      </c>
      <c r="L96">
        <v>0</v>
      </c>
    </row>
    <row r="97" spans="2:12" x14ac:dyDescent="0.3">
      <c r="B97">
        <v>95</v>
      </c>
      <c r="C97">
        <v>1.4470000000000001</v>
      </c>
      <c r="D97">
        <v>55.631999999999998</v>
      </c>
      <c r="E97">
        <v>0</v>
      </c>
      <c r="F97">
        <v>102</v>
      </c>
      <c r="G97">
        <v>104.931</v>
      </c>
      <c r="H97">
        <v>8.0860000000000003</v>
      </c>
      <c r="K97">
        <v>47</v>
      </c>
      <c r="L97">
        <v>0</v>
      </c>
    </row>
    <row r="98" spans="2:12" x14ac:dyDescent="0.3">
      <c r="B98">
        <v>96</v>
      </c>
      <c r="C98">
        <v>0.96499999999999997</v>
      </c>
      <c r="D98">
        <v>58.537999999999997</v>
      </c>
      <c r="E98">
        <v>0</v>
      </c>
      <c r="F98">
        <v>105.03700000000001</v>
      </c>
      <c r="G98">
        <v>78.69</v>
      </c>
      <c r="H98">
        <v>5.3109999999999999</v>
      </c>
      <c r="K98">
        <v>47.5</v>
      </c>
      <c r="L98">
        <v>0</v>
      </c>
    </row>
    <row r="99" spans="2:12" x14ac:dyDescent="0.3">
      <c r="B99">
        <v>97</v>
      </c>
      <c r="C99">
        <v>0.51200000000000001</v>
      </c>
      <c r="D99">
        <v>69.123000000000005</v>
      </c>
      <c r="E99">
        <v>26.5</v>
      </c>
      <c r="F99">
        <v>154</v>
      </c>
      <c r="G99">
        <v>158.19900000000001</v>
      </c>
      <c r="H99">
        <v>2.8050000000000002</v>
      </c>
      <c r="K99">
        <v>48</v>
      </c>
      <c r="L99">
        <v>0</v>
      </c>
    </row>
    <row r="100" spans="2:12" x14ac:dyDescent="0.3">
      <c r="B100">
        <v>98</v>
      </c>
      <c r="C100">
        <v>1.085</v>
      </c>
      <c r="D100">
        <v>93.349000000000004</v>
      </c>
      <c r="E100">
        <v>46.642000000000003</v>
      </c>
      <c r="F100">
        <v>156.5</v>
      </c>
      <c r="G100">
        <v>160.017</v>
      </c>
      <c r="H100">
        <v>6.0960000000000001</v>
      </c>
      <c r="K100">
        <v>48.5</v>
      </c>
      <c r="L100">
        <v>0</v>
      </c>
    </row>
    <row r="101" spans="2:12" x14ac:dyDescent="0.3">
      <c r="B101">
        <v>99</v>
      </c>
      <c r="C101">
        <v>0.42199999999999999</v>
      </c>
      <c r="D101">
        <v>145.07400000000001</v>
      </c>
      <c r="E101">
        <v>91</v>
      </c>
      <c r="F101">
        <v>184.101</v>
      </c>
      <c r="G101">
        <v>116.565</v>
      </c>
      <c r="H101">
        <v>2.3290000000000002</v>
      </c>
      <c r="K101">
        <v>49</v>
      </c>
      <c r="L101">
        <v>0</v>
      </c>
    </row>
    <row r="102" spans="2:12" x14ac:dyDescent="0.3">
      <c r="B102">
        <v>100</v>
      </c>
      <c r="C102">
        <v>0.39200000000000002</v>
      </c>
      <c r="D102">
        <v>74.5</v>
      </c>
      <c r="E102">
        <v>50.75</v>
      </c>
      <c r="F102">
        <v>118</v>
      </c>
      <c r="G102">
        <v>104.036</v>
      </c>
      <c r="H102">
        <v>2.1469999999999998</v>
      </c>
      <c r="K102">
        <v>49.5</v>
      </c>
      <c r="L102">
        <v>0</v>
      </c>
    </row>
    <row r="105" spans="2:12" x14ac:dyDescent="0.3">
      <c r="H105">
        <f>AVERAGE(H3:H102)</f>
        <v>4.1082899999999993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Pdzeolite</vt:lpstr>
      <vt:lpstr>PdAl2O3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2018-11-08T09:57:31Z</dcterms:modified>
</cp:coreProperties>
</file>