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defaultThemeVersion="166925"/>
  <bookViews>
    <workbookView xWindow="27436" yWindow="480" windowWidth="37725" windowHeight="20280" activeTab="0"/>
  </bookViews>
  <sheets>
    <sheet name="Data" sheetId="2" r:id="rId1"/>
    <sheet name="Glossary" sheetId="5" r:id="rId2"/>
    <sheet name="Refererence List" sheetId="4" r:id="rId3"/>
  </sheets>
  <definedNames/>
  <calcPr calcId="179017"/>
</workbook>
</file>

<file path=xl/sharedStrings.xml><?xml version="1.0" encoding="utf-8"?>
<sst xmlns="http://schemas.openxmlformats.org/spreadsheetml/2006/main" count="1369" uniqueCount="532">
  <si>
    <t>Article ID</t>
  </si>
  <si>
    <t>Myrtaceae</t>
  </si>
  <si>
    <t>Metrosideros collina</t>
  </si>
  <si>
    <t>Drepanididae, Fringillidae</t>
  </si>
  <si>
    <t>Cactaceae</t>
  </si>
  <si>
    <t>Stenocereus stellatus</t>
  </si>
  <si>
    <t>Phyllostomidae</t>
  </si>
  <si>
    <t>Trochilidae,Picidae</t>
  </si>
  <si>
    <t>Proteaceae</t>
  </si>
  <si>
    <t>Banksia ericifolia</t>
  </si>
  <si>
    <t>Dasyuridae, Petauridae, Muridae</t>
  </si>
  <si>
    <t>Hyacinthaceae</t>
  </si>
  <si>
    <t>Massonia depressa</t>
  </si>
  <si>
    <t>Muridae, Gerbidae</t>
  </si>
  <si>
    <t>Ericaceae</t>
  </si>
  <si>
    <t>Macleania bullata</t>
  </si>
  <si>
    <t>Trochilidae</t>
  </si>
  <si>
    <t>Muridae</t>
  </si>
  <si>
    <t>Banksia spinulosa</t>
  </si>
  <si>
    <t>Meliphagidae</t>
  </si>
  <si>
    <t>Bombaceae</t>
  </si>
  <si>
    <t>Durio grandiflorus</t>
  </si>
  <si>
    <t>Nectarinidae</t>
  </si>
  <si>
    <t>Durio oblongus</t>
  </si>
  <si>
    <t>Banksia attenuata</t>
  </si>
  <si>
    <t>Banksia menziesii</t>
  </si>
  <si>
    <t>Banksia littoralis</t>
  </si>
  <si>
    <t>Campanulaceae</t>
  </si>
  <si>
    <t>Lobelia telekii</t>
  </si>
  <si>
    <t>Nectariniidae, Muscicapidae, Sturnidae</t>
  </si>
  <si>
    <t>Lobelia keniensi</t>
  </si>
  <si>
    <t>Banksia integrifolia</t>
  </si>
  <si>
    <t>Burramyidae, Dasyuridae,Acrobatidae</t>
  </si>
  <si>
    <t>Musaceae</t>
  </si>
  <si>
    <t>Musa salaccensis</t>
  </si>
  <si>
    <t>Nectariniidae</t>
  </si>
  <si>
    <t>Ceiba pentandra</t>
  </si>
  <si>
    <t>Pteropodidae</t>
  </si>
  <si>
    <t>Liliaceae</t>
  </si>
  <si>
    <t>Aloe divaricata</t>
  </si>
  <si>
    <t>Neobuxbaumia tetetzo</t>
  </si>
  <si>
    <t>Banksia brownii</t>
  </si>
  <si>
    <t>Pachycereus weberi</t>
  </si>
  <si>
    <t>Loranthaceae</t>
  </si>
  <si>
    <t>Peraxilla colensoi</t>
  </si>
  <si>
    <t>Peraxilla tetrapetala</t>
  </si>
  <si>
    <t>Agavaceae</t>
  </si>
  <si>
    <t>Agave Macroacantha</t>
  </si>
  <si>
    <t>Pachycereus pringlei</t>
  </si>
  <si>
    <t>Carnegiea gigantea</t>
  </si>
  <si>
    <t>Stenocereus thurberi</t>
  </si>
  <si>
    <t>Protea humiflora</t>
  </si>
  <si>
    <t>Musa intinerans</t>
  </si>
  <si>
    <t>Macroglossinae</t>
  </si>
  <si>
    <t>Fabaceae</t>
  </si>
  <si>
    <t>Sophora microphylla</t>
  </si>
  <si>
    <t>Meliphagidae,Notiomystidae, Psittaculidae, Callaeidae</t>
  </si>
  <si>
    <t>Metrosideros excelsa</t>
  </si>
  <si>
    <t>Pittosporaceae</t>
  </si>
  <si>
    <t>Pittosporum crassifolium</t>
  </si>
  <si>
    <t>Loganiaceae</t>
  </si>
  <si>
    <t>Geniostoma ligustrifolium</t>
  </si>
  <si>
    <t>Araliaceae</t>
  </si>
  <si>
    <t>Pseudopanax arboreus</t>
  </si>
  <si>
    <t>Rubiaceae</t>
  </si>
  <si>
    <t>Isertia laevis</t>
  </si>
  <si>
    <t>Epacridaceae</t>
  </si>
  <si>
    <t>Brachyloma ericoides</t>
  </si>
  <si>
    <t>Eucalyptus globulus</t>
  </si>
  <si>
    <t>Bromeliaceae</t>
  </si>
  <si>
    <t>Werauhia sintenisii</t>
  </si>
  <si>
    <t>Tristerix corymbosus</t>
  </si>
  <si>
    <t>Stenocereus Queretaroensis</t>
  </si>
  <si>
    <t>Marginatocereus marginatus</t>
  </si>
  <si>
    <t>Phrymaceae</t>
  </si>
  <si>
    <t>Malvaceae</t>
  </si>
  <si>
    <t>Trochetia blackburniana</t>
  </si>
  <si>
    <t>Gekkonidae</t>
  </si>
  <si>
    <t>Hylocereus undatus</t>
  </si>
  <si>
    <t>Mimosaeae</t>
  </si>
  <si>
    <t xml:space="preserve">Parkia speciosa </t>
  </si>
  <si>
    <t>Parkia timoriana</t>
  </si>
  <si>
    <t>Colchicaceae</t>
  </si>
  <si>
    <t xml:space="preserve">Colchicum scabromarginatum </t>
  </si>
  <si>
    <t>C. coloratum</t>
  </si>
  <si>
    <t>C.hantamense</t>
  </si>
  <si>
    <t>Plantaginaceae</t>
  </si>
  <si>
    <t>Penstemon roseus</t>
  </si>
  <si>
    <t>Bignoniaceae</t>
  </si>
  <si>
    <t>Oroxylum indicum</t>
  </si>
  <si>
    <t xml:space="preserve">Protea nana </t>
  </si>
  <si>
    <t>Asphodelaceae</t>
  </si>
  <si>
    <t xml:space="preserve">Kniphofia caulescens </t>
  </si>
  <si>
    <t>Fringillidae</t>
  </si>
  <si>
    <t>Durio zibethinus</t>
  </si>
  <si>
    <t>Rousseaceae</t>
  </si>
  <si>
    <t>Roussea simplex</t>
  </si>
  <si>
    <t>Liparia parva</t>
  </si>
  <si>
    <t>Sapotaceae</t>
  </si>
  <si>
    <t>Madhuca longifolia</t>
  </si>
  <si>
    <t>Meliphigidae, Nestoridae, Callaeidae</t>
  </si>
  <si>
    <t>Xanthorrhoeaceae</t>
  </si>
  <si>
    <t>Aloe marlothii (mountain aloe)</t>
  </si>
  <si>
    <t>Nectarinidae, Fringillidae, Collidae</t>
  </si>
  <si>
    <t xml:space="preserve"> Aloe greatheadii var. davyana</t>
  </si>
  <si>
    <t>Lamiaceae</t>
  </si>
  <si>
    <t>Salvia sellowiana</t>
  </si>
  <si>
    <t>Kniphofia laxiflora</t>
  </si>
  <si>
    <t>Rosaceae</t>
  </si>
  <si>
    <t>Eriobotrya japonica</t>
  </si>
  <si>
    <t>Pycnonotidae</t>
  </si>
  <si>
    <t>Parkia biglobosa</t>
  </si>
  <si>
    <t>Protea dracomontana</t>
  </si>
  <si>
    <t>Nectariidae</t>
  </si>
  <si>
    <t>Protea simplex</t>
  </si>
  <si>
    <t>Protea caffra</t>
  </si>
  <si>
    <t>Aloe peglerae</t>
  </si>
  <si>
    <t>Turdidae,  Pycnonotidae, Fringillidae</t>
  </si>
  <si>
    <t>Encholirium vogelii</t>
  </si>
  <si>
    <t xml:space="preserve">Aloe plicatilis </t>
  </si>
  <si>
    <t>Alseuosmiaceae</t>
  </si>
  <si>
    <t>Alseuosmia macrophylla</t>
  </si>
  <si>
    <t>Meliphagidae, Notiomystidae</t>
  </si>
  <si>
    <t>Zosteropidae</t>
  </si>
  <si>
    <t>Clermontia parviflora</t>
  </si>
  <si>
    <t>C.montis-loa</t>
  </si>
  <si>
    <t>C.hawaiiensis</t>
  </si>
  <si>
    <t xml:space="preserve">Leucospermum arenarium </t>
  </si>
  <si>
    <t xml:space="preserve">Echinocereus arizonicus </t>
  </si>
  <si>
    <t>Orchidiaceae</t>
  </si>
  <si>
    <t>Satyrium rhodanthum</t>
  </si>
  <si>
    <t>Banksia prionotes</t>
  </si>
  <si>
    <t>Protea roupelliae ssp. Roupelliae</t>
  </si>
  <si>
    <t>Ranunculaceae</t>
  </si>
  <si>
    <t>Delphinium nelsoni</t>
  </si>
  <si>
    <t>Pomeliaceae</t>
  </si>
  <si>
    <t>Ipomopsis aggregata</t>
  </si>
  <si>
    <t>Fouquieriaceae</t>
  </si>
  <si>
    <t xml:space="preserve">Fouquieria splendens </t>
  </si>
  <si>
    <t>Billbergia horrida</t>
  </si>
  <si>
    <t>Protea foliosa</t>
  </si>
  <si>
    <t>Protea compacta</t>
  </si>
  <si>
    <t>Protea eximia</t>
  </si>
  <si>
    <t>Protea laurifolia</t>
  </si>
  <si>
    <t>Protea longifolia</t>
  </si>
  <si>
    <t>Protea magnifica</t>
  </si>
  <si>
    <t>Protea punctata</t>
  </si>
  <si>
    <t>Protea repens</t>
  </si>
  <si>
    <t>Stenocereus queretaroensis var. Blanco</t>
  </si>
  <si>
    <t>Stenocereus queretaroensis var. Tenamaste</t>
  </si>
  <si>
    <t>No Increase</t>
  </si>
  <si>
    <t>Little</t>
  </si>
  <si>
    <t>Modest</t>
  </si>
  <si>
    <t>Great</t>
  </si>
  <si>
    <t>Essential</t>
  </si>
  <si>
    <t xml:space="preserve">Number of sites </t>
  </si>
  <si>
    <t>Main flower visitors</t>
  </si>
  <si>
    <t>Other flower visitors</t>
  </si>
  <si>
    <t>protandrous, partially (red flowers) or totally (yellow flowers) self-incompatible</t>
  </si>
  <si>
    <t>Himastione sanguinea, Vestiaria coccinea</t>
  </si>
  <si>
    <t>insects (unspecified)</t>
  </si>
  <si>
    <t>Leptonycteris curasoae yerbbuenae, Leptonycteris nivalis, Choeronycteris mexicana, Artibeus jamaicensis</t>
  </si>
  <si>
    <t>Amazilia violiceps Gould (Trochilidae), Cynanthus latirostris Gould (Trochilidae), Cynanthus sordidus Gould (Trochilidae), Melanerpes hypopolius Wagler (Picidae)</t>
  </si>
  <si>
    <t>Antechinus flavipes, Sminthopsis murina, Petaurus breviceps, Petaurus norfolcensis, Melomys burtoni, Mus musculus, Rattus fuscipes, Rattus lutreolus, Rattus tunneyi</t>
  </si>
  <si>
    <t>Gerbillurus paeba, Desmodillus auricularis, Aethomys namaquensis,Acomys subspinosus, Mus minutoides</t>
  </si>
  <si>
    <t>Coeligena torquata, Doryfera ludoviciae</t>
  </si>
  <si>
    <t>unspecified insects</t>
  </si>
  <si>
    <t>Ocreatus underwoodii, Chlorostilbon mellisugus and Trigonia bees (nectar robbers)</t>
  </si>
  <si>
    <t>Birds</t>
  </si>
  <si>
    <t>not specified</t>
  </si>
  <si>
    <t>Acanthorhynchus tenuirostris</t>
  </si>
  <si>
    <t>honeybees</t>
  </si>
  <si>
    <t>Arachnothera robusta, A. chrysogenys (spiderhunters)</t>
  </si>
  <si>
    <t>Arachnothera robusta, A. chrysogenys, A. flavigaster (spiderhunters)</t>
  </si>
  <si>
    <t>Sphingid moth but no contact with stigma or anthers</t>
  </si>
  <si>
    <t xml:space="preserve">Malay bird-wing butterfly (Troides amphrysus,Papilionidae) stingless bees (Trigona spp., Apidae) , hovered but did not collect nectar or pollen </t>
  </si>
  <si>
    <t>Red wattle birds, Little wattle bird, New holland honeyeater, White naped honeyeater, Western spinebill, Brown honeyeater, Silvereye</t>
  </si>
  <si>
    <t>insects, small mammals</t>
  </si>
  <si>
    <t>Nectarinia Johnstoni (Scarlet-tufted Malachite Sunbird) Pinarchroa sordida (Mountain chat), Onagnathus tenuirostris (Chestnut-winged Starling, Onychognathus fulgidus)</t>
  </si>
  <si>
    <t xml:space="preserve"> </t>
  </si>
  <si>
    <t>Pygmy-Possum (Cereartetus nanus), Brown Antechinus (Anteehinus stuartii) and Dusky Antechinus (A. swainsonii), Feathertail Glider (Acrobates pygmaeus)</t>
  </si>
  <si>
    <t>New Holland Honeyeater (Phylidonyris novaehollandiae), Crescent Honeyeater (P. pyrrhoptera), Eastern Spinebill (Acanthorhynchus tenuirostris) and Little Wattlebird (Anthochaera chrysoptera) Rainbow Lorikeet (Trichoglossus haematodus)</t>
  </si>
  <si>
    <t>Arachnother laongirostra , Aethopyga siparaja</t>
  </si>
  <si>
    <t>Apidae (Trigona laeviceps, T. minankaba), Vespidae (Polybioides raphigastra), Formicidae (Odontomachus rixosus ,Aenictus dentatus), Lepidoptera (Ancistroides nigrita, Erionata thrax), Diptera(Drosophila sp), Dermaptera (Challia sp), Blattaria (Blatella sp)</t>
  </si>
  <si>
    <t>Pteropus tonganus</t>
  </si>
  <si>
    <t>Honeyeaters (Foulehaio caruncolata)</t>
  </si>
  <si>
    <t>Stingless bees (Trigona sp.; Apidae), souimanga sunbirds (Neclarinia souimanga; Nectariniidae)</t>
  </si>
  <si>
    <t>Leptonycteris curasoae yerbabuenae, Choeronycteris mexicana, Artibeus jamaicensis yucatanicus</t>
  </si>
  <si>
    <t>Phylidonyris novaehollandia ( New Holland honeyeater)</t>
  </si>
  <si>
    <t>Acanthorhynchus superciliosus (Western Spinebill),  Anthoehaera carunculata (Red Wattlebird), Apis mellifera</t>
  </si>
  <si>
    <t>Amazilia violiceps, Cynanthus sordidus (hummingbirds), Melancrpcs hypopolius (woodpecker), Apis mellifera, Carpodacus mixicanus (finch), Zenaida asiatica (dove),Mimus polyglotos (mockingbird), Phainopepla nilens (silky flycatcher)</t>
  </si>
  <si>
    <t>Leptonycteris curasoae yerbabuenae,Leptonycteris nivalis, Choeronycteris mexicana, Artibeus jamaicensis yucatanicus, Sturnira lilium parvidens, Glossophaga soricina handleyi, Artibeus intermedius, Chiroderma salvini scopaeum</t>
  </si>
  <si>
    <t>hummingbirds (Cynanthus latirostris)bees (Apis melifera L. and Trigona sp)</t>
  </si>
  <si>
    <t>DR</t>
  </si>
  <si>
    <t>Tuis ( Prosthemadera novaeseelandiae ), and Bellbirds ( Anthornis melanura)</t>
  </si>
  <si>
    <t>Occasionally bees</t>
  </si>
  <si>
    <t>Choeronycteris mexicana, Leptonycteris curasoae</t>
  </si>
  <si>
    <t>moths</t>
  </si>
  <si>
    <t>Leptonycteris curasaoe, cactus flower visiting birds</t>
  </si>
  <si>
    <t>Moths and bees</t>
  </si>
  <si>
    <t>Acomys subspinosus (Cape spiny mouse),  Aethomys namaquensis (Namaqua rock mouse) Elephantulus edwardii (Cape rock elephant shrew)</t>
  </si>
  <si>
    <t>Otomys karoensis (Cape vlei rat), Rhabdomys pumilio (striped mouse)Steatomys krebsii(Kreb's fat mouse)</t>
  </si>
  <si>
    <t>Macroglossus sobrinus (Long-tongued fruit bat)</t>
  </si>
  <si>
    <t>Arachnothera longirostri (little spiderhunter)</t>
  </si>
  <si>
    <t>Bees, ants, beetles</t>
  </si>
  <si>
    <t>tui (Prosthemaderanovaeseelandiae), bellbird (Anthornis melanura)hihi (Notiomystis cincta), kakariki (Cyanoramphusnovaezelandiae), saddleback (Philesturnuscarunculatus) and whitehead (Mohoua albicilla)</t>
  </si>
  <si>
    <t>Silvereye (Zosterops lateralis), rosella (Platycercus eximius), starling (Sturnus vulgaris) and myna (Acridotheres tristis),Hymenoptera (bees), Diptera (flies),</t>
  </si>
  <si>
    <t>Aglaiocercus kingi, Chaetocercus mulsant, Ocreatus underwoodii peruanus, Colibri coruscans, Heliodoxa rubinoides, Heliodoxa leadbeateri, Adelomya melanogenys, Colibri thalassinus, Coeligena coeligena, Dglossa albilatera</t>
  </si>
  <si>
    <t>bumble-bees wasps stingless moths, occasionla and nectasr robbers</t>
  </si>
  <si>
    <t>Meliphagidae (most frequesnt),Apidae</t>
  </si>
  <si>
    <t xml:space="preserve">Yellow-tailed black cockatoo, Calyptorhynchus funereus (Shaw) Musk lorikeet, Glossopsitta concinna (Shaw) Green rosella, Platycercus caledonicus (Gmelin) Swift parrot, Lathamus discolor (Shaw) Yellow wattlebird, Anthochaera paradoxa (Daudin) Little wattlebird, Anthochaera chrysoptera (Latham) Noisy miner, Manorina melanocephala (Latham) Yellow-throated honeyeater, Lichenostomus flavicollis (Vieillot) Strong-billed honeyeater, Melithreptus validirostris (Gould) Black-headed honeyeater, Melithreptus affinis (Lesson) Crescent honeyeater, Phylidonyris pyrrhoptera Latham) New Holland honeyeater, Phylidonyris novaehollandiae (Latham) Eastern spinebill, Acanthorhynchus tenuirostris (Latham) Silvereye, Zosterops lateralis (Latham) Apis mellifera, </t>
  </si>
  <si>
    <t>Hummingbirds</t>
  </si>
  <si>
    <t>Leptonycteris curasoae, (hummingbirds) Amazilia beryllina, Cynanthus latirostris, Melanerpes chrysogenis (woodpecker), Icterus pustulatus (oriole), Apis mellifera</t>
  </si>
  <si>
    <t>Sphingidae</t>
  </si>
  <si>
    <t>occasionally bees</t>
  </si>
  <si>
    <t>Amazilia violiceps (Violet-crowned hummingbird), Cynanthus sordidus (dusky hummingbird) and Cynanthus latirostris (Broad-billed hummingbird), Choeronycteris mexicana and Leptonycteris curasoae (Southern long-nosed bat)</t>
  </si>
  <si>
    <t>moths not carrying pollen</t>
  </si>
  <si>
    <t>Oreotrochilus leucopleurus (hummingbird) bees Centris nigerrima, Bombus dahlbomii, Bombus terrestris, and Megachile semirufa</t>
  </si>
  <si>
    <t>larvae of Mesonychium sp. (Apidae, Hymenoptera) and Rachiplusia virgula</t>
  </si>
  <si>
    <t>Phelsuma cepediana (Gecko), Olive white-eye Zosterops chloronothos (not studied in this paper as locally extinct)</t>
  </si>
  <si>
    <t>L. curasoae, Choeronycteris mexicana, Artibeus jamaicensis, Apis mellifera</t>
  </si>
  <si>
    <t>Eonycteris spelaea (cave nectar bat), Cynopterus brachyotis ( lesser short-nosed fruit bat), Giant honey bees (Apis dorsata Fabricius), dwarf honey bees (Apis florea Fabricius)</t>
  </si>
  <si>
    <t xml:space="preserve">Aethomys namaquensis,Gerbillurus paeba, Mus minutoides, Rhabdomys pumilio, </t>
  </si>
  <si>
    <t>White-eared Hummingbird (Hylocharis leucotis),Green Violet-ear (Colibri thalassinus),Blue-throated Hummingbird (Lampornis clemenciae), Magnificent Hummingbird (Eugenes fulgens), Ruby-throated Hummingbird (Archilochus colubris), Rufous Hummingbird (Selasphorus rufus), Broad-tailed hummingbird (S. platycercus), and Allen’s Hummingbird (S.sasin).</t>
  </si>
  <si>
    <t>Eonycteris spelaea (Cave nectar bat, Cynopterus sphinx (Greater short-nosed fruit bat)</t>
  </si>
  <si>
    <t xml:space="preserve">Rhabdomys pumilio, Otomys irroratus, Myomyscus verreauxii and Aethomys namaquensis. </t>
  </si>
  <si>
    <t>Drakensberg Siskin (Crithagra symonsi), Yellow Canary (Crithagra flaviventris) ,</t>
  </si>
  <si>
    <t xml:space="preserve"> Red-winged Starling (Onychognathusmorio) Cape Sparrow (Passer melanurus), Malachite Sunbird (Nectarinia famosa) Cape Bunting (Emberiza capensis), Sentinel Rock Thrush (Monticola explorator), Cape Weaver (Ploceus capensis), Apis mellifera scutellata, flies (Sarcophagi- dae, Calliphoridae, Muscidae and Syrphidae)</t>
  </si>
  <si>
    <t>Eonycteris spelaea</t>
  </si>
  <si>
    <t>Apis dorsata</t>
  </si>
  <si>
    <t>Phelsuma cepediana, Zosterops mauritianus</t>
  </si>
  <si>
    <t>several small Diptera; the introduced hymenopterans Apis mellifera (honeybee), Polistes hebraeus (wasp), and Technomyrmex albipes (ant); and a native lepidopteran, Henotesia narcissus</t>
  </si>
  <si>
    <t>Acomys subspinosus (Cape spiny mouse),Rhabdomys pumilio (Four-striped grass mouse)</t>
  </si>
  <si>
    <t>African honeybee, did not make contact with reproductive parts</t>
  </si>
  <si>
    <t>Cynopterus sphinx, P. giganteus</t>
  </si>
  <si>
    <t> moth Antheraea paphia eats leaves</t>
  </si>
  <si>
    <t xml:space="preserve"> New Zealand honey-eaters Prosthemadera novaeseelandiae (tui), Anthornis melanura (bellbird) and Notiomystsis cincta (stitchbird) as well as Nestor meridionalis (kaka) and Philesturnus carunculatus (saddleback)</t>
  </si>
  <si>
    <t>Native solitary bees (Colletidae: Leioproctus;</t>
  </si>
  <si>
    <t>Urocolius indicus, Serinus gularis</t>
  </si>
  <si>
    <t>Apis mellifera scutellata</t>
  </si>
  <si>
    <t>Phaethornis eurynome, P. squalidus</t>
  </si>
  <si>
    <t>insects (unspecified) illegitimate visitors, mainly nectar robbers or florivores</t>
  </si>
  <si>
    <t>Aeropetes tulbaghia, Nectarinia famosa</t>
  </si>
  <si>
    <t>Chinese bulbul l (Pycnonotus sinensis),butterflies (Vanessa cardui), honeybees (Apis cerana), wasps (Vespa velutina), flies (Calliphora vicina), hoverflies (Episyrphus balteatus, Eristalis cerealis,Eristalis tenax) and hawkmoths (Macroglossum stellatarum),</t>
  </si>
  <si>
    <t xml:space="preserve">Bats, Ants, Camponotus spp., Ants, Atopomyrmex sp. Andre , Ants, Lepisiota sp. Santschi, Honey bees, Apis mellifera adansonii Latreille Stingless bees, Hypotrigona sp. Cockerell Paper-wasps, Ropalidia sp. Guerin-Menneville, Beetles, Hycleus sp. Latreille </t>
  </si>
  <si>
    <t>no specified</t>
  </si>
  <si>
    <t>Augastes scutatus, Eupetomena macroura, Colibri serrirostris,Phaethornis pretrei, Lonchophylla bokermanni (Bokermann's nectar bat)</t>
  </si>
  <si>
    <t>Apis mellifera, monkey beetle, nectarivorous birds</t>
  </si>
  <si>
    <t>Anthornis melanura (korimako, makomako), Notiomystis cincta (hihi)</t>
  </si>
  <si>
    <t xml:space="preserve"> sphingidae moths no contact with reproductive organs</t>
  </si>
  <si>
    <t>Apis mellifera, Chilopoda</t>
  </si>
  <si>
    <t>Z. japonicus, H. sanguinea,  H.v. virens, V. coccinea</t>
  </si>
  <si>
    <t xml:space="preserve">G. paeba R. pumilio </t>
  </si>
  <si>
    <t>hymenoptera, diptera, coleoptera</t>
  </si>
  <si>
    <t>Native bees (predominantly Halictidae),honeybees (Apis mellifera), and hummingbirds (Anna’s hummingbird, Calypte anna, broad-billed hummingbird, Cynanthus latirostris, and black-chinned hummingbird, Archilochus alexandri)</t>
  </si>
  <si>
    <t>ants (Formicidae), small Hemiptera, beetles (Coleoptera), flesh flies (Sarcophag- idae), syrphid flies (Syrphidae), thrips (Thysanoptera), and ladybugs (Coccinellidae)</t>
  </si>
  <si>
    <t>Amethyst sunbird (Chalcomitra amethystina) sole visitor</t>
  </si>
  <si>
    <t>brown honeyeaters (Lichmera indistincta) white-cheeked honeyeaters (Phylidonyris nigra)</t>
  </si>
  <si>
    <t>Malachite sunbird</t>
  </si>
  <si>
    <t>Selaphorus platycercus, S. rufus</t>
  </si>
  <si>
    <t>honey bees, Trichostetha fascicularis (beetle)</t>
  </si>
  <si>
    <t>bees: Bombus appositus, B. flavifrons, B. bifarius, B. occidentalis, halicus spp. Butterflies: Papilio rutulus</t>
  </si>
  <si>
    <t xml:space="preserve">Black-chinned hummingbird, Costa's hummingbird, broad-billed hummingbird, </t>
  </si>
  <si>
    <t>Glossophaga soricina</t>
  </si>
  <si>
    <t>Thalurania glaucopis, Phaetornis pretrei</t>
  </si>
  <si>
    <t>carpenter bee</t>
  </si>
  <si>
    <t xml:space="preserve">moths (sphyngidae, noctuidae) very occasional </t>
  </si>
  <si>
    <t>R. pumilio O. irroratus C.cynea</t>
  </si>
  <si>
    <t>Cape sugarbird (Promerops cafer), Orange-breasted sunbird (Anthobaphes violacea).</t>
  </si>
  <si>
    <t>Protea welwitschii</t>
  </si>
  <si>
    <t>Self-incompatible</t>
  </si>
  <si>
    <t>protandrous self-compatible</t>
  </si>
  <si>
    <t>self-incompatible</t>
  </si>
  <si>
    <t>Protandrous, partially self-compatible</t>
  </si>
  <si>
    <t>self-compatible</t>
  </si>
  <si>
    <t>monoecious, self-incompatible</t>
  </si>
  <si>
    <t>Protandrous self-compatible (autogamous, geitonogamous)</t>
  </si>
  <si>
    <t xml:space="preserve">self-incompatible </t>
  </si>
  <si>
    <t>Hermaphroditic, self-compatible exept for cardon: trioecious self-compatible hermaphrodites co-occur with M and F</t>
  </si>
  <si>
    <t>Hermaphrodite?</t>
  </si>
  <si>
    <t>protandrous, self-compatible</t>
  </si>
  <si>
    <t>Hermaphroditic</t>
  </si>
  <si>
    <t>dichogamous (protogynous)</t>
  </si>
  <si>
    <t>protandrous</t>
  </si>
  <si>
    <t>hermaphrodite, geitonogamous</t>
  </si>
  <si>
    <t>hermaphrodite</t>
  </si>
  <si>
    <t>self-compatible autogamous</t>
  </si>
  <si>
    <t>wild</t>
  </si>
  <si>
    <t>the studied species are wild but durian is cultivated as well, Durio zibethinus</t>
  </si>
  <si>
    <t>not deliberately cultivated but used for kapok fibre for mattresses and pillows, bark used for asthma treatment, seed oil useful raw materianl in soap industry</t>
  </si>
  <si>
    <t>wild crucial for maintenance of ecosystem functions</t>
  </si>
  <si>
    <t>wild/ endangered endemic</t>
  </si>
  <si>
    <t xml:space="preserve">crop </t>
  </si>
  <si>
    <t>crop</t>
  </si>
  <si>
    <t>orchard</t>
  </si>
  <si>
    <t>wild critically endangered</t>
  </si>
  <si>
    <t>wild/cultivated</t>
  </si>
  <si>
    <t>wild endangered and rapidly declining</t>
  </si>
  <si>
    <t>Crop/Wild</t>
  </si>
  <si>
    <r>
      <t xml:space="preserve">Mimulus luteus </t>
    </r>
    <r>
      <rPr>
        <i/>
        <sz val="12"/>
        <color theme="1"/>
        <rFont val="Calibri"/>
        <family val="2"/>
        <scheme val="minor"/>
      </rPr>
      <t>var</t>
    </r>
    <r>
      <rPr>
        <sz val="12"/>
        <color theme="1"/>
        <rFont val="Calibri"/>
        <family val="2"/>
        <scheme val="minor"/>
      </rPr>
      <t>. luteus</t>
    </r>
  </si>
  <si>
    <t>fruit set, seed number</t>
  </si>
  <si>
    <t>follicles number</t>
  </si>
  <si>
    <t>seed number, fruit number</t>
  </si>
  <si>
    <t>fruit set</t>
  </si>
  <si>
    <t>fruit set, fruit number</t>
  </si>
  <si>
    <t>seed set</t>
  </si>
  <si>
    <t>seed number</t>
  </si>
  <si>
    <t>fruit number, fruit set</t>
  </si>
  <si>
    <t>fruit set, seed set</t>
  </si>
  <si>
    <t>fruit number</t>
  </si>
  <si>
    <t>seed number per fruit</t>
  </si>
  <si>
    <t>seed number, fruit weight, seed weight</t>
  </si>
  <si>
    <t>fruit set, seed production, seed set</t>
  </si>
  <si>
    <t>fruit set, seed production</t>
  </si>
  <si>
    <t>fruit set, pollen tube growth</t>
  </si>
  <si>
    <t>fruit set, seeds produced, seed set</t>
  </si>
  <si>
    <t>seed mass</t>
  </si>
  <si>
    <t>fruit set, see set</t>
  </si>
  <si>
    <t>fruit set, seed set, see number</t>
  </si>
  <si>
    <t>fruit set, seed per inflorescene, seed per fruit</t>
  </si>
  <si>
    <t>fruit set, seed set, seed per flower</t>
  </si>
  <si>
    <t>fruit set, seed producttion</t>
  </si>
  <si>
    <t>Mesure of reproductive success</t>
  </si>
  <si>
    <t>Site Location</t>
  </si>
  <si>
    <t>Country</t>
  </si>
  <si>
    <t>Site name</t>
  </si>
  <si>
    <t>Reference</t>
  </si>
  <si>
    <t>Plant information</t>
  </si>
  <si>
    <t>Flower visitors information</t>
  </si>
  <si>
    <t>Impact of vertebrate pollination</t>
  </si>
  <si>
    <t>Plant Family</t>
  </si>
  <si>
    <t>Plant Species</t>
  </si>
  <si>
    <t xml:space="preserve">Breeding System </t>
  </si>
  <si>
    <t>Pollinator Family</t>
  </si>
  <si>
    <t>Impact by animal pollination</t>
  </si>
  <si>
    <t>Hawaii</t>
  </si>
  <si>
    <t>Mexico</t>
  </si>
  <si>
    <t>Australia</t>
  </si>
  <si>
    <t>South Africa</t>
  </si>
  <si>
    <t>Colombia</t>
  </si>
  <si>
    <t>Malaysia</t>
  </si>
  <si>
    <t>Kenya</t>
  </si>
  <si>
    <t>West Sumatra</t>
  </si>
  <si>
    <t>Samoa</t>
  </si>
  <si>
    <t>Madagascar</t>
  </si>
  <si>
    <t>New Zealand</t>
  </si>
  <si>
    <t>China</t>
  </si>
  <si>
    <t>Ecuador</t>
  </si>
  <si>
    <t>Tasmania</t>
  </si>
  <si>
    <t>Puero Rico</t>
  </si>
  <si>
    <t>Argentina</t>
  </si>
  <si>
    <t>Chile</t>
  </si>
  <si>
    <t>Mauritius</t>
  </si>
  <si>
    <t>Thailand</t>
  </si>
  <si>
    <t>India</t>
  </si>
  <si>
    <t>Brazil</t>
  </si>
  <si>
    <t>Gambia</t>
  </si>
  <si>
    <t>Arizona</t>
  </si>
  <si>
    <t>Colorado</t>
  </si>
  <si>
    <t>Zapotitlan</t>
  </si>
  <si>
    <t>Coxcatlan</t>
  </si>
  <si>
    <t>Chinango</t>
  </si>
  <si>
    <t>Bundjalung National Prak, Lennox head</t>
  </si>
  <si>
    <t>f Vanrhynsdorp</t>
  </si>
  <si>
    <t>Reserva natural la Planada</t>
  </si>
  <si>
    <t>Manly-Warringah War Memorial Park</t>
  </si>
  <si>
    <t>New England National park</t>
  </si>
  <si>
    <t>Lambir Hills National Park</t>
  </si>
  <si>
    <t xml:space="preserve">University of Western Australia's Marsupial Breeding Station </t>
  </si>
  <si>
    <t>Mount Kenia</t>
  </si>
  <si>
    <t>Wilson's Promontory national Park</t>
  </si>
  <si>
    <t>Ulu Gadut</t>
  </si>
  <si>
    <t>Falealupotai Savai'i</t>
  </si>
  <si>
    <t>Reserve of Beza Mahafaly</t>
  </si>
  <si>
    <t>Valley of Zapotitlan</t>
  </si>
  <si>
    <t>Valley of Zapotitlan, San Antonio Texcala</t>
  </si>
  <si>
    <t>Wakefield</t>
  </si>
  <si>
    <t>Craigieburn</t>
  </si>
  <si>
    <t>Ohau</t>
  </si>
  <si>
    <t>UNAM Institute of Ecology</t>
  </si>
  <si>
    <t>Bahia de Kino</t>
  </si>
  <si>
    <t>Organ Pipe Cactus National Monument</t>
  </si>
  <si>
    <t>Jonaskop, Wolfieskop</t>
  </si>
  <si>
    <t>Xishuangbanna</t>
  </si>
  <si>
    <t>Tiritiri Matangi Island, Little Barrier Island</t>
  </si>
  <si>
    <t>Cox Scrub Conservation Park,Mount Lofty Ranges</t>
  </si>
  <si>
    <t>Derwent Estuary</t>
  </si>
  <si>
    <t>Pico del Este</t>
  </si>
  <si>
    <t xml:space="preserve">southerm margin of Lake </t>
  </si>
  <si>
    <t>Autlan Valley</t>
  </si>
  <si>
    <t>Wakefiel</t>
  </si>
  <si>
    <t>Cerro Cuta</t>
  </si>
  <si>
    <t>El Yeso</t>
  </si>
  <si>
    <t>Le Petrin</t>
  </si>
  <si>
    <t>Home gardens</t>
  </si>
  <si>
    <t>Trang Horticultural station, Hat Yai campus</t>
  </si>
  <si>
    <t>Naries farm, Glen Lyon Farm, Nieruwoudville Flower Reserve</t>
  </si>
  <si>
    <t>Parque Nacional La Malinche, Acuitlapilco</t>
  </si>
  <si>
    <t>Songkla, Phattalung</t>
  </si>
  <si>
    <t>Bain's Kloof Pass</t>
  </si>
  <si>
    <t xml:space="preserve">Sani Top Chalets </t>
  </si>
  <si>
    <t>Petrin and Bassin Blanc</t>
  </si>
  <si>
    <t>Redhill</t>
  </si>
  <si>
    <t>Madurai</t>
  </si>
  <si>
    <t xml:space="preserve">Little barrier Island, White Beach </t>
  </si>
  <si>
    <t>Roodeplaat Nature Reserve, Suikerbosrand Nature
Reserve</t>
  </si>
  <si>
    <t>Parque Nacional do Itatiaia</t>
  </si>
  <si>
    <t>Curry's Post</t>
  </si>
  <si>
    <t>Wuhan University,</t>
  </si>
  <si>
    <t>Kanilai</t>
  </si>
  <si>
    <t>Mount Gilboa, Winston Park (SE-facing slope in 2003,NW-facing slope (Giba Gorge) in 2004), Garden Castle</t>
  </si>
  <si>
    <t>Peglerae Conservancy</t>
  </si>
  <si>
    <t>Serra do Cipo</t>
  </si>
  <si>
    <t>Cape fynbos, Paarl Mountain</t>
  </si>
  <si>
    <t>Little barrier Island,</t>
  </si>
  <si>
    <t xml:space="preserve"> Waitakere Ranges Regional park</t>
  </si>
  <si>
    <t xml:space="preserve">Witwater Farm </t>
  </si>
  <si>
    <t>Highflats</t>
  </si>
  <si>
    <t>Ixopo</t>
  </si>
  <si>
    <t>Wongamine Nature Reserve</t>
  </si>
  <si>
    <t>Rocky Mountain Biological Laboratory</t>
  </si>
  <si>
    <t>Bird Canyon</t>
  </si>
  <si>
    <t>Tumamoc hill</t>
  </si>
  <si>
    <t>Mata do Krambeck forest</t>
  </si>
  <si>
    <t>Upper Gletwyn</t>
  </si>
  <si>
    <t>Bainskloof Pass to Gansbaai</t>
  </si>
  <si>
    <t>Casas, A., Valiente-Banuet, A., Rojas-Martinez, A. &amp; Davila, P. (1999). Reproductive biology and the process of domestication of the columnar cactus Stenocereus stellatus in central Mexico. Am. J. Bot, Apr 1999. v. 86 (4), 534-542</t>
  </si>
  <si>
    <t>Whelan, R.J. &amp; Burbidge, A.H. (1980). Flowering Phenology, Seed Set And Bird Pollination Of 5 Western Australian Banksia Species. Aust. J. Ecol., 5, 1-7.</t>
  </si>
  <si>
    <t>Ratsirarson, J. (1995). Pollination Ecology Of Aloe-Divaricata, Berger (Liliaceae) - An Endemic Plant-Species Of South-West Madagascar. S. Afr. J. Bot.-Suid-Afrikaanse Tydskrif Vir Plantkunde, 61, 249-252.</t>
  </si>
  <si>
    <t>Celebrezze, T. &amp; Paton, D.C. (2004). Do introduced honeybees (Apis mellifera, Hymenoptera) provide full pollination service to bird-adapted Australian plants with small flowers? An experimental study of Brachyloma ericoides (Epacridaceae). Austral Ecol., 29, 129-136.</t>
  </si>
  <si>
    <t>Lassen, K., Ræbild, A., Hansen, H., Brødsgaard, C. &amp; Eriksen, E. (2012). Bats and bees are pollinating Parkia biglobosa in The Gambia. Agroforest. Syst., 85, 465-475.</t>
  </si>
  <si>
    <t>Christianini, A.V., Forzza, R.C. &amp; Buzato, S. (2013). Divergence on floral traits and vertebrate pollinators of two endemic Encholirium bromeliads. Plant Biol., 15, 360-368.</t>
  </si>
  <si>
    <t>Collins, B.G. &amp; Spice, J. (1986). Honeyeater and the Pollination Biology of Banksia-prionotes (Proteaceae). Aust. J. Bot., 34, 175-185.</t>
  </si>
  <si>
    <t xml:space="preserve">Tremlett, C. </t>
  </si>
  <si>
    <t xml:space="preserve">Ful Reference </t>
  </si>
  <si>
    <r>
      <t xml:space="preserve">Carpenter, F.L. (1976). Plant pollinator interactions in Hawaii: pollination energetics of Metrosideros collina (Myrtaceae). </t>
    </r>
    <r>
      <rPr>
        <i/>
        <sz val="12"/>
        <color theme="1"/>
        <rFont val="Calibri"/>
        <family val="2"/>
        <scheme val="minor"/>
      </rPr>
      <t>E.S.A.</t>
    </r>
    <r>
      <rPr>
        <sz val="12"/>
        <color theme="1"/>
        <rFont val="Calibri"/>
        <family val="2"/>
        <scheme val="minor"/>
      </rPr>
      <t>, 57 (6), 1125-1144.</t>
    </r>
  </si>
  <si>
    <r>
      <t xml:space="preserve">Hackett, D.J. &amp; Goldingay, R.L. (2001). Pollination of Banksia spp. by non-flying mammals in north-eastern New South Wales. </t>
    </r>
    <r>
      <rPr>
        <i/>
        <sz val="12"/>
        <color theme="1"/>
        <rFont val="Calibri"/>
        <family val="2"/>
        <scheme val="minor"/>
      </rPr>
      <t>Aust. J. Bot.</t>
    </r>
    <r>
      <rPr>
        <sz val="12"/>
        <color theme="1"/>
        <rFont val="Calibri"/>
        <family val="2"/>
        <scheme val="minor"/>
      </rPr>
      <t>, 2001. v. 49 (5), 637-644.</t>
    </r>
  </si>
  <si>
    <r>
      <t xml:space="preserve">Johnson, S.D., Pauw, A. &amp; Midgley, J. (2001). Rodent pollination in the African lily Massonia depressa (Hyacinthaceae). </t>
    </r>
    <r>
      <rPr>
        <i/>
        <sz val="12"/>
        <color theme="1"/>
        <rFont val="Calibri"/>
        <family val="2"/>
        <scheme val="minor"/>
      </rPr>
      <t>Am. J. Bot</t>
    </r>
    <r>
      <rPr>
        <sz val="12"/>
        <color theme="1"/>
        <rFont val="Calibri"/>
        <family val="2"/>
        <scheme val="minor"/>
      </rPr>
      <t>, Oct 2001. v. 88 (10), 1768-1773</t>
    </r>
  </si>
  <si>
    <r>
      <t xml:space="preserve">Navarro, L. (1999). Pollination ecology and effect of nectar removal in Macleania bullata (Ericaceae). </t>
    </r>
    <r>
      <rPr>
        <i/>
        <sz val="12"/>
        <color theme="1"/>
        <rFont val="Calibri"/>
        <family val="2"/>
        <scheme val="minor"/>
      </rPr>
      <t>Biotropica</t>
    </r>
    <r>
      <rPr>
        <sz val="12"/>
        <color theme="1"/>
        <rFont val="Calibri"/>
        <family val="2"/>
        <scheme val="minor"/>
      </rPr>
      <t>, 31, 618-625.</t>
    </r>
  </si>
  <si>
    <r>
      <t xml:space="preserve">Paton, D.C. &amp; Turner, V. (1985). Pollination of Banksia ericifolia Smith: birds, mammals and insects as pollen vectors. </t>
    </r>
    <r>
      <rPr>
        <i/>
        <sz val="12"/>
        <color theme="1"/>
        <rFont val="Calibri"/>
        <family val="2"/>
        <scheme val="minor"/>
      </rPr>
      <t>Aust. J. Bot.</t>
    </r>
    <r>
      <rPr>
        <sz val="12"/>
        <color theme="1"/>
        <rFont val="Calibri"/>
        <family val="2"/>
        <scheme val="minor"/>
      </rPr>
      <t>, 1985. v. 33 (3), 271-286.</t>
    </r>
  </si>
  <si>
    <r>
      <t xml:space="preserve">Vaughton, G. (1992). Effectiveness of nectarivorous birds and honeybees as pollinators of Banksia spinulosa (Proteaceae). </t>
    </r>
    <r>
      <rPr>
        <i/>
        <sz val="12"/>
        <color theme="1"/>
        <rFont val="Calibri"/>
        <family val="2"/>
        <scheme val="minor"/>
      </rPr>
      <t>Aust. J. Ecol.</t>
    </r>
    <r>
      <rPr>
        <sz val="12"/>
        <color theme="1"/>
        <rFont val="Calibri"/>
        <family val="2"/>
        <scheme val="minor"/>
      </rPr>
      <t>, Mar 1992. v. 17 (1), 43-50.</t>
    </r>
  </si>
  <si>
    <r>
      <t xml:space="preserve">Yumoto, T. Bird-pollination of three Durio species (Bombacaceae) in a tropical rainforest in Sarawak, Malaysia. </t>
    </r>
    <r>
      <rPr>
        <i/>
        <sz val="12"/>
        <color theme="1"/>
        <rFont val="Calibri"/>
        <family val="2"/>
        <scheme val="minor"/>
      </rPr>
      <t>Am. J. Bot</t>
    </r>
    <r>
      <rPr>
        <sz val="12"/>
        <color theme="1"/>
        <rFont val="Calibri"/>
        <family val="2"/>
        <scheme val="minor"/>
      </rPr>
      <t>, Aug 2000. v. 87 (8), 1181-1188.</t>
    </r>
  </si>
  <si>
    <r>
      <t xml:space="preserve">Young, T.P. (1982). Bird Visitation, Seed-Set, And Germination Rates In 2 Species Of Lobelia On Mount Kenya. </t>
    </r>
    <r>
      <rPr>
        <i/>
        <sz val="12"/>
        <color theme="1"/>
        <rFont val="Calibri"/>
        <family val="2"/>
        <scheme val="minor"/>
      </rPr>
      <t>Ecology</t>
    </r>
    <r>
      <rPr>
        <sz val="12"/>
        <color theme="1"/>
        <rFont val="Calibri"/>
        <family val="2"/>
        <scheme val="minor"/>
      </rPr>
      <t>, 63, 1983-1986.</t>
    </r>
  </si>
  <si>
    <r>
      <t xml:space="preserve">Ramsey, M.W. (1988). Differences in pollinator effectiveness of birds and insects visiting Banksia menziesii (Proteaceae). </t>
    </r>
    <r>
      <rPr>
        <i/>
        <sz val="12"/>
        <color theme="1"/>
        <rFont val="Calibri"/>
        <family val="2"/>
        <scheme val="minor"/>
      </rPr>
      <t>Oecologia</t>
    </r>
    <r>
      <rPr>
        <sz val="12"/>
        <color theme="1"/>
        <rFont val="Calibri"/>
        <family val="2"/>
        <scheme val="minor"/>
      </rPr>
      <t>, 76, 119-124.</t>
    </r>
  </si>
  <si>
    <r>
      <t xml:space="preserve">Cunningham, S.A. (1991). Experimental-Evidence for Pollination of Banksia spp by Nonflying Mammals. </t>
    </r>
    <r>
      <rPr>
        <i/>
        <sz val="12"/>
        <color theme="1"/>
        <rFont val="Calibri"/>
        <family val="2"/>
        <scheme val="minor"/>
      </rPr>
      <t>Oecologia</t>
    </r>
    <r>
      <rPr>
        <sz val="12"/>
        <color theme="1"/>
        <rFont val="Calibri"/>
        <family val="2"/>
        <scheme val="minor"/>
      </rPr>
      <t>, 87, 86-90.</t>
    </r>
  </si>
  <si>
    <r>
      <t xml:space="preserve">Itino, T., Kato, M. &amp; Hotta, M. (1991). Pollination Ecology Of The 2 Wild Bananas, Musa-Acuminata Subsp Halabanensis And M-Salaccensis - Chiropterophily And Ornithophily. </t>
    </r>
    <r>
      <rPr>
        <i/>
        <sz val="12"/>
        <color theme="1"/>
        <rFont val="Calibri"/>
        <family val="2"/>
        <scheme val="minor"/>
      </rPr>
      <t>Biotropica</t>
    </r>
    <r>
      <rPr>
        <sz val="12"/>
        <color theme="1"/>
        <rFont val="Calibri"/>
        <family val="2"/>
        <scheme val="minor"/>
      </rPr>
      <t>, 23, 151-158.</t>
    </r>
  </si>
  <si>
    <r>
      <t xml:space="preserve">Elmqvist, T., Cox, P.A., Rainey, W.E. &amp; Pierson, E.D. (1992). Restricted Pollination On Oceanic Islands -Pollination Of Ceiba-Pentandra By Flying Foxes In Samoa. </t>
    </r>
    <r>
      <rPr>
        <i/>
        <sz val="12"/>
        <color theme="1"/>
        <rFont val="Calibri"/>
        <family val="2"/>
        <scheme val="minor"/>
      </rPr>
      <t>Biotropica</t>
    </r>
    <r>
      <rPr>
        <sz val="12"/>
        <color theme="1"/>
        <rFont val="Calibri"/>
        <family val="2"/>
        <scheme val="minor"/>
      </rPr>
      <t>, 24, 15-23.</t>
    </r>
  </si>
  <si>
    <r>
      <t xml:space="preserve">ValienteBanuet, A., Arizmendi, M.D., RojasMartinez, A. &amp; DominguezCanseco, L. (1996). Ecological relationships between columnar cacti and nectar-feeding bats in Mexico. </t>
    </r>
    <r>
      <rPr>
        <i/>
        <sz val="12"/>
        <color rgb="FF000000"/>
        <rFont val="Calibri"/>
        <family val="2"/>
        <scheme val="minor"/>
      </rPr>
      <t>J. Trop. Ecol.</t>
    </r>
    <r>
      <rPr>
        <sz val="12"/>
        <color theme="1"/>
        <rFont val="Calibri"/>
        <family val="2"/>
        <scheme val="minor"/>
      </rPr>
      <t>, 12, 103-119.</t>
    </r>
  </si>
  <si>
    <r>
      <t xml:space="preserve">Day, D.A., Collins, B.G. &amp; Rees, R.G. (1997). Reproductive biology of the rare and endangered Banksia brownii Baxter ex R. Br. (Proteaceae). </t>
    </r>
    <r>
      <rPr>
        <i/>
        <sz val="12"/>
        <color theme="1"/>
        <rFont val="Calibri"/>
        <family val="2"/>
        <scheme val="minor"/>
      </rPr>
      <t>Aust. J. Ecol.</t>
    </r>
    <r>
      <rPr>
        <sz val="12"/>
        <color theme="1"/>
        <rFont val="Calibri"/>
        <family val="2"/>
        <scheme val="minor"/>
      </rPr>
      <t>, 22, 307-315.</t>
    </r>
  </si>
  <si>
    <r>
      <t xml:space="preserve">ValienteBanuet, A., RojasMartinez, A., Casas, A., Arizmendi, M.D. &amp; Davila, P. (1997). Pollination biology of two winter-blooming giant columnar cacti in the Tehuacan valley, central Mexico. </t>
    </r>
    <r>
      <rPr>
        <i/>
        <sz val="12"/>
        <color theme="1"/>
        <rFont val="Calibri"/>
        <family val="2"/>
        <scheme val="minor"/>
      </rPr>
      <t>J. Arid Environ.</t>
    </r>
    <r>
      <rPr>
        <sz val="12"/>
        <color theme="1"/>
        <rFont val="Calibri"/>
        <family val="2"/>
        <scheme val="minor"/>
      </rPr>
      <t>, 37, 331-341.</t>
    </r>
  </si>
  <si>
    <r>
      <t xml:space="preserve">Robertson, A.W., Kelly, D., Ladley, J.J. &amp; Sparrow, A.D. (1999). Effects of pollinator loss on endemic New Zealand mistletoes (Loranthaceae). </t>
    </r>
    <r>
      <rPr>
        <i/>
        <sz val="12"/>
        <color theme="1"/>
        <rFont val="Calibri"/>
        <family val="2"/>
        <scheme val="minor"/>
      </rPr>
      <t>Conserv. Biol.</t>
    </r>
    <r>
      <rPr>
        <sz val="12"/>
        <color theme="1"/>
        <rFont val="Calibri"/>
        <family val="2"/>
        <scheme val="minor"/>
      </rPr>
      <t>, 13, 499-508.</t>
    </r>
  </si>
  <si>
    <r>
      <t xml:space="preserve">Fleming, T.H., Sahley, C.T., Holland, J.N., Nason, J.D. &amp; Hamrick, J.L. (2001). Sonoran Desert columnar cacti and the evolution of generalized pollination systems. </t>
    </r>
    <r>
      <rPr>
        <i/>
        <sz val="12"/>
        <color theme="1"/>
        <rFont val="Calibri"/>
        <family val="2"/>
        <scheme val="minor"/>
      </rPr>
      <t>Ecol. Monogr.</t>
    </r>
    <r>
      <rPr>
        <sz val="12"/>
        <color theme="1"/>
        <rFont val="Calibri"/>
        <family val="2"/>
        <scheme val="minor"/>
      </rPr>
      <t>, 71, 511-530.</t>
    </r>
  </si>
  <si>
    <r>
      <t xml:space="preserve">Fleming, P.A. &amp; Nicolson, S.W. (2002). How important is the relationship between Protea humiflora (Proteaceae) and its non-flying mammal pollinators? </t>
    </r>
    <r>
      <rPr>
        <i/>
        <sz val="12"/>
        <color theme="1"/>
        <rFont val="Calibri"/>
        <family val="2"/>
        <scheme val="minor"/>
      </rPr>
      <t>Oecologia</t>
    </r>
    <r>
      <rPr>
        <sz val="12"/>
        <color theme="1"/>
        <rFont val="Calibri"/>
        <family val="2"/>
        <scheme val="minor"/>
      </rPr>
      <t>, 132, 361-368.</t>
    </r>
  </si>
  <si>
    <r>
      <t xml:space="preserve">Liu, A.Z., Li, D.Z., Wang, H. &amp; Kress, W.J. (2002). Ornithophilous and chiropterophilous pollination in Musa itinerans (Musaceae), a pioneer species in tropical rain forests of Yunnan, southwestern China. </t>
    </r>
    <r>
      <rPr>
        <i/>
        <sz val="12"/>
        <color theme="1"/>
        <rFont val="Calibri"/>
        <family val="2"/>
        <scheme val="minor"/>
      </rPr>
      <t>Biotropica</t>
    </r>
    <r>
      <rPr>
        <sz val="12"/>
        <color theme="1"/>
        <rFont val="Calibri"/>
        <family val="2"/>
        <scheme val="minor"/>
      </rPr>
      <t>, 34, 254-260.</t>
    </r>
  </si>
  <si>
    <r>
      <t xml:space="preserve">Anderson, S.H. (2003). The relative importance of birds and insects as pollinators of the New Zealand flora. </t>
    </r>
    <r>
      <rPr>
        <i/>
        <sz val="12"/>
        <color rgb="FF000000"/>
        <rFont val="Calibri"/>
        <family val="2"/>
        <scheme val="minor"/>
      </rPr>
      <t>New Zeal J Ecol</t>
    </r>
    <r>
      <rPr>
        <sz val="12"/>
        <color theme="1"/>
        <rFont val="Calibri"/>
        <family val="2"/>
        <scheme val="minor"/>
      </rPr>
      <t>, 27, 83-94.</t>
    </r>
  </si>
  <si>
    <r>
      <t xml:space="preserve">Wolff, D., Braun, M. &amp; Liede, S. (2003). Nocturnal versus diurnal pollination success in Isertia laevis (Rubiaceae): A sphingophilous plant visited by hummingbirds. </t>
    </r>
    <r>
      <rPr>
        <i/>
        <sz val="12"/>
        <color theme="1"/>
        <rFont val="Calibri"/>
        <family val="2"/>
        <scheme val="minor"/>
      </rPr>
      <t>Plant Biol.</t>
    </r>
    <r>
      <rPr>
        <sz val="12"/>
        <color theme="1"/>
        <rFont val="Calibri"/>
        <family val="2"/>
        <scheme val="minor"/>
      </rPr>
      <t>, 5, 71-78.</t>
    </r>
  </si>
  <si>
    <r>
      <t xml:space="preserve">Hingston, A.B., Potts, B.M. &amp; McQuillan, P.B. (2004). Pollination services provided by various size classes of flower visitors to Eucalyptus globulus ssp. globulus (Myrtaceae). </t>
    </r>
    <r>
      <rPr>
        <i/>
        <sz val="12"/>
        <color theme="1"/>
        <rFont val="Calibri"/>
        <family val="2"/>
        <scheme val="minor"/>
      </rPr>
      <t>Aust. J. Bot.</t>
    </r>
    <r>
      <rPr>
        <sz val="12"/>
        <color theme="1"/>
        <rFont val="Calibri"/>
        <family val="2"/>
        <scheme val="minor"/>
      </rPr>
      <t>, 52, 353-369.</t>
    </r>
  </si>
  <si>
    <r>
      <t xml:space="preserve">Lasso, E. &amp; Ackerman, J.D. (2004). The flexible breeding system of Werauhia sintenisii, a cloud forest bromeliad from Puerto Rico. </t>
    </r>
    <r>
      <rPr>
        <i/>
        <sz val="12"/>
        <color theme="1"/>
        <rFont val="Calibri"/>
        <family val="2"/>
        <scheme val="minor"/>
      </rPr>
      <t>Biotropica</t>
    </r>
    <r>
      <rPr>
        <sz val="12"/>
        <color theme="1"/>
        <rFont val="Calibri"/>
        <family val="2"/>
        <scheme val="minor"/>
      </rPr>
      <t>, 36, 414-417.</t>
    </r>
  </si>
  <si>
    <r>
      <t xml:space="preserve">Aizen, M.A. (2005). Breeding system of Tristerix corymbosus (Loranthaceae), a winter-flowering mistletoe from the southern Andes. </t>
    </r>
    <r>
      <rPr>
        <i/>
        <sz val="12"/>
        <color theme="1"/>
        <rFont val="Calibri"/>
        <family val="2"/>
        <scheme val="minor"/>
      </rPr>
      <t>Aust. J. Bot.</t>
    </r>
    <r>
      <rPr>
        <sz val="12"/>
        <color theme="1"/>
        <rFont val="Calibri"/>
        <family val="2"/>
        <scheme val="minor"/>
      </rPr>
      <t>, 53, 357-361.</t>
    </r>
  </si>
  <si>
    <r>
      <t xml:space="preserve">Ibarra-Cerdena, C.N., Iniguez-Davalos, L.I. &amp; Sanchez-Cordero, V. (2005). Pollination ecology of Stenocereus queretaroensis (Cactaceae), a chiropterophilous columnar cactus, in a tropical dry forest of Mexico. </t>
    </r>
    <r>
      <rPr>
        <i/>
        <sz val="12"/>
        <color theme="1"/>
        <rFont val="Calibri"/>
        <family val="2"/>
        <scheme val="minor"/>
      </rPr>
      <t>Am. J. Bot</t>
    </r>
    <r>
      <rPr>
        <sz val="12"/>
        <color theme="1"/>
        <rFont val="Calibri"/>
        <family val="2"/>
        <scheme val="minor"/>
      </rPr>
      <t>, 92, 503-509.</t>
    </r>
  </si>
  <si>
    <r>
      <t xml:space="preserve">Robertson, A.W., Ladley, J.J. &amp; Kelly, D. (2005). Effectiveness of short-tongued bees as pollinators of apparently ornithophilous New Zealand mistletoes. </t>
    </r>
    <r>
      <rPr>
        <i/>
        <sz val="12"/>
        <color theme="1"/>
        <rFont val="Calibri"/>
        <family val="2"/>
        <scheme val="minor"/>
      </rPr>
      <t>Austral Ecol.</t>
    </r>
    <r>
      <rPr>
        <sz val="12"/>
        <color theme="1"/>
        <rFont val="Calibri"/>
        <family val="2"/>
        <scheme val="minor"/>
      </rPr>
      <t>, 30, 298-309.</t>
    </r>
  </si>
  <si>
    <r>
      <t xml:space="preserve">Dar, S., Arizmendi, M.D. &amp; Valiente-Banuet, A. (2006). Diurnal and nocturnal pollination of Marginatocereus marginatus (Pachycereeae : Cactaceae) in Central Mexico. </t>
    </r>
    <r>
      <rPr>
        <i/>
        <sz val="12"/>
        <color theme="1"/>
        <rFont val="Calibri"/>
        <family val="2"/>
        <scheme val="minor"/>
      </rPr>
      <t>Ann. Bot.</t>
    </r>
    <r>
      <rPr>
        <sz val="12"/>
        <color theme="1"/>
        <rFont val="Calibri"/>
        <family val="2"/>
        <scheme val="minor"/>
      </rPr>
      <t>, 97, 423-427.</t>
    </r>
  </si>
  <si>
    <r>
      <t xml:space="preserve">Pohl, N., Carvallo, G., Botto-Mahan, C. &amp; Medel, R. (2006). Nonadditive effects of flower damage and hummingbird pollination on the fecundity of Mimulus luteus. </t>
    </r>
    <r>
      <rPr>
        <i/>
        <sz val="12"/>
        <color theme="1"/>
        <rFont val="Calibri"/>
        <family val="2"/>
        <scheme val="minor"/>
      </rPr>
      <t>Oecologia</t>
    </r>
    <r>
      <rPr>
        <sz val="12"/>
        <color theme="1"/>
        <rFont val="Calibri"/>
        <family val="2"/>
        <scheme val="minor"/>
      </rPr>
      <t>, 149, 648-655.</t>
    </r>
  </si>
  <si>
    <r>
      <t xml:space="preserve">Valiente-Banuet, A., Gally, R.S., Arizmendi, M.C. &amp; Casas, A. (2007). Pollination biology of the hemiepiphytic cactus Hylocereus undatus in the Tehuacan Valley, Mexico. </t>
    </r>
    <r>
      <rPr>
        <i/>
        <sz val="12"/>
        <color theme="1"/>
        <rFont val="Calibri"/>
        <family val="2"/>
        <scheme val="minor"/>
      </rPr>
      <t>J. Arid Environ.</t>
    </r>
    <r>
      <rPr>
        <sz val="12"/>
        <color theme="1"/>
        <rFont val="Calibri"/>
        <family val="2"/>
        <scheme val="minor"/>
      </rPr>
      <t>, 68, 1-8.</t>
    </r>
  </si>
  <si>
    <r>
      <t xml:space="preserve">Bumrungsri, S., Harbit, A., Benzie, C., Carmouche, K., Sridith, K. &amp; Racey, P. (2008). The pollination ecology of two species of Parkia (Mimosaceae) in southern Thailand. </t>
    </r>
    <r>
      <rPr>
        <i/>
        <sz val="12"/>
        <color rgb="FF000000"/>
        <rFont val="Calibri"/>
        <family val="2"/>
        <scheme val="minor"/>
      </rPr>
      <t>J. Trop. Ecol.</t>
    </r>
    <r>
      <rPr>
        <sz val="12"/>
        <color theme="1"/>
        <rFont val="Calibri"/>
        <family val="2"/>
        <scheme val="minor"/>
      </rPr>
      <t>, 24, 467-475.</t>
    </r>
  </si>
  <si>
    <r>
      <t xml:space="preserve">Kleizen, C., Midgley, J. &amp; Johnson, S.D. (2008). Pollination Systems of Colchicum (Colchicaceae) in Southern Africa: Evidence for Rodent Pollination. </t>
    </r>
    <r>
      <rPr>
        <i/>
        <sz val="12"/>
        <color theme="1"/>
        <rFont val="Calibri"/>
        <family val="2"/>
        <scheme val="minor"/>
      </rPr>
      <t>Ann. Bot.</t>
    </r>
    <r>
      <rPr>
        <sz val="12"/>
        <color theme="1"/>
        <rFont val="Calibri"/>
        <family val="2"/>
        <scheme val="minor"/>
      </rPr>
      <t>, 102, 747-755.</t>
    </r>
  </si>
  <si>
    <r>
      <t xml:space="preserve">Lara, C. &amp; Ornelas, J.F. (2008). Pollination ecology of Penstemon roseus (Plantaginaceae), an endemic perennial shifted toward hummingbird specialization. </t>
    </r>
    <r>
      <rPr>
        <i/>
        <sz val="12"/>
        <color theme="1"/>
        <rFont val="Calibri"/>
        <family val="2"/>
        <scheme val="minor"/>
      </rPr>
      <t>Plant Syst. Evol.</t>
    </r>
    <r>
      <rPr>
        <sz val="12"/>
        <color theme="1"/>
        <rFont val="Calibri"/>
        <family val="2"/>
        <scheme val="minor"/>
      </rPr>
      <t>, 271, 223-237.</t>
    </r>
  </si>
  <si>
    <r>
      <t xml:space="preserve">Srithongchuay, T., Bumrungsri, S. &amp; Sripao-Raya, E. (2008). The pollination ecology of the late-successional tree, Oroxylum indicum (Bignoniaceae) in Thailand. </t>
    </r>
    <r>
      <rPr>
        <i/>
        <sz val="12"/>
        <color rgb="FF000000"/>
        <rFont val="Calibri"/>
        <family val="2"/>
        <scheme val="minor"/>
      </rPr>
      <t>J. Trop. Ecol.</t>
    </r>
    <r>
      <rPr>
        <sz val="12"/>
        <color theme="1"/>
        <rFont val="Calibri"/>
        <family val="2"/>
        <scheme val="minor"/>
      </rPr>
      <t>, 24, 477-484.</t>
    </r>
  </si>
  <si>
    <r>
      <t xml:space="preserve">Biccard, A. &amp; Midgley, J.J. (2009). Rodent pollination in Protea nana. </t>
    </r>
    <r>
      <rPr>
        <i/>
        <sz val="12"/>
        <color rgb="FF000000"/>
        <rFont val="Calibri"/>
        <family val="2"/>
        <scheme val="minor"/>
      </rPr>
      <t>S. Afr. J. Bot</t>
    </r>
    <r>
      <rPr>
        <sz val="12"/>
        <color theme="1"/>
        <rFont val="Calibri"/>
        <family val="2"/>
        <scheme val="minor"/>
      </rPr>
      <t>., 75, 720-725.</t>
    </r>
  </si>
  <si>
    <r>
      <t xml:space="preserve">Brown, M., Downs, C.T. &amp; Johnson, S.D. (2009). Pollination of the red hot poker Kniphofia caulescens by short-billed opportunistic avian nectarivores. </t>
    </r>
    <r>
      <rPr>
        <i/>
        <sz val="12"/>
        <color rgb="FF000000"/>
        <rFont val="Calibri"/>
        <family val="2"/>
        <scheme val="minor"/>
      </rPr>
      <t>S. Afr. J. Bot</t>
    </r>
    <r>
      <rPr>
        <sz val="12"/>
        <color theme="1"/>
        <rFont val="Calibri"/>
        <family val="2"/>
        <scheme val="minor"/>
      </rPr>
      <t>., 75, 707-712.</t>
    </r>
  </si>
  <si>
    <r>
      <t xml:space="preserve">Bumrungsri, S., Sripaoraya, E., Chongsiri, T., Sridith, K. &amp; Racey, P.A. (2009). The pollination ecology of durian (Durio zibethinus, Bombacaceae) in southern Thailand. </t>
    </r>
    <r>
      <rPr>
        <i/>
        <sz val="12"/>
        <color rgb="FF000000"/>
        <rFont val="Calibri"/>
        <family val="2"/>
        <scheme val="minor"/>
      </rPr>
      <t>J. Trop. Ecol.</t>
    </r>
    <r>
      <rPr>
        <sz val="12"/>
        <color theme="1"/>
        <rFont val="Calibri"/>
        <family val="2"/>
        <scheme val="minor"/>
      </rPr>
      <t>, 25, 85-92.</t>
    </r>
  </si>
  <si>
    <r>
      <t xml:space="preserve">Letten, A.D. &amp; Midgley, J.J. (2009). Rodent pollination in the Cape legume Liparia parva. </t>
    </r>
    <r>
      <rPr>
        <i/>
        <sz val="12"/>
        <color theme="1"/>
        <rFont val="Calibri"/>
        <family val="2"/>
        <scheme val="minor"/>
      </rPr>
      <t>Austral Ecol.</t>
    </r>
    <r>
      <rPr>
        <sz val="12"/>
        <color theme="1"/>
        <rFont val="Calibri"/>
        <family val="2"/>
        <scheme val="minor"/>
      </rPr>
      <t>, 34, 233-236.</t>
    </r>
  </si>
  <si>
    <r>
      <t xml:space="preserve">Nathan, P.T., Karuppudurai, T., Raghuram, H. &amp; Marimuthu, G. (2009). Bat foraging strategies and pollination of Madhuca latifolia (Sapotaceae) in southern India. </t>
    </r>
    <r>
      <rPr>
        <i/>
        <sz val="12"/>
        <color theme="1"/>
        <rFont val="Calibri"/>
        <family val="2"/>
        <scheme val="minor"/>
      </rPr>
      <t>Acta Chiropt.</t>
    </r>
    <r>
      <rPr>
        <sz val="12"/>
        <color theme="1"/>
        <rFont val="Calibri"/>
        <family val="2"/>
        <scheme val="minor"/>
      </rPr>
      <t>, 11, 435-441.</t>
    </r>
  </si>
  <si>
    <r>
      <t xml:space="preserve">Schmidt-Adam, G., Murray, B.G. &amp; Young, A.G. (2009). The relative importance of birds and bees in the pollination of Metrosideros excelsa (Myrtaceae). </t>
    </r>
    <r>
      <rPr>
        <i/>
        <sz val="12"/>
        <color theme="1"/>
        <rFont val="Calibri"/>
        <family val="2"/>
        <scheme val="minor"/>
      </rPr>
      <t>Austral Ecol.</t>
    </r>
    <r>
      <rPr>
        <sz val="12"/>
        <color theme="1"/>
        <rFont val="Calibri"/>
        <family val="2"/>
        <scheme val="minor"/>
      </rPr>
      <t>, 34, 490-498.</t>
    </r>
  </si>
  <si>
    <r>
      <t xml:space="preserve">Symes, C.T., Human, H. &amp; Nicolson, S.W. (2009). Appearances can be deceiving: Pollination in two sympatric winter-flowering Aloe species. </t>
    </r>
    <r>
      <rPr>
        <i/>
        <sz val="12"/>
        <color rgb="FF000000"/>
        <rFont val="Calibri"/>
        <family val="2"/>
        <scheme val="minor"/>
      </rPr>
      <t>S. Afr. J. Bot</t>
    </r>
    <r>
      <rPr>
        <sz val="12"/>
        <color theme="1"/>
        <rFont val="Calibri"/>
        <family val="2"/>
        <scheme val="minor"/>
      </rPr>
      <t>., 75, 668-674.</t>
    </r>
  </si>
  <si>
    <r>
      <t xml:space="preserve">Aximoff, I.A. &amp; Freitas, L. (2010). Is pollen removal or seed set favoured by flower longevity in a hummingbird-pollinated Salvia species? </t>
    </r>
    <r>
      <rPr>
        <i/>
        <sz val="12"/>
        <color rgb="FF000000"/>
        <rFont val="Calibri"/>
        <family val="2"/>
        <scheme val="minor"/>
      </rPr>
      <t>Ann. Bot.</t>
    </r>
    <r>
      <rPr>
        <i/>
        <sz val="12"/>
        <color theme="1"/>
        <rFont val="Calibri"/>
        <family val="2"/>
        <scheme val="minor"/>
      </rPr>
      <t>,</t>
    </r>
    <r>
      <rPr>
        <sz val="12"/>
        <color theme="1"/>
        <rFont val="Calibri"/>
        <family val="2"/>
        <scheme val="minor"/>
      </rPr>
      <t xml:space="preserve"> 106, 413-419.</t>
    </r>
  </si>
  <si>
    <r>
      <t xml:space="preserve">Brown, M., Downs, C.T. &amp; Johnson, S.D. (2010). Pollination of the red-hot poker Kniphofia laxiflora (Asphodelaceae) by sunbirds. </t>
    </r>
    <r>
      <rPr>
        <i/>
        <sz val="12"/>
        <color rgb="FF000000"/>
        <rFont val="Calibri"/>
        <family val="2"/>
        <scheme val="minor"/>
      </rPr>
      <t>S. Afr. J. Bot</t>
    </r>
    <r>
      <rPr>
        <sz val="12"/>
        <color theme="1"/>
        <rFont val="Calibri"/>
        <family val="2"/>
        <scheme val="minor"/>
      </rPr>
      <t>., 76, 460-464.</t>
    </r>
  </si>
  <si>
    <r>
      <t xml:space="preserve">Fang, Q., Chen, Y.-Z. &amp; Huang, S.-Q. (2012). Generalist passerine pollination of a winter-flowering fruit tree in central China. </t>
    </r>
    <r>
      <rPr>
        <i/>
        <sz val="12"/>
        <color theme="1"/>
        <rFont val="Calibri"/>
        <family val="2"/>
        <scheme val="minor"/>
      </rPr>
      <t>Ann. Bot.</t>
    </r>
    <r>
      <rPr>
        <sz val="12"/>
        <color theme="1"/>
        <rFont val="Calibri"/>
        <family val="2"/>
        <scheme val="minor"/>
      </rPr>
      <t>, 109, 379-384.</t>
    </r>
  </si>
  <si>
    <r>
      <t xml:space="preserve">Steenhuisen, S.L. &amp; Johnson, S.D. (2012). The influence of pollinators and seed predation on seed production in dwarf grassland Protea "sugarbushes" (Proteaceae). </t>
    </r>
    <r>
      <rPr>
        <i/>
        <sz val="12"/>
        <color rgb="FF000000"/>
        <rFont val="Calibri"/>
        <family val="2"/>
        <scheme val="minor"/>
      </rPr>
      <t>S. Afr. J. Bot</t>
    </r>
    <r>
      <rPr>
        <sz val="12"/>
        <color theme="1"/>
        <rFont val="Calibri"/>
        <family val="2"/>
        <scheme val="minor"/>
      </rPr>
      <t>., 79, 77-83.</t>
    </r>
  </si>
  <si>
    <r>
      <t xml:space="preserve">Arena, G., Symes, C.T. &amp; Witkowski, E.T.F. (2013). The birds and the seeds: opportunistic avian nectarivores enhance reproduction in an endemic montane aloe. </t>
    </r>
    <r>
      <rPr>
        <i/>
        <sz val="12"/>
        <color theme="1"/>
        <rFont val="Calibri"/>
        <family val="2"/>
        <scheme val="minor"/>
      </rPr>
      <t>Plant Ecol.</t>
    </r>
    <r>
      <rPr>
        <sz val="12"/>
        <color theme="1"/>
        <rFont val="Calibri"/>
        <family val="2"/>
        <scheme val="minor"/>
      </rPr>
      <t>, 214, 35-47.</t>
    </r>
  </si>
  <si>
    <r>
      <t xml:space="preserve">Cousins, S.R., Witkowski, E.T.F., Pfab, M.F., Riddles, R.E. &amp; Mycock, D.J. (2013). Reproductive ecology of Aloe plicatilis, a fynbos tree aloe endemic to the Cape Winelands, South Africa. </t>
    </r>
    <r>
      <rPr>
        <i/>
        <sz val="12"/>
        <color rgb="FF000000"/>
        <rFont val="Calibri"/>
        <family val="2"/>
        <scheme val="minor"/>
      </rPr>
      <t>S. Afr. J. Bot</t>
    </r>
    <r>
      <rPr>
        <sz val="12"/>
        <color theme="1"/>
        <rFont val="Calibri"/>
        <family val="2"/>
        <scheme val="minor"/>
      </rPr>
      <t>., 87, 52-65.</t>
    </r>
  </si>
  <si>
    <r>
      <t xml:space="preserve">Pattemore, D.E. &amp; Anderson, S.H. (2013). Severe pollen limitation in populations of the New Zealand shrub Alseuosmia macrophylla (Alseuosmiaceae) can be attributed to the loss of pollinating bird species. </t>
    </r>
    <r>
      <rPr>
        <i/>
        <sz val="12"/>
        <color theme="1"/>
        <rFont val="Calibri"/>
        <family val="2"/>
        <scheme val="minor"/>
      </rPr>
      <t>Austral Ecol.</t>
    </r>
    <r>
      <rPr>
        <sz val="12"/>
        <color theme="1"/>
        <rFont val="Calibri"/>
        <family val="2"/>
        <scheme val="minor"/>
      </rPr>
      <t>, 38, 95-102.</t>
    </r>
  </si>
  <si>
    <r>
      <t xml:space="preserve">Aslan, C.E., Zavaleta, E.S., Tershy, B., Croll, D.O.N. &amp; Robichaux, R.H. (2014). Imperfect Replacement of Native Species by Non‐Native Species as Pollinators of Endemic Hawaiian Plants. </t>
    </r>
    <r>
      <rPr>
        <i/>
        <sz val="12"/>
        <color theme="1"/>
        <rFont val="Calibri"/>
        <family val="2"/>
        <scheme val="minor"/>
      </rPr>
      <t>Conserv. Biol.</t>
    </r>
    <r>
      <rPr>
        <sz val="12"/>
        <color theme="1"/>
        <rFont val="Calibri"/>
        <family val="2"/>
        <scheme val="minor"/>
      </rPr>
      <t>, 28, 478-488.</t>
    </r>
  </si>
  <si>
    <r>
      <t xml:space="preserve">Johnson, C.M. &amp; Pauw, A. (2014). Adaptation for rodent pollination in Leucospermum arenarium (Proteaceae) despite rapid pollen loss during grooming. </t>
    </r>
    <r>
      <rPr>
        <i/>
        <sz val="12"/>
        <color theme="1"/>
        <rFont val="Calibri"/>
        <family val="2"/>
        <scheme val="minor"/>
      </rPr>
      <t>Ann. Bot.</t>
    </r>
    <r>
      <rPr>
        <sz val="12"/>
        <color theme="1"/>
        <rFont val="Calibri"/>
        <family val="2"/>
        <scheme val="minor"/>
      </rPr>
      <t>, 113, 931-938.</t>
    </r>
  </si>
  <si>
    <r>
      <t xml:space="preserve">Aslan, C.E. (2015). Pollination of the Endangered Arizona Hedgehog Cactus (Echinocereus arizonicus). </t>
    </r>
    <r>
      <rPr>
        <i/>
        <sz val="12"/>
        <color theme="1"/>
        <rFont val="Calibri"/>
        <family val="2"/>
        <scheme val="minor"/>
      </rPr>
      <t>Am. Midl. Nat.</t>
    </r>
    <r>
      <rPr>
        <sz val="12"/>
        <color theme="1"/>
        <rFont val="Calibri"/>
        <family val="2"/>
        <scheme val="minor"/>
      </rPr>
      <t>, 173, 61-72.</t>
    </r>
  </si>
  <si>
    <r>
      <t xml:space="preserve">Van der Niet, T., Cozien, R.J. &amp; Johnson, S.D. (2015). Experimental evidence for specialized bird pollination in the endangered South African orchid Satyrium rhodanthum and analysis of associated floral traits. </t>
    </r>
    <r>
      <rPr>
        <i/>
        <sz val="12"/>
        <color theme="1"/>
        <rFont val="Calibri"/>
        <family val="2"/>
        <scheme val="minor"/>
      </rPr>
      <t>Bot. J. Linn. Soc.</t>
    </r>
    <r>
      <rPr>
        <sz val="12"/>
        <color theme="1"/>
        <rFont val="Calibri"/>
        <family val="2"/>
        <scheme val="minor"/>
      </rPr>
      <t>, 177, 141-150.</t>
    </r>
  </si>
  <si>
    <r>
      <t xml:space="preserve">Hargreaves, A.L., Johnson, S.D. &amp; Nol, E. (2004). Do floral syndromes predict specialization in plant pollination systems? An experimental test in an "ornithophilous" African Protea. </t>
    </r>
    <r>
      <rPr>
        <i/>
        <sz val="12"/>
        <color theme="1"/>
        <rFont val="Calibri"/>
        <family val="2"/>
        <scheme val="minor"/>
      </rPr>
      <t>Oecologia</t>
    </r>
    <r>
      <rPr>
        <sz val="12"/>
        <color theme="1"/>
        <rFont val="Calibri"/>
        <family val="2"/>
        <scheme val="minor"/>
      </rPr>
      <t>, 140, 295-301.</t>
    </r>
  </si>
  <si>
    <r>
      <t xml:space="preserve">Waser, N.M. (1978). Competition For Hummingbird Pollination And Sequential Flowering In 2 Colorado Wildflowers. </t>
    </r>
    <r>
      <rPr>
        <i/>
        <sz val="12"/>
        <color theme="1"/>
        <rFont val="Calibri"/>
        <family val="2"/>
        <scheme val="minor"/>
      </rPr>
      <t>Ecology</t>
    </r>
    <r>
      <rPr>
        <sz val="12"/>
        <color theme="1"/>
        <rFont val="Calibri"/>
        <family val="2"/>
        <scheme val="minor"/>
      </rPr>
      <t>, 59, 934-944.</t>
    </r>
  </si>
  <si>
    <r>
      <t xml:space="preserve">Waser, N.M. (1979). Pollinator Availability As A Determinant Of Flowering Time In Ocotillo (Fouquieria-Splendens). </t>
    </r>
    <r>
      <rPr>
        <i/>
        <sz val="12"/>
        <color theme="1"/>
        <rFont val="Calibri"/>
        <family val="2"/>
        <scheme val="minor"/>
      </rPr>
      <t>Oecologia</t>
    </r>
    <r>
      <rPr>
        <sz val="12"/>
        <color theme="1"/>
        <rFont val="Calibri"/>
        <family val="2"/>
        <scheme val="minor"/>
      </rPr>
      <t>, 39, 107-121</t>
    </r>
  </si>
  <si>
    <r>
      <t xml:space="preserve">Marques, J.S., Tagliati, M.C. &amp; Faria, A.P.G. (2015). Diurnal versus nocturnal pollination success in Billbergia horrida Regel (Bromeliaceae) and the first record of chiropterophily for the genus. </t>
    </r>
    <r>
      <rPr>
        <sz val="12"/>
        <color rgb="FF000000"/>
        <rFont val="Calibri"/>
        <family val="2"/>
        <scheme val="minor"/>
      </rPr>
      <t> </t>
    </r>
    <r>
      <rPr>
        <i/>
        <sz val="12"/>
        <color rgb="FF000000"/>
        <rFont val="Calibri"/>
        <family val="2"/>
        <scheme val="minor"/>
      </rPr>
      <t>An. Acad. Bras. Ciênc.</t>
    </r>
    <r>
      <rPr>
        <i/>
        <sz val="12"/>
        <color theme="1"/>
        <rFont val="Calibri"/>
        <family val="2"/>
        <scheme val="minor"/>
      </rPr>
      <t>,</t>
    </r>
    <r>
      <rPr>
        <sz val="12"/>
        <color theme="1"/>
        <rFont val="Calibri"/>
        <family val="2"/>
        <scheme val="minor"/>
      </rPr>
      <t xml:space="preserve"> 87, 835-842.</t>
    </r>
  </si>
  <si>
    <r>
      <t xml:space="preserve">Melidonis, C.A. &amp; Peter, C.I. (2015). Diurnal pollination, primarily by a single species of rodent, documented in Protea foliosa using modified camera traps. </t>
    </r>
    <r>
      <rPr>
        <i/>
        <sz val="12"/>
        <color rgb="FF000000"/>
        <rFont val="Calibri"/>
        <family val="2"/>
        <scheme val="minor"/>
      </rPr>
      <t>S. Afr. J. Bot</t>
    </r>
    <r>
      <rPr>
        <sz val="12"/>
        <color theme="1"/>
        <rFont val="Calibri"/>
        <family val="2"/>
        <scheme val="minor"/>
      </rPr>
      <t>., 97, 9-15.</t>
    </r>
  </si>
  <si>
    <r>
      <t>Schmid, B., Nottebrock, H., Esler, K.J., Pagel, J., Pauw, A., Bohning-Gaese, K.</t>
    </r>
    <r>
      <rPr>
        <i/>
        <sz val="12"/>
        <color theme="1"/>
        <rFont val="Calibri"/>
        <family val="2"/>
        <scheme val="minor"/>
      </rPr>
      <t xml:space="preserve"> et al.</t>
    </r>
    <r>
      <rPr>
        <sz val="12"/>
        <color theme="1"/>
        <rFont val="Calibri"/>
        <family val="2"/>
        <scheme val="minor"/>
      </rPr>
      <t xml:space="preserve"> (2015). Reward quality predicts effects of bird-pollinators on the reproduction of African Protea shrubs. </t>
    </r>
    <r>
      <rPr>
        <i/>
        <sz val="12"/>
        <color theme="1"/>
        <rFont val="Calibri"/>
        <family val="2"/>
        <scheme val="minor"/>
      </rPr>
      <t>Perspect. Plant Ecol.</t>
    </r>
    <r>
      <rPr>
        <sz val="12"/>
        <color theme="1"/>
        <rFont val="Calibri"/>
        <family val="2"/>
        <scheme val="minor"/>
      </rPr>
      <t>, 17, 209-217.</t>
    </r>
  </si>
  <si>
    <t>Arizaga, S., Ezcurra, E., Peters, E., de Arellano, F.R. &amp; Vega, E. (2000). Pollination ecology of Agave macroacantha (Agavaceae) in a Mexican tropical desert. II. The role of pollinators. Am. J. Bot., 87, 1011-1017.</t>
  </si>
  <si>
    <r>
      <t xml:space="preserve">Hansen, D.M., Kiesbuy, H.C., Jones, C.G. &amp; Muller, C.B. (2007). Positive indirect interactions between neighboring plant species via a lizard pollinator. </t>
    </r>
    <r>
      <rPr>
        <i/>
        <sz val="12"/>
        <color theme="1"/>
        <rFont val="Calibri"/>
        <family val="2"/>
        <scheme val="minor"/>
      </rPr>
      <t>Am. Nat.</t>
    </r>
    <r>
      <rPr>
        <sz val="12"/>
        <color theme="1"/>
        <rFont val="Calibri"/>
        <family val="2"/>
        <scheme val="minor"/>
      </rPr>
      <t>, 169, 534-542.</t>
    </r>
  </si>
  <si>
    <t>Hansen, D.M. &amp; Muller, C.B. (2009). Reproductive Ecology Of The Endangered Enigmatic Mauritian Endemic Roussea Simplex (Rousseaceae). Int. J. Plant Sci., 170, 42-52.</t>
  </si>
  <si>
    <t>LEGEND/GLOSSARY</t>
  </si>
  <si>
    <t>Categories used to describe breeding (flower morphologies and breeding systems):</t>
  </si>
  <si>
    <r>
      <rPr>
        <b/>
        <sz val="11"/>
        <color theme="1"/>
        <rFont val="Calibri"/>
        <family val="2"/>
        <scheme val="minor"/>
      </rPr>
      <t>androecious</t>
    </r>
    <r>
      <rPr>
        <sz val="11"/>
        <color theme="1"/>
        <rFont val="Calibri"/>
        <family val="2"/>
        <scheme val="minor"/>
      </rPr>
      <t xml:space="preserve"> = individuals produce only male flowers</t>
    </r>
  </si>
  <si>
    <r>
      <rPr>
        <b/>
        <sz val="11"/>
        <color theme="1"/>
        <rFont val="Calibri"/>
        <family val="2"/>
        <scheme val="minor"/>
      </rPr>
      <t>andro-dioecious</t>
    </r>
    <r>
      <rPr>
        <sz val="11"/>
        <color theme="1"/>
        <rFont val="Calibri"/>
        <family val="2"/>
        <scheme val="minor"/>
      </rPr>
      <t xml:space="preserve"> = some individuals with male and female gametes on the same individual and others with male flowers only</t>
    </r>
  </si>
  <si>
    <r>
      <rPr>
        <b/>
        <sz val="11"/>
        <color theme="1"/>
        <rFont val="Calibri"/>
        <family val="2"/>
        <scheme val="minor"/>
      </rPr>
      <t>andro-monoecious</t>
    </r>
    <r>
      <rPr>
        <sz val="11"/>
        <color theme="1"/>
        <rFont val="Calibri"/>
        <family val="2"/>
        <scheme val="minor"/>
      </rPr>
      <t xml:space="preserve"> = bisexual and male flowers on the same individual</t>
    </r>
  </si>
  <si>
    <r>
      <rPr>
        <b/>
        <sz val="11"/>
        <color theme="1"/>
        <rFont val="Calibri"/>
        <family val="2"/>
        <scheme val="minor"/>
      </rPr>
      <t>buzz-pollination</t>
    </r>
    <r>
      <rPr>
        <sz val="11"/>
        <color theme="1"/>
        <rFont val="Calibri"/>
        <family val="2"/>
        <scheme val="minor"/>
      </rPr>
      <t xml:space="preserve"> = usually with porose anthers and bees must buzz (sonicate) the flowers with their flight muscles to loosen the pollen</t>
    </r>
  </si>
  <si>
    <r>
      <rPr>
        <b/>
        <sz val="11"/>
        <color theme="1"/>
        <rFont val="Calibri"/>
        <family val="2"/>
        <scheme val="minor"/>
      </rPr>
      <t>dichogamous (dichogamy)</t>
    </r>
    <r>
      <rPr>
        <sz val="11"/>
        <color theme="1"/>
        <rFont val="Calibri"/>
        <family val="2"/>
        <scheme val="minor"/>
      </rPr>
      <t xml:space="preserve"> = bisexual flower, but female function and male function are separated in time (male to female </t>
    </r>
    <r>
      <rPr>
        <b/>
        <sz val="11"/>
        <color theme="1"/>
        <rFont val="Calibri"/>
        <family val="2"/>
        <scheme val="minor"/>
      </rPr>
      <t>Protandry</t>
    </r>
    <r>
      <rPr>
        <sz val="11"/>
        <color theme="1"/>
        <rFont val="Calibri"/>
        <family val="2"/>
        <scheme val="minor"/>
      </rPr>
      <t xml:space="preserve">, female to male </t>
    </r>
    <r>
      <rPr>
        <b/>
        <sz val="11"/>
        <color theme="1"/>
        <rFont val="Calibri"/>
        <family val="2"/>
        <scheme val="minor"/>
      </rPr>
      <t>Protoguny</t>
    </r>
    <r>
      <rPr>
        <sz val="11"/>
        <color theme="1"/>
        <rFont val="Calibri"/>
        <family val="2"/>
        <scheme val="minor"/>
      </rPr>
      <t>)</t>
    </r>
  </si>
  <si>
    <r>
      <rPr>
        <b/>
        <sz val="11"/>
        <color theme="1"/>
        <rFont val="Calibri"/>
        <family val="2"/>
        <scheme val="minor"/>
      </rPr>
      <t>dioecious</t>
    </r>
    <r>
      <rPr>
        <sz val="11"/>
        <color theme="1"/>
        <rFont val="Calibri"/>
        <family val="2"/>
        <scheme val="minor"/>
      </rPr>
      <t xml:space="preserve"> = male and female gametes on different individuals distylous (distyly) = species with two morphologically different flower types that are self-incompatible, but cross-compatible</t>
    </r>
  </si>
  <si>
    <r>
      <rPr>
        <b/>
        <sz val="11"/>
        <color theme="1"/>
        <rFont val="Calibri"/>
        <family val="2"/>
        <scheme val="minor"/>
      </rPr>
      <t>gynoecious</t>
    </r>
    <r>
      <rPr>
        <sz val="11"/>
        <color theme="1"/>
        <rFont val="Calibri"/>
        <family val="2"/>
        <scheme val="minor"/>
      </rPr>
      <t xml:space="preserve"> = individuals produce only female flowers</t>
    </r>
  </si>
  <si>
    <r>
      <rPr>
        <b/>
        <sz val="11"/>
        <color theme="1"/>
        <rFont val="Calibri"/>
        <family val="2"/>
        <scheme val="minor"/>
      </rPr>
      <t>gyno-dioecious</t>
    </r>
    <r>
      <rPr>
        <sz val="11"/>
        <color theme="1"/>
        <rFont val="Calibri"/>
        <family val="2"/>
        <scheme val="minor"/>
      </rPr>
      <t xml:space="preserve"> = some individuals with male and female gametes on the same individual and others with female flowers only</t>
    </r>
  </si>
  <si>
    <r>
      <rPr>
        <b/>
        <sz val="11"/>
        <color theme="1"/>
        <rFont val="Calibri"/>
        <family val="2"/>
        <scheme val="minor"/>
      </rPr>
      <t>hermaphrodite</t>
    </r>
    <r>
      <rPr>
        <sz val="11"/>
        <color theme="1"/>
        <rFont val="Calibri"/>
        <family val="2"/>
        <scheme val="minor"/>
      </rPr>
      <t xml:space="preserve"> = bisexual flowers</t>
    </r>
  </si>
  <si>
    <r>
      <rPr>
        <b/>
        <sz val="11"/>
        <color theme="1"/>
        <rFont val="Calibri"/>
        <family val="2"/>
        <scheme val="minor"/>
      </rPr>
      <t>monoecious</t>
    </r>
    <r>
      <rPr>
        <sz val="11"/>
        <color theme="1"/>
        <rFont val="Calibri"/>
        <family val="2"/>
        <scheme val="minor"/>
      </rPr>
      <t xml:space="preserve"> = male and female gametes are produced by separate flowers, but on the same individual</t>
    </r>
  </si>
  <si>
    <r>
      <rPr>
        <b/>
        <sz val="11"/>
        <color theme="1"/>
        <rFont val="Calibri"/>
        <family val="2"/>
        <scheme val="minor"/>
      </rPr>
      <t>polygamous</t>
    </r>
    <r>
      <rPr>
        <sz val="11"/>
        <color theme="1"/>
        <rFont val="Calibri"/>
        <family val="2"/>
        <scheme val="minor"/>
      </rPr>
      <t xml:space="preserve"> = hermaphrodite, male and female flowers on the same individual</t>
    </r>
  </si>
  <si>
    <t>Categories used for the breeding systems allowing for pollination without visitors (mechanism of pollination involved when setting fruits or seeds without animal pollination):</t>
  </si>
  <si>
    <r>
      <rPr>
        <b/>
        <sz val="11"/>
        <color theme="1"/>
        <rFont val="Calibri"/>
        <family val="2"/>
        <scheme val="minor"/>
      </rPr>
      <t>apomixis (agamospermy)</t>
    </r>
    <r>
      <rPr>
        <sz val="11"/>
        <color theme="1"/>
        <rFont val="Calibri"/>
        <family val="2"/>
        <scheme val="minor"/>
      </rPr>
      <t xml:space="preserve"> = seed development without fertilization</t>
    </r>
  </si>
  <si>
    <r>
      <rPr>
        <b/>
        <sz val="11"/>
        <color theme="1"/>
        <rFont val="Calibri"/>
        <family val="2"/>
        <scheme val="minor"/>
      </rPr>
      <t>cleistogamous (cleistogamy)</t>
    </r>
    <r>
      <rPr>
        <sz val="11"/>
        <color theme="1"/>
        <rFont val="Calibri"/>
        <family val="2"/>
        <scheme val="minor"/>
      </rPr>
      <t xml:space="preserve"> = passive self-pollination without flower opening</t>
    </r>
  </si>
  <si>
    <r>
      <rPr>
        <b/>
        <sz val="11"/>
        <color theme="1"/>
        <rFont val="Calibri"/>
        <family val="2"/>
        <scheme val="minor"/>
      </rPr>
      <t>passive self-pollination</t>
    </r>
    <r>
      <rPr>
        <sz val="11"/>
        <color theme="1"/>
        <rFont val="Calibri"/>
        <family val="2"/>
        <scheme val="minor"/>
      </rPr>
      <t xml:space="preserve"> = reproduction with own pollen not transferred by wind, animals or any other transfer agents</t>
    </r>
  </si>
  <si>
    <r>
      <rPr>
        <b/>
        <sz val="11"/>
        <color theme="1"/>
        <rFont val="Calibri"/>
        <family val="2"/>
        <scheme val="minor"/>
      </rPr>
      <t>parthenocarpy</t>
    </r>
    <r>
      <rPr>
        <sz val="11"/>
        <color theme="1"/>
        <rFont val="Calibri"/>
        <family val="2"/>
        <scheme val="minor"/>
      </rPr>
      <t xml:space="preserve"> = seedless fruit development without fertilization</t>
    </r>
  </si>
  <si>
    <r>
      <rPr>
        <b/>
        <sz val="11"/>
        <color theme="1"/>
        <rFont val="Calibri"/>
        <family val="2"/>
        <scheme val="minor"/>
      </rPr>
      <t>self-compatible</t>
    </r>
    <r>
      <rPr>
        <sz val="11"/>
        <color theme="1"/>
        <rFont val="Calibri"/>
        <family val="2"/>
        <scheme val="minor"/>
      </rPr>
      <t xml:space="preserve"> = reproduction possible with self pollen</t>
    </r>
  </si>
  <si>
    <r>
      <rPr>
        <b/>
        <sz val="11"/>
        <color theme="1"/>
        <rFont val="Calibri"/>
        <family val="2"/>
        <scheme val="minor"/>
      </rPr>
      <t>self-incompatible</t>
    </r>
    <r>
      <rPr>
        <sz val="11"/>
        <color theme="1"/>
        <rFont val="Calibri"/>
        <family val="2"/>
        <scheme val="minor"/>
      </rPr>
      <t xml:space="preserve"> = reproduction only with foreign pollen (allo pollen)</t>
    </r>
  </si>
  <si>
    <r>
      <rPr>
        <b/>
        <sz val="11"/>
        <color theme="1"/>
        <rFont val="Calibri"/>
        <family val="2"/>
        <scheme val="minor"/>
      </rPr>
      <t xml:space="preserve">wind pollination </t>
    </r>
    <r>
      <rPr>
        <sz val="11"/>
        <color theme="1"/>
        <rFont val="Calibri"/>
        <family val="2"/>
        <scheme val="minor"/>
      </rPr>
      <t>= reproduction with airborne pollen transferred by wind</t>
    </r>
  </si>
  <si>
    <r>
      <rPr>
        <b/>
        <sz val="11"/>
        <color theme="1"/>
        <rFont val="Calibri"/>
        <family val="2"/>
        <scheme val="minor"/>
      </rPr>
      <t>Dependence ratio</t>
    </r>
    <r>
      <rPr>
        <sz val="11"/>
        <color theme="1"/>
        <rFont val="Calibri"/>
        <family val="2"/>
        <scheme val="minor"/>
      </rPr>
      <t xml:space="preserve"> = 1 - (mean yield bagged plants) /(mean yield open-pollination) </t>
    </r>
  </si>
  <si>
    <t>% of increase in production</t>
  </si>
  <si>
    <r>
      <rPr>
        <b/>
        <sz val="11"/>
        <color theme="1"/>
        <rFont val="Calibri"/>
        <family val="2"/>
        <scheme val="minor"/>
      </rPr>
      <t>% of increase in production</t>
    </r>
    <r>
      <rPr>
        <sz val="11"/>
        <color theme="1"/>
        <rFont val="Calibri"/>
        <family val="2"/>
        <scheme val="minor"/>
      </rPr>
      <t xml:space="preserve"> = DR*100</t>
    </r>
  </si>
  <si>
    <t xml:space="preserve">The degree of production dependence are assigned into five classes: </t>
  </si>
  <si>
    <t>No reduction</t>
  </si>
  <si>
    <t xml:space="preserve"> “Impact by animal pollination” contains scores of the degree of production dependence on vertebrate pollination. The categories were assigned following the classification system in Klein et al. (2007). </t>
  </si>
  <si>
    <r>
      <rPr>
        <b/>
        <sz val="11"/>
        <color theme="1"/>
        <rFont val="Calibri"/>
        <family val="2"/>
        <scheme val="minor"/>
      </rPr>
      <t xml:space="preserve">Essential </t>
    </r>
    <r>
      <rPr>
        <sz val="11"/>
        <color theme="1"/>
        <rFont val="Calibri"/>
        <family val="2"/>
        <scheme val="minor"/>
      </rPr>
      <t>(production reduction by 90% or more without flower visitors), meaning that animal  pollination is required for production</t>
    </r>
  </si>
  <si>
    <r>
      <rPr>
        <b/>
        <sz val="11"/>
        <color theme="1"/>
        <rFont val="Calibri"/>
        <family val="2"/>
        <scheme val="minor"/>
      </rPr>
      <t>High</t>
    </r>
    <r>
      <rPr>
        <sz val="11"/>
        <color theme="1"/>
        <rFont val="Calibri"/>
        <family val="2"/>
        <scheme val="minor"/>
      </rPr>
      <t xml:space="preserve"> (between 40% and &lt;90% reduction in production)</t>
    </r>
  </si>
  <si>
    <r>
      <rPr>
        <b/>
        <sz val="11"/>
        <color theme="1"/>
        <rFont val="Calibri"/>
        <family val="2"/>
        <scheme val="minor"/>
      </rPr>
      <t>Modest</t>
    </r>
    <r>
      <rPr>
        <sz val="11"/>
        <color theme="1"/>
        <rFont val="Calibri"/>
        <family val="2"/>
        <scheme val="minor"/>
      </rPr>
      <t xml:space="preserve"> (between 10% and &lt;40% reduction)</t>
    </r>
  </si>
  <si>
    <r>
      <rPr>
        <b/>
        <sz val="11"/>
        <color theme="1"/>
        <rFont val="Calibri"/>
        <family val="2"/>
        <scheme val="minor"/>
      </rPr>
      <t>Little</t>
    </r>
    <r>
      <rPr>
        <sz val="11"/>
        <color theme="1"/>
        <rFont val="Calibri"/>
        <family val="2"/>
        <scheme val="minor"/>
      </rPr>
      <t xml:space="preserve"> (greater than 0 to less than 10% reduction)</t>
    </r>
  </si>
  <si>
    <t>Techaluta de Montenegro</t>
  </si>
  <si>
    <t>Trochilidae, Icteridae</t>
  </si>
  <si>
    <t>Amazilia violiceps (Violet-crowned hummingbird), Cynanthus latirostris (Broad-billed hummingbird), Thalurania ridgwayi (Mexican woodnymph), Ictersus parisorum (Scott's oriole), Icterus pustulatus (Streak-backed oriole)</t>
  </si>
  <si>
    <t>Apidae, Bassariscus astutus (cacomixtle)</t>
  </si>
  <si>
    <t>Leptonycteris yerbabuenae (Lesser long-nosed bat), L. nivalis (Greater long-nosed bat), Choeronycteris mexicana (Mexican long-tongued bat)</t>
  </si>
  <si>
    <t xml:space="preserve">unknown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</si>
</sst>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2"/>
      <name val="Calibri"/>
      <family val="2"/>
      <scheme val="minor"/>
    </font>
    <font>
      <sz val="12"/>
      <color rgb="FF252525"/>
      <name val="Calibri"/>
      <family val="2"/>
      <scheme val="minor"/>
    </font>
    <font>
      <i/>
      <sz val="12"/>
      <color theme="1"/>
      <name val="Calibri"/>
      <family val="2"/>
      <scheme val="minor"/>
    </font>
    <font>
      <sz val="12"/>
      <color rgb="FF211E1E"/>
      <name val="Calibri"/>
      <family val="2"/>
      <scheme val="minor"/>
    </font>
    <font>
      <sz val="12"/>
      <color rgb="FF252525"/>
      <name val="Arial"/>
      <family val="2"/>
    </font>
    <font>
      <b/>
      <sz val="14"/>
      <color theme="1"/>
      <name val="Calibri"/>
      <family val="2"/>
      <scheme val="minor"/>
    </font>
    <font>
      <i/>
      <sz val="12"/>
      <color rgb="FF000000"/>
      <name val="Calibri"/>
      <family val="2"/>
      <scheme val="minor"/>
    </font>
    <font>
      <sz val="12"/>
      <color rgb="FF000000"/>
      <name val="Calibri"/>
      <family val="2"/>
      <scheme val="minor"/>
    </font>
    <font>
      <b/>
      <sz val="11"/>
      <color theme="1"/>
      <name val="Calibri"/>
      <family val="2"/>
      <scheme val="minor"/>
    </font>
    <font>
      <u val="single"/>
      <sz val="11"/>
      <color theme="1"/>
      <name val="Calibri"/>
      <family val="2"/>
      <scheme val="minor"/>
    </font>
  </fonts>
  <fills count="7">
    <fill>
      <patternFill/>
    </fill>
    <fill>
      <patternFill patternType="gray125"/>
    </fill>
    <fill>
      <patternFill patternType="solid">
        <fgColor theme="2"/>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9" tint="0.7999799847602844"/>
        <bgColor indexed="64"/>
      </patternFill>
    </fill>
  </fills>
  <borders count="6">
    <border>
      <left/>
      <right/>
      <top/>
      <bottom/>
      <diagonal/>
    </border>
    <border>
      <left/>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xf numFmtId="0" fontId="3" fillId="0" borderId="0" xfId="0" applyFont="1"/>
    <xf numFmtId="0" fontId="2" fillId="0" borderId="0" xfId="0" applyFont="1"/>
    <xf numFmtId="0" fontId="2" fillId="0" borderId="0" xfId="0" applyFont="1" applyFill="1" applyBorder="1"/>
    <xf numFmtId="0" fontId="2" fillId="0" borderId="0" xfId="0" applyFont="1" applyFill="1"/>
    <xf numFmtId="0" fontId="2" fillId="0" borderId="0" xfId="0" applyFont="1" applyFill="1" applyAlignment="1">
      <alignment/>
    </xf>
    <xf numFmtId="0" fontId="3" fillId="0" borderId="1" xfId="0" applyFont="1" applyFill="1" applyBorder="1" applyAlignment="1">
      <alignment horizontal="left"/>
    </xf>
    <xf numFmtId="0" fontId="3" fillId="0" borderId="1" xfId="0" applyFont="1" applyBorder="1"/>
    <xf numFmtId="1" fontId="3" fillId="0" borderId="1" xfId="0" applyNumberFormat="1" applyFont="1" applyBorder="1"/>
    <xf numFmtId="0" fontId="4" fillId="0" borderId="0" xfId="0" applyFont="1" applyFill="1"/>
    <xf numFmtId="1" fontId="2" fillId="0" borderId="0" xfId="0" applyNumberFormat="1" applyFont="1"/>
    <xf numFmtId="2" fontId="2" fillId="0" borderId="0" xfId="0" applyNumberFormat="1" applyFont="1"/>
    <xf numFmtId="0" fontId="5" fillId="0" borderId="0" xfId="0" applyFont="1" applyFill="1" applyBorder="1"/>
    <xf numFmtId="0" fontId="4" fillId="0" borderId="0" xfId="0" applyFont="1" applyFill="1" applyBorder="1"/>
    <xf numFmtId="0" fontId="5" fillId="0" borderId="0" xfId="0" applyFont="1"/>
    <xf numFmtId="0" fontId="7" fillId="0" borderId="0" xfId="0" applyFont="1" applyFill="1" applyBorder="1"/>
    <xf numFmtId="0" fontId="7" fillId="0" borderId="0" xfId="0" applyFont="1" applyFill="1"/>
    <xf numFmtId="0" fontId="8"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2" fillId="0" borderId="0" xfId="0" applyFont="1" applyAlignment="1">
      <alignment/>
    </xf>
    <xf numFmtId="0" fontId="9" fillId="0" borderId="0" xfId="0" applyFont="1"/>
    <xf numFmtId="0" fontId="9" fillId="2" borderId="2" xfId="0" applyFont="1" applyFill="1" applyBorder="1"/>
    <xf numFmtId="0" fontId="2" fillId="0" borderId="0" xfId="0" applyFont="1" applyFill="1" applyBorder="1"/>
    <xf numFmtId="0" fontId="2" fillId="0" borderId="0" xfId="0" applyFont="1" applyFill="1"/>
    <xf numFmtId="0" fontId="2" fillId="0" borderId="0" xfId="0" applyFont="1"/>
    <xf numFmtId="0" fontId="3" fillId="0" borderId="0" xfId="0" applyFont="1" applyFill="1" applyAlignment="1">
      <alignment horizontal="left"/>
    </xf>
    <xf numFmtId="0" fontId="2" fillId="0" borderId="0" xfId="0" applyFont="1" applyFill="1" applyAlignment="1">
      <alignment horizontal="left"/>
    </xf>
    <xf numFmtId="0" fontId="2" fillId="0" borderId="0" xfId="0" applyFont="1" applyAlignment="1">
      <alignment horizontal="left"/>
    </xf>
    <xf numFmtId="0" fontId="4" fillId="0" borderId="0" xfId="0" applyFont="1" applyFill="1" applyAlignment="1">
      <alignment horizontal="left"/>
    </xf>
    <xf numFmtId="0" fontId="2" fillId="0" borderId="0" xfId="0" applyFont="1" applyAlignment="1">
      <alignmen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12" fillId="0" borderId="0" xfId="0" applyFont="1"/>
    <xf numFmtId="0" fontId="13" fillId="0" borderId="0" xfId="0" applyFont="1"/>
    <xf numFmtId="0" fontId="3" fillId="0" borderId="0" xfId="0" applyFont="1" applyFill="1" applyBorder="1" applyAlignment="1">
      <alignment/>
    </xf>
    <xf numFmtId="0" fontId="13" fillId="0" borderId="0" xfId="0" applyFont="1" applyFill="1" applyBorder="1" applyAlignment="1">
      <alignment/>
    </xf>
    <xf numFmtId="0" fontId="2" fillId="0" borderId="0" xfId="0" applyFont="1" applyFill="1" applyBorder="1" applyAlignment="1">
      <alignment/>
    </xf>
    <xf numFmtId="0" fontId="2" fillId="0" borderId="0" xfId="0" applyFont="1"/>
    <xf numFmtId="0" fontId="2" fillId="0" borderId="0" xfId="0" applyFont="1" applyAlignment="1">
      <alignment/>
    </xf>
    <xf numFmtId="0" fontId="2" fillId="0" borderId="0" xfId="0" applyFont="1" applyFill="1"/>
    <xf numFmtId="2" fontId="2" fillId="0" borderId="0" xfId="0" applyNumberFormat="1" applyFont="1"/>
    <xf numFmtId="1" fontId="2" fillId="0" borderId="0" xfId="0" applyNumberFormat="1" applyFont="1"/>
    <xf numFmtId="0" fontId="9" fillId="3" borderId="3" xfId="0" applyFont="1" applyFill="1" applyBorder="1" applyAlignment="1">
      <alignment horizontal="center"/>
    </xf>
    <xf numFmtId="0" fontId="9" fillId="3" borderId="4" xfId="0" applyFont="1" applyFill="1" applyBorder="1" applyAlignment="1">
      <alignment horizontal="center"/>
    </xf>
    <xf numFmtId="0" fontId="9" fillId="3" borderId="5" xfId="0" applyFont="1" applyFill="1" applyBorder="1" applyAlignment="1">
      <alignment horizontal="center"/>
    </xf>
    <xf numFmtId="0" fontId="9" fillId="4" borderId="2" xfId="0" applyFont="1" applyFill="1" applyBorder="1" applyAlignment="1">
      <alignment horizontal="center"/>
    </xf>
    <xf numFmtId="0" fontId="9" fillId="5" borderId="2" xfId="0" applyFont="1" applyFill="1" applyBorder="1" applyAlignment="1">
      <alignment horizontal="center"/>
    </xf>
    <xf numFmtId="0" fontId="9" fillId="6" borderId="2"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50"/>
  <sheetViews>
    <sheetView tabSelected="1" zoomScale="90" zoomScaleNormal="90" workbookViewId="0" topLeftCell="A1">
      <pane xSplit="1" ySplit="2" topLeftCell="C3" activePane="bottomRight" state="frozen"/>
      <selection pane="topRight" activeCell="B1" sqref="B1"/>
      <selection pane="bottomLeft" activeCell="A3" sqref="A3"/>
      <selection pane="bottomRight" activeCell="D157" sqref="D157"/>
    </sheetView>
  </sheetViews>
  <sheetFormatPr defaultColWidth="10.8515625" defaultRowHeight="15"/>
  <cols>
    <col min="1" max="1" width="10.8515625" style="2" customWidth="1"/>
    <col min="2" max="2" width="13.00390625" style="2" bestFit="1" customWidth="1"/>
    <col min="3" max="3" width="33.7109375" style="2" bestFit="1" customWidth="1"/>
    <col min="4" max="4" width="14.8515625" style="2" bestFit="1" customWidth="1"/>
    <col min="5" max="5" width="16.140625" style="2" customWidth="1"/>
    <col min="6" max="6" width="29.28125" style="2" customWidth="1"/>
    <col min="7" max="7" width="62.00390625" style="2" bestFit="1" customWidth="1"/>
    <col min="8" max="8" width="17.8515625" style="2" customWidth="1"/>
    <col min="9" max="9" width="23.140625" style="2" customWidth="1"/>
    <col min="10" max="10" width="65.28125" style="2" customWidth="1"/>
    <col min="11" max="11" width="22.28125" style="2" customWidth="1"/>
    <col min="12" max="12" width="39.00390625" style="2" bestFit="1" customWidth="1"/>
    <col min="13" max="13" width="7.28125" style="2" customWidth="1"/>
    <col min="14" max="14" width="23.7109375" style="2" bestFit="1" customWidth="1"/>
    <col min="15" max="15" width="25.421875" style="1" customWidth="1"/>
    <col min="16" max="16384" width="10.8515625" style="2" customWidth="1"/>
  </cols>
  <sheetData>
    <row r="1" spans="1:15" s="21" customFormat="1" ht="18.75">
      <c r="A1" s="22" t="s">
        <v>326</v>
      </c>
      <c r="B1" s="44" t="s">
        <v>323</v>
      </c>
      <c r="C1" s="45"/>
      <c r="D1" s="46"/>
      <c r="E1" s="49" t="s">
        <v>327</v>
      </c>
      <c r="F1" s="49"/>
      <c r="G1" s="49"/>
      <c r="H1" s="49"/>
      <c r="I1" s="47" t="s">
        <v>328</v>
      </c>
      <c r="J1" s="47"/>
      <c r="K1" s="47"/>
      <c r="L1" s="48" t="s">
        <v>329</v>
      </c>
      <c r="M1" s="48"/>
      <c r="N1" s="48"/>
      <c r="O1" s="48"/>
    </row>
    <row r="2" spans="1:15" s="7" customFormat="1" ht="16.5" thickBot="1">
      <c r="A2" s="6" t="s">
        <v>0</v>
      </c>
      <c r="B2" s="6" t="s">
        <v>324</v>
      </c>
      <c r="C2" s="7" t="s">
        <v>325</v>
      </c>
      <c r="D2" s="7" t="s">
        <v>155</v>
      </c>
      <c r="E2" s="6" t="s">
        <v>330</v>
      </c>
      <c r="F2" s="7" t="s">
        <v>331</v>
      </c>
      <c r="G2" s="7" t="s">
        <v>332</v>
      </c>
      <c r="H2" s="7" t="s">
        <v>298</v>
      </c>
      <c r="I2" s="6" t="s">
        <v>333</v>
      </c>
      <c r="J2" s="7" t="s">
        <v>156</v>
      </c>
      <c r="K2" s="7" t="s">
        <v>157</v>
      </c>
      <c r="L2" s="7" t="s">
        <v>322</v>
      </c>
      <c r="M2" s="8" t="s">
        <v>193</v>
      </c>
      <c r="N2" s="8" t="s">
        <v>517</v>
      </c>
      <c r="O2" s="7" t="s">
        <v>334</v>
      </c>
    </row>
    <row r="3" spans="1:15" ht="15">
      <c r="A3" s="3">
        <v>3</v>
      </c>
      <c r="B3" s="23" t="s">
        <v>335</v>
      </c>
      <c r="C3" s="39" t="s">
        <v>531</v>
      </c>
      <c r="D3" s="2">
        <v>10</v>
      </c>
      <c r="E3" s="3" t="s">
        <v>1</v>
      </c>
      <c r="F3" s="3" t="s">
        <v>2</v>
      </c>
      <c r="G3" s="2" t="s">
        <v>158</v>
      </c>
      <c r="H3" s="9" t="s">
        <v>287</v>
      </c>
      <c r="I3" s="3" t="s">
        <v>3</v>
      </c>
      <c r="J3" s="2" t="s">
        <v>159</v>
      </c>
      <c r="K3" s="2" t="s">
        <v>160</v>
      </c>
      <c r="L3" s="9" t="s">
        <v>303</v>
      </c>
      <c r="M3" s="11">
        <f aca="true" t="shared" si="0" ref="M3:M34">N3/100</f>
        <v>0.05657237936772044</v>
      </c>
      <c r="N3" s="10">
        <v>5.657237936772044</v>
      </c>
      <c r="O3" s="1" t="s">
        <v>151</v>
      </c>
    </row>
    <row r="4" spans="1:15" ht="15">
      <c r="A4" s="3">
        <v>5</v>
      </c>
      <c r="B4" s="23" t="s">
        <v>336</v>
      </c>
      <c r="C4" s="2" t="s">
        <v>359</v>
      </c>
      <c r="D4" s="2">
        <v>1</v>
      </c>
      <c r="E4" s="3" t="s">
        <v>4</v>
      </c>
      <c r="F4" s="3" t="s">
        <v>5</v>
      </c>
      <c r="G4" s="2" t="s">
        <v>270</v>
      </c>
      <c r="H4" s="9" t="s">
        <v>287</v>
      </c>
      <c r="I4" s="3" t="s">
        <v>7</v>
      </c>
      <c r="K4" s="2" t="s">
        <v>162</v>
      </c>
      <c r="L4" s="4" t="s">
        <v>300</v>
      </c>
      <c r="M4" s="11">
        <f t="shared" si="0"/>
        <v>0</v>
      </c>
      <c r="N4" s="10">
        <v>0</v>
      </c>
      <c r="O4" s="1" t="s">
        <v>150</v>
      </c>
    </row>
    <row r="5" spans="1:15" ht="15">
      <c r="A5" s="3">
        <v>5</v>
      </c>
      <c r="B5" s="23" t="s">
        <v>336</v>
      </c>
      <c r="C5" s="2" t="s">
        <v>359</v>
      </c>
      <c r="D5" s="2">
        <v>1</v>
      </c>
      <c r="E5" s="3" t="s">
        <v>4</v>
      </c>
      <c r="F5" s="3" t="s">
        <v>5</v>
      </c>
      <c r="G5" s="2" t="s">
        <v>270</v>
      </c>
      <c r="H5" s="4" t="s">
        <v>287</v>
      </c>
      <c r="I5" s="3" t="s">
        <v>7</v>
      </c>
      <c r="K5" s="2" t="s">
        <v>162</v>
      </c>
      <c r="L5" s="4" t="s">
        <v>300</v>
      </c>
      <c r="M5" s="11">
        <f t="shared" si="0"/>
        <v>0</v>
      </c>
      <c r="N5" s="10">
        <v>0</v>
      </c>
      <c r="O5" s="1" t="s">
        <v>150</v>
      </c>
    </row>
    <row r="6" spans="1:15" ht="15">
      <c r="A6" s="3">
        <v>5</v>
      </c>
      <c r="B6" s="23" t="s">
        <v>336</v>
      </c>
      <c r="C6" s="2" t="s">
        <v>360</v>
      </c>
      <c r="D6" s="2">
        <v>1</v>
      </c>
      <c r="E6" s="3" t="s">
        <v>4</v>
      </c>
      <c r="F6" s="3" t="s">
        <v>5</v>
      </c>
      <c r="G6" s="2" t="s">
        <v>270</v>
      </c>
      <c r="H6" s="4" t="s">
        <v>287</v>
      </c>
      <c r="I6" s="3" t="s">
        <v>7</v>
      </c>
      <c r="K6" s="2" t="s">
        <v>162</v>
      </c>
      <c r="L6" s="4" t="s">
        <v>300</v>
      </c>
      <c r="M6" s="11">
        <f t="shared" si="0"/>
        <v>0.06266666666666666</v>
      </c>
      <c r="N6" s="10">
        <v>6.266666666666667</v>
      </c>
      <c r="O6" s="1" t="s">
        <v>151</v>
      </c>
    </row>
    <row r="7" spans="1:15" ht="15">
      <c r="A7" s="3">
        <v>5</v>
      </c>
      <c r="B7" s="23" t="s">
        <v>336</v>
      </c>
      <c r="C7" s="2" t="s">
        <v>360</v>
      </c>
      <c r="D7" s="2">
        <v>1</v>
      </c>
      <c r="E7" s="3" t="s">
        <v>4</v>
      </c>
      <c r="F7" s="3" t="s">
        <v>5</v>
      </c>
      <c r="G7" s="2" t="s">
        <v>270</v>
      </c>
      <c r="H7" s="4" t="s">
        <v>287</v>
      </c>
      <c r="I7" s="3" t="s">
        <v>6</v>
      </c>
      <c r="J7" s="2" t="s">
        <v>161</v>
      </c>
      <c r="K7" s="2" t="s">
        <v>179</v>
      </c>
      <c r="L7" s="4" t="s">
        <v>300</v>
      </c>
      <c r="M7" s="11">
        <f t="shared" si="0"/>
        <v>1</v>
      </c>
      <c r="N7" s="10">
        <v>100</v>
      </c>
      <c r="O7" s="1" t="s">
        <v>154</v>
      </c>
    </row>
    <row r="8" spans="1:15" ht="15">
      <c r="A8" s="3">
        <v>5</v>
      </c>
      <c r="B8" s="23" t="s">
        <v>336</v>
      </c>
      <c r="C8" s="2" t="s">
        <v>361</v>
      </c>
      <c r="D8" s="2">
        <v>1</v>
      </c>
      <c r="E8" s="3" t="s">
        <v>4</v>
      </c>
      <c r="F8" s="3" t="s">
        <v>5</v>
      </c>
      <c r="G8" s="2" t="s">
        <v>270</v>
      </c>
      <c r="H8" s="4" t="s">
        <v>293</v>
      </c>
      <c r="I8" s="3" t="s">
        <v>6</v>
      </c>
      <c r="J8" s="2" t="s">
        <v>161</v>
      </c>
      <c r="K8" s="2" t="s">
        <v>179</v>
      </c>
      <c r="L8" s="4" t="s">
        <v>300</v>
      </c>
      <c r="M8" s="11">
        <f t="shared" si="0"/>
        <v>1</v>
      </c>
      <c r="N8" s="10">
        <v>100</v>
      </c>
      <c r="O8" s="1" t="s">
        <v>154</v>
      </c>
    </row>
    <row r="9" spans="1:15" ht="15">
      <c r="A9" s="3">
        <v>5</v>
      </c>
      <c r="B9" s="23" t="s">
        <v>336</v>
      </c>
      <c r="C9" s="2" t="s">
        <v>361</v>
      </c>
      <c r="D9" s="2">
        <v>1</v>
      </c>
      <c r="E9" s="3" t="s">
        <v>4</v>
      </c>
      <c r="F9" s="3" t="s">
        <v>5</v>
      </c>
      <c r="G9" s="2" t="s">
        <v>270</v>
      </c>
      <c r="H9" s="4" t="s">
        <v>293</v>
      </c>
      <c r="I9" s="3" t="s">
        <v>6</v>
      </c>
      <c r="J9" s="2" t="s">
        <v>161</v>
      </c>
      <c r="K9" s="2" t="s">
        <v>179</v>
      </c>
      <c r="L9" s="4" t="s">
        <v>300</v>
      </c>
      <c r="M9" s="11">
        <f t="shared" si="0"/>
        <v>1</v>
      </c>
      <c r="N9" s="10">
        <v>100</v>
      </c>
      <c r="O9" s="1" t="s">
        <v>154</v>
      </c>
    </row>
    <row r="10" spans="1:15" ht="15">
      <c r="A10" s="3">
        <v>10</v>
      </c>
      <c r="B10" s="23" t="s">
        <v>337</v>
      </c>
      <c r="C10" s="2" t="s">
        <v>362</v>
      </c>
      <c r="D10" s="2">
        <v>2</v>
      </c>
      <c r="E10" s="3" t="s">
        <v>8</v>
      </c>
      <c r="F10" s="3" t="s">
        <v>9</v>
      </c>
      <c r="G10" s="2" t="s">
        <v>271</v>
      </c>
      <c r="H10" s="4" t="s">
        <v>287</v>
      </c>
      <c r="I10" s="3" t="s">
        <v>10</v>
      </c>
      <c r="J10" s="2" t="s">
        <v>163</v>
      </c>
      <c r="K10" s="2" t="s">
        <v>179</v>
      </c>
      <c r="L10" s="4" t="s">
        <v>301</v>
      </c>
      <c r="M10" s="11">
        <f t="shared" si="0"/>
        <v>0.16691285081240775</v>
      </c>
      <c r="N10" s="10">
        <v>16.691285081240775</v>
      </c>
      <c r="O10" s="1" t="s">
        <v>152</v>
      </c>
    </row>
    <row r="11" spans="1:15" ht="15">
      <c r="A11" s="3">
        <v>13</v>
      </c>
      <c r="B11" s="23" t="s">
        <v>338</v>
      </c>
      <c r="C11" s="2" t="s">
        <v>363</v>
      </c>
      <c r="D11" s="2">
        <v>2</v>
      </c>
      <c r="E11" s="3" t="s">
        <v>11</v>
      </c>
      <c r="F11" s="3" t="s">
        <v>12</v>
      </c>
      <c r="G11" s="2" t="s">
        <v>272</v>
      </c>
      <c r="H11" s="4" t="s">
        <v>287</v>
      </c>
      <c r="I11" s="3" t="s">
        <v>13</v>
      </c>
      <c r="J11" s="2" t="s">
        <v>164</v>
      </c>
      <c r="K11" s="2" t="s">
        <v>166</v>
      </c>
      <c r="L11" s="4" t="s">
        <v>302</v>
      </c>
      <c r="M11" s="11">
        <f t="shared" si="0"/>
        <v>0.9025</v>
      </c>
      <c r="N11" s="10">
        <v>90.25</v>
      </c>
      <c r="O11" s="1" t="s">
        <v>153</v>
      </c>
    </row>
    <row r="12" spans="1:15" ht="15">
      <c r="A12" s="3">
        <v>17</v>
      </c>
      <c r="B12" s="23" t="s">
        <v>339</v>
      </c>
      <c r="C12" s="2" t="s">
        <v>364</v>
      </c>
      <c r="E12" s="12" t="s">
        <v>14</v>
      </c>
      <c r="F12" s="3" t="s">
        <v>15</v>
      </c>
      <c r="H12" s="4" t="s">
        <v>287</v>
      </c>
      <c r="I12" s="3" t="s">
        <v>16</v>
      </c>
      <c r="J12" s="2" t="s">
        <v>165</v>
      </c>
      <c r="K12" s="2" t="s">
        <v>167</v>
      </c>
      <c r="L12" s="4" t="s">
        <v>303</v>
      </c>
      <c r="M12" s="11">
        <f t="shared" si="0"/>
        <v>1</v>
      </c>
      <c r="N12" s="10">
        <v>100</v>
      </c>
      <c r="O12" s="1" t="s">
        <v>154</v>
      </c>
    </row>
    <row r="13" spans="1:15" ht="15">
      <c r="A13" s="13">
        <v>20</v>
      </c>
      <c r="B13" s="13" t="s">
        <v>337</v>
      </c>
      <c r="C13" s="2" t="s">
        <v>365</v>
      </c>
      <c r="D13" s="2">
        <v>1</v>
      </c>
      <c r="E13" s="3" t="s">
        <v>8</v>
      </c>
      <c r="F13" s="3" t="s">
        <v>9</v>
      </c>
      <c r="G13" s="2" t="s">
        <v>271</v>
      </c>
      <c r="H13" s="4" t="s">
        <v>287</v>
      </c>
      <c r="I13" s="13" t="s">
        <v>168</v>
      </c>
      <c r="J13" s="2" t="s">
        <v>169</v>
      </c>
      <c r="L13" s="4" t="s">
        <v>301</v>
      </c>
      <c r="M13" s="11">
        <f t="shared" si="0"/>
        <v>0.5502092050209204</v>
      </c>
      <c r="N13" s="10">
        <v>55.020920502092046</v>
      </c>
      <c r="O13" s="1" t="s">
        <v>153</v>
      </c>
    </row>
    <row r="14" spans="1:15" ht="15">
      <c r="A14" s="3">
        <v>23</v>
      </c>
      <c r="B14" s="23" t="s">
        <v>337</v>
      </c>
      <c r="C14" s="2" t="s">
        <v>366</v>
      </c>
      <c r="D14" s="2">
        <v>1</v>
      </c>
      <c r="E14" s="12" t="s">
        <v>8</v>
      </c>
      <c r="F14" s="3" t="s">
        <v>18</v>
      </c>
      <c r="G14" s="2" t="s">
        <v>273</v>
      </c>
      <c r="H14" s="4" t="s">
        <v>287</v>
      </c>
      <c r="I14" s="3" t="s">
        <v>19</v>
      </c>
      <c r="J14" s="2" t="s">
        <v>170</v>
      </c>
      <c r="K14" s="2" t="s">
        <v>171</v>
      </c>
      <c r="L14" s="4" t="s">
        <v>304</v>
      </c>
      <c r="M14" s="11">
        <f t="shared" si="0"/>
        <v>0.01610017889087654</v>
      </c>
      <c r="N14" s="10">
        <v>1.610017889087654</v>
      </c>
      <c r="O14" s="1" t="s">
        <v>151</v>
      </c>
    </row>
    <row r="15" spans="1:15" ht="15">
      <c r="A15" s="3">
        <v>26</v>
      </c>
      <c r="B15" s="23" t="s">
        <v>340</v>
      </c>
      <c r="C15" s="2" t="s">
        <v>367</v>
      </c>
      <c r="D15" s="2">
        <v>1</v>
      </c>
      <c r="E15" s="12" t="s">
        <v>20</v>
      </c>
      <c r="F15" s="3" t="s">
        <v>21</v>
      </c>
      <c r="G15" s="2" t="s">
        <v>272</v>
      </c>
      <c r="H15" s="4" t="s">
        <v>288</v>
      </c>
      <c r="I15" s="3" t="s">
        <v>22</v>
      </c>
      <c r="J15" s="2" t="s">
        <v>172</v>
      </c>
      <c r="K15" s="2" t="s">
        <v>175</v>
      </c>
      <c r="L15" s="4" t="s">
        <v>303</v>
      </c>
      <c r="M15" s="11">
        <f t="shared" si="0"/>
        <v>1</v>
      </c>
      <c r="N15" s="10">
        <v>100</v>
      </c>
      <c r="O15" s="1" t="s">
        <v>154</v>
      </c>
    </row>
    <row r="16" spans="1:15" ht="15">
      <c r="A16" s="3">
        <v>26</v>
      </c>
      <c r="B16" s="23" t="s">
        <v>340</v>
      </c>
      <c r="C16" s="2" t="s">
        <v>367</v>
      </c>
      <c r="E16" s="12" t="s">
        <v>20</v>
      </c>
      <c r="F16" s="3" t="s">
        <v>23</v>
      </c>
      <c r="G16" s="2" t="s">
        <v>272</v>
      </c>
      <c r="H16" s="4" t="s">
        <v>288</v>
      </c>
      <c r="I16" s="3" t="s">
        <v>22</v>
      </c>
      <c r="J16" s="2" t="s">
        <v>173</v>
      </c>
      <c r="K16" s="2" t="s">
        <v>174</v>
      </c>
      <c r="L16" s="4" t="s">
        <v>303</v>
      </c>
      <c r="M16" s="11">
        <f t="shared" si="0"/>
        <v>1</v>
      </c>
      <c r="N16" s="10">
        <v>100</v>
      </c>
      <c r="O16" s="1" t="s">
        <v>154</v>
      </c>
    </row>
    <row r="17" spans="1:15" ht="15">
      <c r="A17" s="3">
        <v>27</v>
      </c>
      <c r="B17" s="23" t="s">
        <v>337</v>
      </c>
      <c r="C17" s="24" t="s">
        <v>368</v>
      </c>
      <c r="D17" s="2">
        <v>1</v>
      </c>
      <c r="E17" s="12" t="s">
        <v>8</v>
      </c>
      <c r="F17" s="3" t="s">
        <v>24</v>
      </c>
      <c r="H17" s="4" t="s">
        <v>287</v>
      </c>
      <c r="I17" s="3" t="s">
        <v>19</v>
      </c>
      <c r="J17" s="4" t="s">
        <v>176</v>
      </c>
      <c r="K17" s="2" t="s">
        <v>177</v>
      </c>
      <c r="L17" s="4" t="s">
        <v>305</v>
      </c>
      <c r="M17" s="11">
        <f t="shared" si="0"/>
        <v>0</v>
      </c>
      <c r="N17" s="10">
        <v>0</v>
      </c>
      <c r="O17" s="1" t="s">
        <v>150</v>
      </c>
    </row>
    <row r="18" spans="1:15" ht="15">
      <c r="A18" s="3">
        <v>27</v>
      </c>
      <c r="B18" s="23" t="s">
        <v>337</v>
      </c>
      <c r="C18" s="24" t="s">
        <v>368</v>
      </c>
      <c r="D18" s="2">
        <v>1</v>
      </c>
      <c r="E18" s="12" t="s">
        <v>8</v>
      </c>
      <c r="F18" s="3" t="s">
        <v>26</v>
      </c>
      <c r="H18" s="4" t="s">
        <v>287</v>
      </c>
      <c r="I18" s="3" t="s">
        <v>19</v>
      </c>
      <c r="J18" s="4" t="s">
        <v>176</v>
      </c>
      <c r="K18" s="2" t="s">
        <v>177</v>
      </c>
      <c r="L18" s="4" t="s">
        <v>305</v>
      </c>
      <c r="M18" s="11">
        <f t="shared" si="0"/>
        <v>0.574468085106383</v>
      </c>
      <c r="N18" s="10">
        <v>57.4468085106383</v>
      </c>
      <c r="O18" s="1" t="s">
        <v>153</v>
      </c>
    </row>
    <row r="19" spans="1:15" ht="15">
      <c r="A19" s="3">
        <v>27</v>
      </c>
      <c r="B19" s="23" t="s">
        <v>337</v>
      </c>
      <c r="C19" s="24" t="s">
        <v>368</v>
      </c>
      <c r="D19" s="2">
        <v>1</v>
      </c>
      <c r="E19" s="12" t="s">
        <v>8</v>
      </c>
      <c r="F19" s="3" t="s">
        <v>25</v>
      </c>
      <c r="H19" s="4" t="s">
        <v>287</v>
      </c>
      <c r="I19" s="3" t="s">
        <v>19</v>
      </c>
      <c r="J19" s="4" t="s">
        <v>176</v>
      </c>
      <c r="K19" s="2" t="s">
        <v>177</v>
      </c>
      <c r="L19" s="4" t="s">
        <v>305</v>
      </c>
      <c r="M19" s="11">
        <f t="shared" si="0"/>
        <v>1</v>
      </c>
      <c r="N19" s="10">
        <v>100</v>
      </c>
      <c r="O19" s="1" t="s">
        <v>154</v>
      </c>
    </row>
    <row r="20" spans="1:15" ht="15">
      <c r="A20" s="3">
        <v>29</v>
      </c>
      <c r="B20" s="23" t="s">
        <v>341</v>
      </c>
      <c r="C20" s="24" t="s">
        <v>369</v>
      </c>
      <c r="D20" s="2">
        <v>1</v>
      </c>
      <c r="E20" s="3" t="s">
        <v>27</v>
      </c>
      <c r="F20" s="3" t="s">
        <v>30</v>
      </c>
      <c r="G20" s="4" t="s">
        <v>274</v>
      </c>
      <c r="H20" s="4" t="s">
        <v>287</v>
      </c>
      <c r="I20" s="3" t="s">
        <v>29</v>
      </c>
      <c r="J20" s="4" t="s">
        <v>178</v>
      </c>
      <c r="K20" s="2" t="s">
        <v>179</v>
      </c>
      <c r="L20" s="4" t="s">
        <v>306</v>
      </c>
      <c r="M20" s="11">
        <f t="shared" si="0"/>
        <v>0.3079507278835386</v>
      </c>
      <c r="N20" s="10">
        <v>30.795072788353863</v>
      </c>
      <c r="O20" s="1" t="s">
        <v>152</v>
      </c>
    </row>
    <row r="21" spans="1:15" ht="15">
      <c r="A21" s="3">
        <v>29</v>
      </c>
      <c r="B21" s="23" t="s">
        <v>341</v>
      </c>
      <c r="C21" s="24" t="s">
        <v>369</v>
      </c>
      <c r="D21" s="2">
        <v>1</v>
      </c>
      <c r="E21" s="3" t="s">
        <v>27</v>
      </c>
      <c r="F21" s="3" t="s">
        <v>28</v>
      </c>
      <c r="G21" s="4" t="s">
        <v>274</v>
      </c>
      <c r="H21" s="4" t="s">
        <v>287</v>
      </c>
      <c r="I21" s="3" t="s">
        <v>29</v>
      </c>
      <c r="J21" s="4" t="s">
        <v>178</v>
      </c>
      <c r="K21" s="2" t="s">
        <v>179</v>
      </c>
      <c r="L21" s="4" t="s">
        <v>306</v>
      </c>
      <c r="M21" s="11">
        <f t="shared" si="0"/>
        <v>0.4761904761904762</v>
      </c>
      <c r="N21" s="10">
        <v>47.61904761904762</v>
      </c>
      <c r="O21" s="1" t="s">
        <v>153</v>
      </c>
    </row>
    <row r="22" spans="1:15" ht="15">
      <c r="A22" s="3">
        <v>32</v>
      </c>
      <c r="B22" s="23" t="s">
        <v>337</v>
      </c>
      <c r="C22" s="25" t="s">
        <v>531</v>
      </c>
      <c r="D22" s="2">
        <v>1</v>
      </c>
      <c r="E22" s="12" t="s">
        <v>8</v>
      </c>
      <c r="F22" s="3" t="s">
        <v>25</v>
      </c>
      <c r="G22" s="4" t="s">
        <v>273</v>
      </c>
      <c r="H22" s="4" t="s">
        <v>287</v>
      </c>
      <c r="I22" s="3" t="s">
        <v>19</v>
      </c>
      <c r="J22" s="3" t="s">
        <v>19</v>
      </c>
      <c r="L22" s="4" t="s">
        <v>307</v>
      </c>
      <c r="M22" s="11">
        <f t="shared" si="0"/>
        <v>0.7735849056603773</v>
      </c>
      <c r="N22" s="10">
        <v>77.35849056603773</v>
      </c>
      <c r="O22" s="1" t="s">
        <v>153</v>
      </c>
    </row>
    <row r="23" spans="1:15" ht="15">
      <c r="A23" s="3">
        <v>36</v>
      </c>
      <c r="B23" s="23" t="s">
        <v>337</v>
      </c>
      <c r="C23" s="24" t="s">
        <v>370</v>
      </c>
      <c r="D23" s="2">
        <v>1</v>
      </c>
      <c r="E23" s="12" t="s">
        <v>8</v>
      </c>
      <c r="F23" s="3" t="s">
        <v>31</v>
      </c>
      <c r="H23" s="4" t="s">
        <v>287</v>
      </c>
      <c r="I23" s="3" t="s">
        <v>32</v>
      </c>
      <c r="J23" s="2" t="s">
        <v>180</v>
      </c>
      <c r="K23" s="2" t="s">
        <v>179</v>
      </c>
      <c r="L23" s="4" t="s">
        <v>304</v>
      </c>
      <c r="M23" s="11">
        <f t="shared" si="0"/>
        <v>0.19099099099099104</v>
      </c>
      <c r="N23" s="10">
        <v>19.099099099099103</v>
      </c>
      <c r="O23" s="1" t="s">
        <v>152</v>
      </c>
    </row>
    <row r="24" spans="1:15" ht="15">
      <c r="A24" s="3">
        <v>36</v>
      </c>
      <c r="B24" s="23" t="s">
        <v>337</v>
      </c>
      <c r="C24" s="24" t="s">
        <v>370</v>
      </c>
      <c r="D24" s="2">
        <v>1</v>
      </c>
      <c r="E24" s="12" t="s">
        <v>8</v>
      </c>
      <c r="F24" s="3" t="s">
        <v>31</v>
      </c>
      <c r="H24" s="4" t="s">
        <v>287</v>
      </c>
      <c r="I24" s="3" t="s">
        <v>19</v>
      </c>
      <c r="J24" s="2" t="s">
        <v>181</v>
      </c>
      <c r="K24" s="2" t="s">
        <v>179</v>
      </c>
      <c r="L24" s="4" t="s">
        <v>304</v>
      </c>
      <c r="M24" s="11">
        <f t="shared" si="0"/>
        <v>0.37297297297297305</v>
      </c>
      <c r="N24" s="10">
        <v>37.297297297297305</v>
      </c>
      <c r="O24" s="1" t="s">
        <v>152</v>
      </c>
    </row>
    <row r="25" spans="1:15" ht="15">
      <c r="A25" s="3">
        <v>39</v>
      </c>
      <c r="B25" s="23" t="s">
        <v>342</v>
      </c>
      <c r="C25" s="24" t="s">
        <v>371</v>
      </c>
      <c r="D25" s="2">
        <v>1</v>
      </c>
      <c r="E25" s="12" t="s">
        <v>33</v>
      </c>
      <c r="F25" s="3" t="s">
        <v>34</v>
      </c>
      <c r="G25" s="4" t="s">
        <v>275</v>
      </c>
      <c r="H25" s="4" t="s">
        <v>287</v>
      </c>
      <c r="I25" s="3" t="s">
        <v>35</v>
      </c>
      <c r="J25" s="2" t="s">
        <v>182</v>
      </c>
      <c r="K25" s="2" t="s">
        <v>183</v>
      </c>
      <c r="L25" s="4" t="s">
        <v>308</v>
      </c>
      <c r="M25" s="11">
        <f t="shared" si="0"/>
        <v>0.9381443298969073</v>
      </c>
      <c r="N25" s="10">
        <v>93.81443298969073</v>
      </c>
      <c r="O25" s="1" t="s">
        <v>154</v>
      </c>
    </row>
    <row r="26" spans="1:15" ht="15">
      <c r="A26" s="3">
        <v>41</v>
      </c>
      <c r="B26" s="23" t="s">
        <v>343</v>
      </c>
      <c r="C26" s="24" t="s">
        <v>372</v>
      </c>
      <c r="D26" s="2">
        <v>1</v>
      </c>
      <c r="E26" s="12" t="s">
        <v>20</v>
      </c>
      <c r="F26" s="3" t="s">
        <v>36</v>
      </c>
      <c r="H26" s="4" t="s">
        <v>289</v>
      </c>
      <c r="I26" s="3" t="s">
        <v>37</v>
      </c>
      <c r="J26" s="2" t="s">
        <v>184</v>
      </c>
      <c r="K26" s="2" t="s">
        <v>185</v>
      </c>
      <c r="L26" s="4" t="s">
        <v>309</v>
      </c>
      <c r="M26" s="11">
        <f t="shared" si="0"/>
        <v>1</v>
      </c>
      <c r="N26" s="10">
        <v>100</v>
      </c>
      <c r="O26" s="1" t="s">
        <v>154</v>
      </c>
    </row>
    <row r="27" spans="1:15" ht="15">
      <c r="A27" s="3">
        <v>58</v>
      </c>
      <c r="B27" s="23" t="s">
        <v>344</v>
      </c>
      <c r="C27" s="24" t="s">
        <v>373</v>
      </c>
      <c r="D27" s="2">
        <v>1</v>
      </c>
      <c r="E27" s="14" t="s">
        <v>38</v>
      </c>
      <c r="F27" s="2" t="s">
        <v>39</v>
      </c>
      <c r="H27" s="4" t="s">
        <v>287</v>
      </c>
      <c r="I27" s="3" t="s">
        <v>35</v>
      </c>
      <c r="J27" s="2" t="s">
        <v>186</v>
      </c>
      <c r="K27" s="2" t="s">
        <v>179</v>
      </c>
      <c r="L27" s="4" t="s">
        <v>303</v>
      </c>
      <c r="M27" s="11">
        <f t="shared" si="0"/>
        <v>0.834983498349835</v>
      </c>
      <c r="N27" s="10">
        <v>83.4983498349835</v>
      </c>
      <c r="O27" s="1" t="s">
        <v>153</v>
      </c>
    </row>
    <row r="28" spans="1:15" ht="15">
      <c r="A28" s="3">
        <v>64</v>
      </c>
      <c r="B28" s="23" t="s">
        <v>336</v>
      </c>
      <c r="C28" s="24" t="s">
        <v>374</v>
      </c>
      <c r="E28" s="3" t="s">
        <v>4</v>
      </c>
      <c r="F28" s="3" t="s">
        <v>40</v>
      </c>
      <c r="G28" s="4" t="s">
        <v>272</v>
      </c>
      <c r="H28" s="4" t="s">
        <v>287</v>
      </c>
      <c r="I28" s="3" t="s">
        <v>6</v>
      </c>
      <c r="J28" s="2" t="s">
        <v>187</v>
      </c>
      <c r="K28" s="2" t="s">
        <v>190</v>
      </c>
      <c r="L28" s="4" t="s">
        <v>306</v>
      </c>
      <c r="M28" s="11">
        <f t="shared" si="0"/>
        <v>1</v>
      </c>
      <c r="N28" s="10">
        <v>100</v>
      </c>
      <c r="O28" s="1" t="s">
        <v>154</v>
      </c>
    </row>
    <row r="29" spans="1:15" ht="15">
      <c r="A29" s="3">
        <v>67</v>
      </c>
      <c r="B29" s="23" t="s">
        <v>337</v>
      </c>
      <c r="C29" s="24" t="s">
        <v>531</v>
      </c>
      <c r="E29" s="12" t="s">
        <v>8</v>
      </c>
      <c r="F29" s="3" t="s">
        <v>41</v>
      </c>
      <c r="G29" s="4" t="s">
        <v>276</v>
      </c>
      <c r="H29" s="4" t="s">
        <v>287</v>
      </c>
      <c r="I29" s="3" t="s">
        <v>19</v>
      </c>
      <c r="J29" s="2" t="s">
        <v>188</v>
      </c>
      <c r="K29" s="2" t="s">
        <v>189</v>
      </c>
      <c r="L29" s="4"/>
      <c r="M29" s="11">
        <f t="shared" si="0"/>
        <v>0.31818181818181823</v>
      </c>
      <c r="N29" s="10">
        <v>31.818181818181824</v>
      </c>
      <c r="O29" s="1" t="s">
        <v>152</v>
      </c>
    </row>
    <row r="30" spans="1:15" ht="15">
      <c r="A30" s="3">
        <v>74</v>
      </c>
      <c r="B30" s="23" t="s">
        <v>336</v>
      </c>
      <c r="C30" s="24" t="s">
        <v>375</v>
      </c>
      <c r="D30" s="2">
        <v>1</v>
      </c>
      <c r="E30" s="3" t="s">
        <v>4</v>
      </c>
      <c r="F30" s="3" t="s">
        <v>42</v>
      </c>
      <c r="G30" s="4" t="s">
        <v>272</v>
      </c>
      <c r="H30" s="4" t="s">
        <v>287</v>
      </c>
      <c r="I30" s="3" t="s">
        <v>6</v>
      </c>
      <c r="J30" s="2" t="s">
        <v>191</v>
      </c>
      <c r="K30" s="2" t="s">
        <v>192</v>
      </c>
      <c r="L30" s="4"/>
      <c r="M30" s="11">
        <f t="shared" si="0"/>
        <v>1</v>
      </c>
      <c r="N30" s="10">
        <v>100</v>
      </c>
      <c r="O30" s="1" t="s">
        <v>154</v>
      </c>
    </row>
    <row r="31" spans="1:15" ht="15">
      <c r="A31" s="3">
        <v>81</v>
      </c>
      <c r="B31" s="23" t="s">
        <v>339</v>
      </c>
      <c r="C31" s="2" t="s">
        <v>364</v>
      </c>
      <c r="D31" s="2">
        <v>1</v>
      </c>
      <c r="E31" s="14" t="s">
        <v>14</v>
      </c>
      <c r="F31" s="2" t="s">
        <v>15</v>
      </c>
      <c r="H31" s="4" t="s">
        <v>287</v>
      </c>
      <c r="I31" s="3" t="s">
        <v>16</v>
      </c>
      <c r="J31" s="4" t="s">
        <v>165</v>
      </c>
      <c r="K31" s="2" t="s">
        <v>167</v>
      </c>
      <c r="L31" s="4" t="s">
        <v>303</v>
      </c>
      <c r="M31" s="11">
        <f t="shared" si="0"/>
        <v>0.4200680272108843</v>
      </c>
      <c r="N31" s="10">
        <v>42.006802721088434</v>
      </c>
      <c r="O31" s="1" t="s">
        <v>153</v>
      </c>
    </row>
    <row r="32" spans="1:15" ht="15">
      <c r="A32" s="3">
        <v>83</v>
      </c>
      <c r="B32" s="23" t="s">
        <v>345</v>
      </c>
      <c r="C32" s="24" t="s">
        <v>376</v>
      </c>
      <c r="E32" s="3" t="s">
        <v>43</v>
      </c>
      <c r="F32" s="3" t="s">
        <v>44</v>
      </c>
      <c r="G32" s="4" t="s">
        <v>277</v>
      </c>
      <c r="H32" s="4" t="s">
        <v>287</v>
      </c>
      <c r="I32" s="3" t="s">
        <v>19</v>
      </c>
      <c r="J32" s="4" t="s">
        <v>194</v>
      </c>
      <c r="K32" s="2" t="s">
        <v>195</v>
      </c>
      <c r="L32" s="4" t="s">
        <v>303</v>
      </c>
      <c r="M32" s="11">
        <f t="shared" si="0"/>
        <v>0.745575221238938</v>
      </c>
      <c r="N32" s="10">
        <v>74.5575221238938</v>
      </c>
      <c r="O32" s="1" t="s">
        <v>153</v>
      </c>
    </row>
    <row r="33" spans="1:15" ht="15">
      <c r="A33" s="3">
        <v>83</v>
      </c>
      <c r="B33" s="23" t="s">
        <v>345</v>
      </c>
      <c r="C33" s="24" t="s">
        <v>377</v>
      </c>
      <c r="D33" s="2">
        <v>2</v>
      </c>
      <c r="E33" s="3" t="s">
        <v>43</v>
      </c>
      <c r="F33" s="3" t="s">
        <v>45</v>
      </c>
      <c r="G33" s="4" t="s">
        <v>277</v>
      </c>
      <c r="H33" s="4" t="s">
        <v>287</v>
      </c>
      <c r="I33" s="3" t="s">
        <v>19</v>
      </c>
      <c r="J33" s="4" t="s">
        <v>194</v>
      </c>
      <c r="K33" s="2" t="s">
        <v>195</v>
      </c>
      <c r="L33" s="4" t="s">
        <v>303</v>
      </c>
      <c r="M33" s="11">
        <f t="shared" si="0"/>
        <v>0.5354330708661417</v>
      </c>
      <c r="N33" s="10">
        <v>53.54330708661417</v>
      </c>
      <c r="O33" s="1" t="s">
        <v>153</v>
      </c>
    </row>
    <row r="34" spans="1:15" ht="15">
      <c r="A34" s="3">
        <v>83</v>
      </c>
      <c r="B34" s="23" t="s">
        <v>345</v>
      </c>
      <c r="C34" s="24" t="s">
        <v>378</v>
      </c>
      <c r="D34" s="2">
        <v>2</v>
      </c>
      <c r="E34" s="3" t="s">
        <v>43</v>
      </c>
      <c r="F34" s="3" t="s">
        <v>45</v>
      </c>
      <c r="G34" s="4" t="s">
        <v>277</v>
      </c>
      <c r="H34" s="4" t="s">
        <v>287</v>
      </c>
      <c r="I34" s="3" t="s">
        <v>19</v>
      </c>
      <c r="J34" s="4" t="s">
        <v>194</v>
      </c>
      <c r="K34" s="2" t="s">
        <v>195</v>
      </c>
      <c r="L34" s="4" t="s">
        <v>303</v>
      </c>
      <c r="M34" s="11">
        <f t="shared" si="0"/>
        <v>0.9376391982182628</v>
      </c>
      <c r="N34" s="10">
        <v>93.76391982182628</v>
      </c>
      <c r="O34" s="1" t="s">
        <v>154</v>
      </c>
    </row>
    <row r="35" spans="1:15" ht="15">
      <c r="A35" s="3">
        <v>87</v>
      </c>
      <c r="B35" s="23" t="s">
        <v>336</v>
      </c>
      <c r="C35" s="24" t="s">
        <v>379</v>
      </c>
      <c r="D35" s="2">
        <v>1</v>
      </c>
      <c r="E35" s="3" t="s">
        <v>46</v>
      </c>
      <c r="F35" s="3" t="s">
        <v>47</v>
      </c>
      <c r="H35" s="4" t="s">
        <v>287</v>
      </c>
      <c r="I35" s="3" t="s">
        <v>6</v>
      </c>
      <c r="J35" s="4" t="s">
        <v>196</v>
      </c>
      <c r="K35" s="2" t="s">
        <v>197</v>
      </c>
      <c r="L35" s="4" t="s">
        <v>306</v>
      </c>
      <c r="M35" s="11">
        <f aca="true" t="shared" si="1" ref="M35:M66">N35/100</f>
        <v>0.5033460803059273</v>
      </c>
      <c r="N35" s="10">
        <v>50.334608030592726</v>
      </c>
      <c r="O35" s="1" t="s">
        <v>153</v>
      </c>
    </row>
    <row r="36" spans="1:15" ht="15">
      <c r="A36" s="3">
        <v>95</v>
      </c>
      <c r="B36" s="23" t="s">
        <v>336</v>
      </c>
      <c r="C36" s="24" t="s">
        <v>380</v>
      </c>
      <c r="D36" s="2">
        <v>1</v>
      </c>
      <c r="E36" s="3" t="s">
        <v>4</v>
      </c>
      <c r="F36" s="3" t="s">
        <v>49</v>
      </c>
      <c r="G36" s="4" t="s">
        <v>278</v>
      </c>
      <c r="H36" s="4" t="s">
        <v>287</v>
      </c>
      <c r="I36" s="3" t="s">
        <v>6</v>
      </c>
      <c r="J36" s="4" t="s">
        <v>198</v>
      </c>
      <c r="K36" s="2" t="s">
        <v>199</v>
      </c>
      <c r="L36" s="4" t="s">
        <v>306</v>
      </c>
      <c r="M36" s="11">
        <f t="shared" si="1"/>
        <v>0</v>
      </c>
      <c r="N36" s="10">
        <v>0</v>
      </c>
      <c r="O36" s="1" t="s">
        <v>150</v>
      </c>
    </row>
    <row r="37" spans="1:15" ht="15">
      <c r="A37" s="3">
        <v>95</v>
      </c>
      <c r="B37" s="23" t="s">
        <v>336</v>
      </c>
      <c r="C37" s="24" t="s">
        <v>381</v>
      </c>
      <c r="D37" s="2">
        <v>1</v>
      </c>
      <c r="E37" s="3" t="s">
        <v>4</v>
      </c>
      <c r="F37" s="3" t="s">
        <v>49</v>
      </c>
      <c r="G37" s="4" t="s">
        <v>278</v>
      </c>
      <c r="H37" s="4" t="s">
        <v>287</v>
      </c>
      <c r="I37" s="3" t="s">
        <v>168</v>
      </c>
      <c r="J37" s="4" t="s">
        <v>198</v>
      </c>
      <c r="K37" s="2" t="s">
        <v>199</v>
      </c>
      <c r="L37" s="4" t="s">
        <v>306</v>
      </c>
      <c r="M37" s="11">
        <f t="shared" si="1"/>
        <v>0</v>
      </c>
      <c r="N37" s="10">
        <v>0</v>
      </c>
      <c r="O37" s="1" t="s">
        <v>150</v>
      </c>
    </row>
    <row r="38" spans="1:15" ht="15">
      <c r="A38" s="3">
        <v>95</v>
      </c>
      <c r="B38" s="23" t="s">
        <v>336</v>
      </c>
      <c r="C38" s="2" t="s">
        <v>531</v>
      </c>
      <c r="D38" s="2">
        <v>1</v>
      </c>
      <c r="E38" s="3" t="s">
        <v>4</v>
      </c>
      <c r="F38" s="3" t="s">
        <v>49</v>
      </c>
      <c r="G38" s="4" t="s">
        <v>278</v>
      </c>
      <c r="H38" s="4" t="s">
        <v>287</v>
      </c>
      <c r="I38" s="3" t="s">
        <v>6</v>
      </c>
      <c r="J38" s="4" t="s">
        <v>198</v>
      </c>
      <c r="K38" s="2" t="s">
        <v>199</v>
      </c>
      <c r="L38" s="4" t="s">
        <v>306</v>
      </c>
      <c r="M38" s="11">
        <f t="shared" si="1"/>
        <v>0.04273899419530489</v>
      </c>
      <c r="N38" s="10">
        <v>4.27389941953049</v>
      </c>
      <c r="O38" s="1" t="s">
        <v>151</v>
      </c>
    </row>
    <row r="39" spans="1:15" ht="15">
      <c r="A39" s="3">
        <v>95</v>
      </c>
      <c r="B39" s="23" t="s">
        <v>336</v>
      </c>
      <c r="C39" s="2" t="s">
        <v>531</v>
      </c>
      <c r="D39" s="2">
        <v>1</v>
      </c>
      <c r="E39" s="3" t="s">
        <v>4</v>
      </c>
      <c r="F39" s="3" t="s">
        <v>49</v>
      </c>
      <c r="G39" s="4" t="s">
        <v>278</v>
      </c>
      <c r="H39" s="4" t="s">
        <v>287</v>
      </c>
      <c r="I39" s="3" t="s">
        <v>168</v>
      </c>
      <c r="J39" s="4" t="s">
        <v>198</v>
      </c>
      <c r="K39" s="2" t="s">
        <v>199</v>
      </c>
      <c r="L39" s="4" t="s">
        <v>306</v>
      </c>
      <c r="M39" s="11">
        <f t="shared" si="1"/>
        <v>0.3708326912210408</v>
      </c>
      <c r="N39" s="10">
        <v>37.08326912210408</v>
      </c>
      <c r="O39" s="1" t="s">
        <v>152</v>
      </c>
    </row>
    <row r="40" spans="1:15" ht="15">
      <c r="A40" s="3">
        <v>95</v>
      </c>
      <c r="B40" s="23" t="s">
        <v>336</v>
      </c>
      <c r="C40" s="2" t="s">
        <v>531</v>
      </c>
      <c r="D40" s="2">
        <v>1</v>
      </c>
      <c r="E40" s="3" t="s">
        <v>4</v>
      </c>
      <c r="F40" s="3" t="s">
        <v>48</v>
      </c>
      <c r="G40" s="4" t="s">
        <v>278</v>
      </c>
      <c r="H40" s="4" t="s">
        <v>287</v>
      </c>
      <c r="I40" s="3" t="s">
        <v>168</v>
      </c>
      <c r="J40" s="4" t="s">
        <v>198</v>
      </c>
      <c r="K40" s="2" t="s">
        <v>199</v>
      </c>
      <c r="L40" s="4" t="s">
        <v>306</v>
      </c>
      <c r="M40" s="11">
        <f t="shared" si="1"/>
        <v>0</v>
      </c>
      <c r="N40" s="10">
        <v>0</v>
      </c>
      <c r="O40" s="1" t="s">
        <v>150</v>
      </c>
    </row>
    <row r="41" spans="1:15" ht="15">
      <c r="A41" s="3">
        <v>95</v>
      </c>
      <c r="B41" s="23" t="s">
        <v>336</v>
      </c>
      <c r="C41" s="2" t="s">
        <v>531</v>
      </c>
      <c r="D41" s="2">
        <v>1</v>
      </c>
      <c r="E41" s="3" t="s">
        <v>4</v>
      </c>
      <c r="F41" s="3" t="s">
        <v>48</v>
      </c>
      <c r="G41" s="4" t="s">
        <v>278</v>
      </c>
      <c r="H41" s="4" t="s">
        <v>287</v>
      </c>
      <c r="I41" s="3" t="s">
        <v>6</v>
      </c>
      <c r="J41" s="4" t="s">
        <v>198</v>
      </c>
      <c r="K41" s="2" t="s">
        <v>199</v>
      </c>
      <c r="L41" s="4" t="s">
        <v>306</v>
      </c>
      <c r="M41" s="11">
        <f t="shared" si="1"/>
        <v>0</v>
      </c>
      <c r="N41" s="10">
        <v>0</v>
      </c>
      <c r="O41" s="1" t="s">
        <v>150</v>
      </c>
    </row>
    <row r="42" spans="1:15" ht="15">
      <c r="A42" s="3">
        <v>95</v>
      </c>
      <c r="B42" s="23" t="s">
        <v>336</v>
      </c>
      <c r="C42" s="2" t="s">
        <v>531</v>
      </c>
      <c r="D42" s="2">
        <v>1</v>
      </c>
      <c r="E42" s="3" t="s">
        <v>4</v>
      </c>
      <c r="F42" s="3" t="s">
        <v>50</v>
      </c>
      <c r="G42" s="4" t="s">
        <v>278</v>
      </c>
      <c r="H42" s="4" t="s">
        <v>287</v>
      </c>
      <c r="I42" s="3" t="s">
        <v>168</v>
      </c>
      <c r="J42" s="4" t="s">
        <v>198</v>
      </c>
      <c r="K42" s="2" t="s">
        <v>199</v>
      </c>
      <c r="L42" s="4" t="s">
        <v>306</v>
      </c>
      <c r="M42" s="11">
        <f t="shared" si="1"/>
        <v>0.3134073441502989</v>
      </c>
      <c r="N42" s="10">
        <v>31.340734415029893</v>
      </c>
      <c r="O42" s="1" t="s">
        <v>152</v>
      </c>
    </row>
    <row r="43" spans="1:15" ht="14.1" customHeight="1">
      <c r="A43" s="3">
        <v>95</v>
      </c>
      <c r="B43" s="23" t="s">
        <v>336</v>
      </c>
      <c r="C43" s="2" t="s">
        <v>531</v>
      </c>
      <c r="D43" s="2">
        <v>1</v>
      </c>
      <c r="E43" s="3" t="s">
        <v>4</v>
      </c>
      <c r="F43" s="3" t="s">
        <v>50</v>
      </c>
      <c r="G43" s="4" t="s">
        <v>278</v>
      </c>
      <c r="H43" s="4" t="s">
        <v>287</v>
      </c>
      <c r="I43" s="3" t="s">
        <v>6</v>
      </c>
      <c r="J43" s="4" t="s">
        <v>198</v>
      </c>
      <c r="K43" s="2" t="s">
        <v>199</v>
      </c>
      <c r="L43" s="4" t="s">
        <v>306</v>
      </c>
      <c r="M43" s="11">
        <f t="shared" si="1"/>
        <v>0.5092513521206946</v>
      </c>
      <c r="N43" s="10">
        <v>50.925135212069456</v>
      </c>
      <c r="O43" s="1" t="s">
        <v>153</v>
      </c>
    </row>
    <row r="44" spans="1:15" ht="15">
      <c r="A44" s="3">
        <v>102</v>
      </c>
      <c r="B44" s="23" t="s">
        <v>338</v>
      </c>
      <c r="C44" s="24" t="s">
        <v>382</v>
      </c>
      <c r="D44" s="2">
        <v>2</v>
      </c>
      <c r="E44" s="3" t="s">
        <v>8</v>
      </c>
      <c r="F44" s="3" t="s">
        <v>51</v>
      </c>
      <c r="H44" s="4" t="s">
        <v>287</v>
      </c>
      <c r="I44" s="3" t="s">
        <v>17</v>
      </c>
      <c r="J44" s="2" t="s">
        <v>200</v>
      </c>
      <c r="K44" s="2" t="s">
        <v>201</v>
      </c>
      <c r="L44" s="4" t="s">
        <v>305</v>
      </c>
      <c r="M44" s="11">
        <f t="shared" si="1"/>
        <v>0.5533980582524273</v>
      </c>
      <c r="N44" s="10">
        <v>55.33980582524273</v>
      </c>
      <c r="O44" s="1" t="s">
        <v>153</v>
      </c>
    </row>
    <row r="45" spans="1:15" ht="15">
      <c r="A45" s="3">
        <v>103</v>
      </c>
      <c r="B45" s="23" t="s">
        <v>346</v>
      </c>
      <c r="C45" s="24" t="s">
        <v>383</v>
      </c>
      <c r="D45" s="2">
        <v>1</v>
      </c>
      <c r="E45" s="3" t="s">
        <v>33</v>
      </c>
      <c r="F45" s="3" t="s">
        <v>52</v>
      </c>
      <c r="H45" s="4" t="s">
        <v>287</v>
      </c>
      <c r="I45" s="3" t="s">
        <v>53</v>
      </c>
      <c r="J45" s="4" t="s">
        <v>202</v>
      </c>
      <c r="K45" s="2" t="s">
        <v>204</v>
      </c>
      <c r="L45" s="4" t="s">
        <v>311</v>
      </c>
      <c r="M45" s="11">
        <f t="shared" si="1"/>
        <v>0.0661369980674254</v>
      </c>
      <c r="N45" s="10">
        <v>6.61369980674254</v>
      </c>
      <c r="O45" s="1" t="s">
        <v>151</v>
      </c>
    </row>
    <row r="46" spans="1:15" ht="15">
      <c r="A46" s="3">
        <v>103</v>
      </c>
      <c r="B46" s="23" t="s">
        <v>346</v>
      </c>
      <c r="C46" s="24" t="s">
        <v>383</v>
      </c>
      <c r="D46" s="2">
        <v>1</v>
      </c>
      <c r="E46" s="3" t="s">
        <v>33</v>
      </c>
      <c r="F46" s="3" t="s">
        <v>52</v>
      </c>
      <c r="H46" s="4" t="s">
        <v>287</v>
      </c>
      <c r="I46" s="3" t="s">
        <v>22</v>
      </c>
      <c r="J46" s="2" t="s">
        <v>203</v>
      </c>
      <c r="K46" s="2" t="s">
        <v>204</v>
      </c>
      <c r="L46" s="4" t="s">
        <v>311</v>
      </c>
      <c r="M46" s="11">
        <f t="shared" si="1"/>
        <v>0.09095984539403053</v>
      </c>
      <c r="N46" s="10">
        <v>9.095984539403053</v>
      </c>
      <c r="O46" s="1" t="s">
        <v>151</v>
      </c>
    </row>
    <row r="47" spans="1:15" ht="15">
      <c r="A47" s="3">
        <v>108</v>
      </c>
      <c r="B47" s="23" t="s">
        <v>345</v>
      </c>
      <c r="C47" s="24" t="s">
        <v>384</v>
      </c>
      <c r="D47" s="2">
        <v>2</v>
      </c>
      <c r="E47" s="3" t="s">
        <v>62</v>
      </c>
      <c r="F47" s="3" t="s">
        <v>63</v>
      </c>
      <c r="G47" s="4" t="s">
        <v>279</v>
      </c>
      <c r="H47" s="4" t="s">
        <v>287</v>
      </c>
      <c r="I47" s="3" t="s">
        <v>56</v>
      </c>
      <c r="J47" s="4" t="s">
        <v>205</v>
      </c>
      <c r="K47" s="2" t="s">
        <v>206</v>
      </c>
      <c r="L47" s="4" t="s">
        <v>303</v>
      </c>
      <c r="M47" s="11">
        <f t="shared" si="1"/>
        <v>0.5767835550181378</v>
      </c>
      <c r="N47" s="10">
        <v>57.67835550181378</v>
      </c>
      <c r="O47" s="1" t="s">
        <v>153</v>
      </c>
    </row>
    <row r="48" spans="1:15" ht="15">
      <c r="A48" s="3">
        <v>108</v>
      </c>
      <c r="B48" s="23" t="s">
        <v>345</v>
      </c>
      <c r="C48" s="24" t="s">
        <v>384</v>
      </c>
      <c r="D48" s="2">
        <v>2</v>
      </c>
      <c r="E48" s="3" t="s">
        <v>54</v>
      </c>
      <c r="F48" s="3" t="s">
        <v>55</v>
      </c>
      <c r="G48" s="4" t="s">
        <v>279</v>
      </c>
      <c r="H48" s="4" t="s">
        <v>287</v>
      </c>
      <c r="I48" s="3" t="s">
        <v>56</v>
      </c>
      <c r="J48" s="4" t="s">
        <v>205</v>
      </c>
      <c r="K48" s="2" t="s">
        <v>206</v>
      </c>
      <c r="L48" s="4" t="s">
        <v>303</v>
      </c>
      <c r="M48" s="11">
        <f t="shared" si="1"/>
        <v>0.9766355140186918</v>
      </c>
      <c r="N48" s="10">
        <v>97.66355140186917</v>
      </c>
      <c r="O48" s="1" t="s">
        <v>154</v>
      </c>
    </row>
    <row r="49" spans="1:15" ht="15">
      <c r="A49" s="3">
        <v>108</v>
      </c>
      <c r="B49" s="23" t="s">
        <v>345</v>
      </c>
      <c r="C49" s="24" t="s">
        <v>384</v>
      </c>
      <c r="D49" s="2">
        <v>2</v>
      </c>
      <c r="E49" s="3" t="s">
        <v>60</v>
      </c>
      <c r="F49" s="3" t="s">
        <v>61</v>
      </c>
      <c r="G49" s="4" t="s">
        <v>279</v>
      </c>
      <c r="H49" s="4" t="s">
        <v>287</v>
      </c>
      <c r="I49" s="3" t="s">
        <v>56</v>
      </c>
      <c r="J49" s="4" t="s">
        <v>205</v>
      </c>
      <c r="K49" s="2" t="s">
        <v>206</v>
      </c>
      <c r="L49" s="4" t="s">
        <v>303</v>
      </c>
      <c r="M49" s="11">
        <f t="shared" si="1"/>
        <v>0.5</v>
      </c>
      <c r="N49" s="10">
        <v>50</v>
      </c>
      <c r="O49" s="1" t="s">
        <v>153</v>
      </c>
    </row>
    <row r="50" spans="1:15" ht="15">
      <c r="A50" s="3">
        <v>108</v>
      </c>
      <c r="B50" s="23" t="s">
        <v>345</v>
      </c>
      <c r="C50" s="24" t="s">
        <v>384</v>
      </c>
      <c r="D50" s="2">
        <v>2</v>
      </c>
      <c r="E50" s="3" t="s">
        <v>1</v>
      </c>
      <c r="F50" s="3" t="s">
        <v>57</v>
      </c>
      <c r="G50" s="4" t="s">
        <v>279</v>
      </c>
      <c r="H50" s="4" t="s">
        <v>287</v>
      </c>
      <c r="I50" s="3" t="s">
        <v>56</v>
      </c>
      <c r="J50" s="4" t="s">
        <v>205</v>
      </c>
      <c r="K50" s="2" t="s">
        <v>206</v>
      </c>
      <c r="L50" s="4" t="s">
        <v>303</v>
      </c>
      <c r="M50" s="11">
        <f t="shared" si="1"/>
        <v>0.5198618307426598</v>
      </c>
      <c r="N50" s="10">
        <v>51.98618307426598</v>
      </c>
      <c r="O50" s="1" t="s">
        <v>153</v>
      </c>
    </row>
    <row r="51" spans="1:15" ht="15">
      <c r="A51" s="3">
        <v>108</v>
      </c>
      <c r="B51" s="23" t="s">
        <v>345</v>
      </c>
      <c r="C51" s="24" t="s">
        <v>384</v>
      </c>
      <c r="D51" s="2">
        <v>2</v>
      </c>
      <c r="E51" s="3" t="s">
        <v>58</v>
      </c>
      <c r="F51" s="3" t="s">
        <v>59</v>
      </c>
      <c r="G51" s="4" t="s">
        <v>279</v>
      </c>
      <c r="H51" s="4" t="s">
        <v>287</v>
      </c>
      <c r="I51" s="3" t="s">
        <v>56</v>
      </c>
      <c r="J51" s="4" t="s">
        <v>205</v>
      </c>
      <c r="K51" s="2" t="s">
        <v>206</v>
      </c>
      <c r="L51" s="4" t="s">
        <v>303</v>
      </c>
      <c r="M51" s="11">
        <f t="shared" si="1"/>
        <v>0.6248216833095578</v>
      </c>
      <c r="N51" s="10">
        <v>62.48216833095578</v>
      </c>
      <c r="O51" s="1" t="s">
        <v>153</v>
      </c>
    </row>
    <row r="52" spans="1:15" ht="15">
      <c r="A52" s="3">
        <v>116</v>
      </c>
      <c r="B52" s="23" t="s">
        <v>347</v>
      </c>
      <c r="C52" s="25" t="s">
        <v>531</v>
      </c>
      <c r="D52" s="2">
        <v>1</v>
      </c>
      <c r="E52" s="3" t="s">
        <v>64</v>
      </c>
      <c r="F52" s="3" t="s">
        <v>65</v>
      </c>
      <c r="H52" s="4" t="s">
        <v>287</v>
      </c>
      <c r="I52" s="3" t="s">
        <v>19</v>
      </c>
      <c r="J52" s="2" t="s">
        <v>207</v>
      </c>
      <c r="K52" s="2" t="s">
        <v>208</v>
      </c>
      <c r="L52" s="4" t="s">
        <v>312</v>
      </c>
      <c r="M52" s="11">
        <f t="shared" si="1"/>
        <v>0</v>
      </c>
      <c r="N52" s="10">
        <v>0</v>
      </c>
      <c r="O52" s="1" t="s">
        <v>150</v>
      </c>
    </row>
    <row r="53" spans="1:15" ht="15">
      <c r="A53" s="3">
        <v>121</v>
      </c>
      <c r="B53" s="23" t="s">
        <v>337</v>
      </c>
      <c r="C53" s="24" t="s">
        <v>385</v>
      </c>
      <c r="D53" s="2">
        <v>2</v>
      </c>
      <c r="E53" s="3" t="s">
        <v>66</v>
      </c>
      <c r="F53" s="3" t="s">
        <v>67</v>
      </c>
      <c r="G53" s="4" t="s">
        <v>272</v>
      </c>
      <c r="H53" s="4" t="s">
        <v>287</v>
      </c>
      <c r="I53" s="3" t="s">
        <v>19</v>
      </c>
      <c r="J53" s="2" t="s">
        <v>206</v>
      </c>
      <c r="L53" s="4" t="s">
        <v>313</v>
      </c>
      <c r="M53" s="11">
        <f t="shared" si="1"/>
        <v>0.050000000000000044</v>
      </c>
      <c r="N53" s="10">
        <v>5.000000000000004</v>
      </c>
      <c r="O53" s="1" t="s">
        <v>151</v>
      </c>
    </row>
    <row r="54" spans="1:15" ht="15">
      <c r="A54" s="3">
        <v>123</v>
      </c>
      <c r="B54" s="23" t="s">
        <v>348</v>
      </c>
      <c r="C54" s="24" t="s">
        <v>386</v>
      </c>
      <c r="D54" s="2">
        <v>2</v>
      </c>
      <c r="E54" s="3" t="s">
        <v>1</v>
      </c>
      <c r="F54" s="3" t="s">
        <v>68</v>
      </c>
      <c r="H54" s="4" t="s">
        <v>287</v>
      </c>
      <c r="I54" s="3" t="s">
        <v>19</v>
      </c>
      <c r="J54" s="4" t="s">
        <v>209</v>
      </c>
      <c r="K54" s="2" t="s">
        <v>210</v>
      </c>
      <c r="L54" s="4" t="s">
        <v>305</v>
      </c>
      <c r="M54" s="11">
        <f t="shared" si="1"/>
        <v>0.1475770925110131</v>
      </c>
      <c r="N54" s="10">
        <v>14.757709251101312</v>
      </c>
      <c r="O54" s="1" t="s">
        <v>152</v>
      </c>
    </row>
    <row r="55" spans="1:15" ht="15">
      <c r="A55" s="3">
        <v>125</v>
      </c>
      <c r="B55" s="23" t="s">
        <v>349</v>
      </c>
      <c r="C55" s="24" t="s">
        <v>387</v>
      </c>
      <c r="D55" s="2">
        <v>1</v>
      </c>
      <c r="E55" s="3" t="s">
        <v>69</v>
      </c>
      <c r="F55" s="3" t="s">
        <v>70</v>
      </c>
      <c r="H55" s="4" t="s">
        <v>290</v>
      </c>
      <c r="I55" s="3" t="s">
        <v>16</v>
      </c>
      <c r="J55" s="4" t="s">
        <v>211</v>
      </c>
      <c r="L55" s="4" t="s">
        <v>300</v>
      </c>
      <c r="M55" s="11">
        <f t="shared" si="1"/>
        <v>0</v>
      </c>
      <c r="N55" s="10">
        <v>0</v>
      </c>
      <c r="O55" s="1" t="s">
        <v>150</v>
      </c>
    </row>
    <row r="56" spans="1:15" ht="15">
      <c r="A56" s="3">
        <v>129</v>
      </c>
      <c r="B56" s="23" t="s">
        <v>350</v>
      </c>
      <c r="C56" s="24" t="s">
        <v>388</v>
      </c>
      <c r="D56" s="2">
        <v>1</v>
      </c>
      <c r="E56" s="3" t="s">
        <v>43</v>
      </c>
      <c r="F56" s="3" t="s">
        <v>71</v>
      </c>
      <c r="G56" s="4" t="s">
        <v>272</v>
      </c>
      <c r="H56" s="4" t="s">
        <v>287</v>
      </c>
      <c r="I56" s="3" t="s">
        <v>16</v>
      </c>
      <c r="J56" s="4" t="s">
        <v>211</v>
      </c>
      <c r="L56" s="4" t="s">
        <v>314</v>
      </c>
      <c r="M56" s="11">
        <f t="shared" si="1"/>
        <v>0.6386718750000001</v>
      </c>
      <c r="N56" s="10">
        <v>63.86718750000001</v>
      </c>
      <c r="O56" s="1" t="s">
        <v>153</v>
      </c>
    </row>
    <row r="57" spans="1:15" ht="15">
      <c r="A57" s="3">
        <v>133</v>
      </c>
      <c r="B57" s="23" t="s">
        <v>336</v>
      </c>
      <c r="C57" s="24" t="s">
        <v>389</v>
      </c>
      <c r="D57" s="2">
        <v>1</v>
      </c>
      <c r="E57" s="3" t="s">
        <v>4</v>
      </c>
      <c r="F57" s="3" t="s">
        <v>72</v>
      </c>
      <c r="H57" s="4" t="s">
        <v>287</v>
      </c>
      <c r="I57" s="3" t="s">
        <v>6</v>
      </c>
      <c r="J57" s="4" t="s">
        <v>212</v>
      </c>
      <c r="K57" s="2" t="s">
        <v>213</v>
      </c>
      <c r="L57" s="4" t="s">
        <v>315</v>
      </c>
      <c r="M57" s="11">
        <f t="shared" si="1"/>
        <v>0.7808219178082192</v>
      </c>
      <c r="N57" s="10">
        <v>78.08219178082192</v>
      </c>
      <c r="O57" s="1" t="s">
        <v>153</v>
      </c>
    </row>
    <row r="58" spans="1:15" ht="15">
      <c r="A58" s="3">
        <v>135</v>
      </c>
      <c r="B58" s="23" t="s">
        <v>345</v>
      </c>
      <c r="C58" s="24" t="s">
        <v>390</v>
      </c>
      <c r="D58" s="2">
        <v>1</v>
      </c>
      <c r="E58" s="12" t="s">
        <v>43</v>
      </c>
      <c r="F58" s="3" t="s">
        <v>44</v>
      </c>
      <c r="H58" s="4" t="s">
        <v>287</v>
      </c>
      <c r="I58" s="3" t="s">
        <v>16</v>
      </c>
      <c r="J58" s="4" t="s">
        <v>194</v>
      </c>
      <c r="K58" s="2" t="s">
        <v>214</v>
      </c>
      <c r="L58" s="4" t="s">
        <v>303</v>
      </c>
      <c r="M58" s="11">
        <f t="shared" si="1"/>
        <v>0.4512820512820513</v>
      </c>
      <c r="N58" s="10">
        <v>45.12820512820513</v>
      </c>
      <c r="O58" s="1" t="s">
        <v>153</v>
      </c>
    </row>
    <row r="59" spans="1:15" ht="15">
      <c r="A59" s="3">
        <v>135</v>
      </c>
      <c r="B59" s="23" t="s">
        <v>345</v>
      </c>
      <c r="C59" s="24" t="s">
        <v>377</v>
      </c>
      <c r="D59" s="2">
        <v>1</v>
      </c>
      <c r="E59" s="12" t="s">
        <v>43</v>
      </c>
      <c r="F59" s="3" t="s">
        <v>45</v>
      </c>
      <c r="G59" s="4" t="s">
        <v>272</v>
      </c>
      <c r="H59" s="4" t="s">
        <v>287</v>
      </c>
      <c r="I59" s="3" t="s">
        <v>16</v>
      </c>
      <c r="J59" s="4" t="s">
        <v>194</v>
      </c>
      <c r="K59" s="2" t="s">
        <v>214</v>
      </c>
      <c r="L59" s="4" t="s">
        <v>303</v>
      </c>
      <c r="M59" s="11">
        <f t="shared" si="1"/>
        <v>0</v>
      </c>
      <c r="N59" s="10">
        <v>0</v>
      </c>
      <c r="O59" s="1" t="s">
        <v>150</v>
      </c>
    </row>
    <row r="60" spans="1:15" ht="15">
      <c r="A60" s="3">
        <v>135</v>
      </c>
      <c r="B60" s="23" t="s">
        <v>345</v>
      </c>
      <c r="C60" s="25" t="s">
        <v>531</v>
      </c>
      <c r="D60" s="2">
        <v>1</v>
      </c>
      <c r="E60" s="12" t="s">
        <v>43</v>
      </c>
      <c r="F60" s="3" t="s">
        <v>45</v>
      </c>
      <c r="G60" s="4" t="s">
        <v>272</v>
      </c>
      <c r="H60" s="4" t="s">
        <v>287</v>
      </c>
      <c r="I60" s="3" t="s">
        <v>16</v>
      </c>
      <c r="J60" s="4" t="s">
        <v>194</v>
      </c>
      <c r="K60" s="2" t="s">
        <v>214</v>
      </c>
      <c r="L60" s="4" t="s">
        <v>303</v>
      </c>
      <c r="M60" s="11">
        <f t="shared" si="1"/>
        <v>0</v>
      </c>
      <c r="N60" s="10">
        <v>0</v>
      </c>
      <c r="O60" s="1" t="s">
        <v>150</v>
      </c>
    </row>
    <row r="61" spans="1:15" ht="15">
      <c r="A61" s="3">
        <v>140</v>
      </c>
      <c r="B61" s="23" t="s">
        <v>336</v>
      </c>
      <c r="C61" s="2" t="s">
        <v>391</v>
      </c>
      <c r="D61" s="2">
        <v>2</v>
      </c>
      <c r="E61" s="3" t="s">
        <v>4</v>
      </c>
      <c r="F61" s="3" t="s">
        <v>73</v>
      </c>
      <c r="H61" s="4" t="s">
        <v>287</v>
      </c>
      <c r="I61" s="3" t="s">
        <v>6</v>
      </c>
      <c r="J61" s="5" t="s">
        <v>215</v>
      </c>
      <c r="K61" s="4" t="s">
        <v>216</v>
      </c>
      <c r="L61" s="4" t="s">
        <v>313</v>
      </c>
      <c r="M61" s="11">
        <f t="shared" si="1"/>
        <v>0</v>
      </c>
      <c r="N61" s="10">
        <v>0</v>
      </c>
      <c r="O61" s="1" t="s">
        <v>150</v>
      </c>
    </row>
    <row r="62" spans="1:15" ht="15">
      <c r="A62" s="3">
        <v>140</v>
      </c>
      <c r="B62" s="23" t="s">
        <v>336</v>
      </c>
      <c r="C62" s="2" t="s">
        <v>391</v>
      </c>
      <c r="D62" s="2">
        <v>2</v>
      </c>
      <c r="E62" s="3" t="s">
        <v>4</v>
      </c>
      <c r="F62" s="3" t="s">
        <v>73</v>
      </c>
      <c r="H62" s="4" t="s">
        <v>287</v>
      </c>
      <c r="I62" s="3" t="s">
        <v>16</v>
      </c>
      <c r="J62" s="5" t="s">
        <v>215</v>
      </c>
      <c r="K62" s="4" t="s">
        <v>216</v>
      </c>
      <c r="L62" s="4" t="s">
        <v>313</v>
      </c>
      <c r="M62" s="11">
        <f t="shared" si="1"/>
        <v>0.07461809635722683</v>
      </c>
      <c r="N62" s="10">
        <v>7.461809635722683</v>
      </c>
      <c r="O62" s="1" t="s">
        <v>151</v>
      </c>
    </row>
    <row r="63" spans="1:15" ht="15">
      <c r="A63" s="3">
        <v>146</v>
      </c>
      <c r="B63" s="23" t="s">
        <v>351</v>
      </c>
      <c r="C63" s="2" t="s">
        <v>392</v>
      </c>
      <c r="D63" s="2">
        <v>1</v>
      </c>
      <c r="E63" s="3" t="s">
        <v>74</v>
      </c>
      <c r="F63" s="3" t="s">
        <v>299</v>
      </c>
      <c r="H63" s="4" t="s">
        <v>287</v>
      </c>
      <c r="I63" s="3" t="s">
        <v>16</v>
      </c>
      <c r="J63" s="5" t="s">
        <v>217</v>
      </c>
      <c r="K63" s="2" t="s">
        <v>218</v>
      </c>
      <c r="L63" s="4" t="s">
        <v>306</v>
      </c>
      <c r="M63" s="11">
        <f t="shared" si="1"/>
        <v>0.21810089020771514</v>
      </c>
      <c r="N63" s="10">
        <v>21.810089020771514</v>
      </c>
      <c r="O63" s="1" t="s">
        <v>152</v>
      </c>
    </row>
    <row r="64" spans="1:15" ht="15">
      <c r="A64" s="3">
        <v>150</v>
      </c>
      <c r="B64" s="23" t="s">
        <v>352</v>
      </c>
      <c r="C64" s="2" t="s">
        <v>393</v>
      </c>
      <c r="D64" s="2">
        <v>1</v>
      </c>
      <c r="E64" s="3" t="s">
        <v>75</v>
      </c>
      <c r="F64" s="3" t="s">
        <v>76</v>
      </c>
      <c r="G64" s="4" t="s">
        <v>280</v>
      </c>
      <c r="H64" s="4" t="s">
        <v>291</v>
      </c>
      <c r="I64" s="3" t="s">
        <v>77</v>
      </c>
      <c r="J64" s="4" t="s">
        <v>219</v>
      </c>
      <c r="L64" s="4" t="s">
        <v>303</v>
      </c>
      <c r="M64" s="11">
        <f t="shared" si="1"/>
        <v>0.642816581487791</v>
      </c>
      <c r="N64" s="10">
        <v>64.2816581487791</v>
      </c>
      <c r="O64" s="1" t="s">
        <v>153</v>
      </c>
    </row>
    <row r="65" spans="1:15" ht="15">
      <c r="A65" s="3">
        <v>152</v>
      </c>
      <c r="B65" s="23" t="s">
        <v>336</v>
      </c>
      <c r="C65" s="2" t="s">
        <v>394</v>
      </c>
      <c r="E65" s="3" t="s">
        <v>4</v>
      </c>
      <c r="F65" s="3" t="s">
        <v>78</v>
      </c>
      <c r="G65" s="4" t="s">
        <v>281</v>
      </c>
      <c r="H65" s="4" t="s">
        <v>292</v>
      </c>
      <c r="I65" s="3" t="s">
        <v>6</v>
      </c>
      <c r="J65" s="4" t="s">
        <v>220</v>
      </c>
      <c r="L65" s="4" t="s">
        <v>310</v>
      </c>
      <c r="M65" s="11">
        <f t="shared" si="1"/>
        <v>0</v>
      </c>
      <c r="N65" s="10">
        <v>0</v>
      </c>
      <c r="O65" s="1" t="s">
        <v>150</v>
      </c>
    </row>
    <row r="66" spans="1:15" ht="15">
      <c r="A66" s="3">
        <v>153</v>
      </c>
      <c r="B66" s="23" t="s">
        <v>353</v>
      </c>
      <c r="C66" s="2" t="s">
        <v>395</v>
      </c>
      <c r="D66" s="2">
        <v>2</v>
      </c>
      <c r="E66" s="3" t="s">
        <v>79</v>
      </c>
      <c r="F66" s="3" t="s">
        <v>80</v>
      </c>
      <c r="G66" s="4" t="s">
        <v>281</v>
      </c>
      <c r="H66" s="4" t="s">
        <v>293</v>
      </c>
      <c r="I66" s="3" t="s">
        <v>37</v>
      </c>
      <c r="J66" s="5" t="s">
        <v>221</v>
      </c>
      <c r="L66" s="4" t="s">
        <v>303</v>
      </c>
      <c r="M66" s="11">
        <f t="shared" si="1"/>
        <v>0.7717759439672992</v>
      </c>
      <c r="N66" s="10">
        <v>77.17759439672992</v>
      </c>
      <c r="O66" s="1" t="s">
        <v>153</v>
      </c>
    </row>
    <row r="67" spans="1:15" ht="15">
      <c r="A67" s="3">
        <v>153</v>
      </c>
      <c r="B67" s="23" t="s">
        <v>353</v>
      </c>
      <c r="C67" s="2" t="s">
        <v>395</v>
      </c>
      <c r="D67" s="2">
        <v>2</v>
      </c>
      <c r="E67" s="3" t="s">
        <v>79</v>
      </c>
      <c r="F67" s="3" t="s">
        <v>81</v>
      </c>
      <c r="H67" s="4" t="s">
        <v>293</v>
      </c>
      <c r="I67" s="3" t="s">
        <v>37</v>
      </c>
      <c r="J67" s="5" t="s">
        <v>221</v>
      </c>
      <c r="L67" s="4" t="s">
        <v>303</v>
      </c>
      <c r="M67" s="11">
        <f aca="true" t="shared" si="2" ref="M67:M98">N67/100</f>
        <v>1</v>
      </c>
      <c r="N67" s="10">
        <v>100</v>
      </c>
      <c r="O67" s="1" t="s">
        <v>154</v>
      </c>
    </row>
    <row r="68" spans="1:15" ht="15">
      <c r="A68" s="3">
        <v>155</v>
      </c>
      <c r="B68" s="23" t="s">
        <v>338</v>
      </c>
      <c r="C68" s="2" t="s">
        <v>396</v>
      </c>
      <c r="D68" s="2">
        <v>2</v>
      </c>
      <c r="E68" s="3" t="s">
        <v>82</v>
      </c>
      <c r="F68" s="3" t="s">
        <v>84</v>
      </c>
      <c r="H68" s="4" t="s">
        <v>287</v>
      </c>
      <c r="I68" s="3" t="s">
        <v>17</v>
      </c>
      <c r="J68" s="4" t="s">
        <v>222</v>
      </c>
      <c r="L68" s="4" t="s">
        <v>306</v>
      </c>
      <c r="M68" s="11">
        <f t="shared" si="2"/>
        <v>0.7266049185563719</v>
      </c>
      <c r="N68" s="10">
        <v>72.66049185563719</v>
      </c>
      <c r="O68" s="1" t="s">
        <v>153</v>
      </c>
    </row>
    <row r="69" spans="1:15" ht="15">
      <c r="A69" s="3">
        <v>155</v>
      </c>
      <c r="B69" s="23" t="s">
        <v>338</v>
      </c>
      <c r="C69" s="2" t="s">
        <v>396</v>
      </c>
      <c r="D69" s="2">
        <v>2</v>
      </c>
      <c r="E69" s="3" t="s">
        <v>82</v>
      </c>
      <c r="F69" s="3" t="s">
        <v>85</v>
      </c>
      <c r="G69" s="4" t="s">
        <v>282</v>
      </c>
      <c r="H69" s="4" t="s">
        <v>287</v>
      </c>
      <c r="I69" s="3" t="s">
        <v>17</v>
      </c>
      <c r="J69" s="4" t="s">
        <v>222</v>
      </c>
      <c r="L69" s="4" t="s">
        <v>306</v>
      </c>
      <c r="M69" s="11">
        <f t="shared" si="2"/>
        <v>0</v>
      </c>
      <c r="N69" s="10">
        <v>0</v>
      </c>
      <c r="O69" s="1" t="s">
        <v>150</v>
      </c>
    </row>
    <row r="70" spans="1:15" ht="15">
      <c r="A70" s="3">
        <v>155</v>
      </c>
      <c r="B70" s="23" t="s">
        <v>338</v>
      </c>
      <c r="C70" s="2" t="s">
        <v>396</v>
      </c>
      <c r="D70" s="2">
        <v>2</v>
      </c>
      <c r="E70" s="3" t="s">
        <v>82</v>
      </c>
      <c r="F70" s="3" t="s">
        <v>83</v>
      </c>
      <c r="G70" s="4" t="s">
        <v>282</v>
      </c>
      <c r="H70" s="4" t="s">
        <v>287</v>
      </c>
      <c r="I70" s="3" t="s">
        <v>17</v>
      </c>
      <c r="J70" s="4" t="s">
        <v>222</v>
      </c>
      <c r="L70" s="4" t="s">
        <v>306</v>
      </c>
      <c r="M70" s="11">
        <f t="shared" si="2"/>
        <v>0.95004233700254</v>
      </c>
      <c r="N70" s="10">
        <v>95.004233700254</v>
      </c>
      <c r="O70" s="1" t="s">
        <v>154</v>
      </c>
    </row>
    <row r="71" spans="1:15" ht="15">
      <c r="A71" s="3">
        <v>156</v>
      </c>
      <c r="B71" s="23" t="s">
        <v>336</v>
      </c>
      <c r="C71" s="2" t="s">
        <v>397</v>
      </c>
      <c r="D71" s="2">
        <v>2</v>
      </c>
      <c r="E71" s="3" t="s">
        <v>86</v>
      </c>
      <c r="F71" s="3" t="s">
        <v>87</v>
      </c>
      <c r="H71" s="4" t="s">
        <v>287</v>
      </c>
      <c r="I71" s="3" t="s">
        <v>16</v>
      </c>
      <c r="J71" s="4" t="s">
        <v>223</v>
      </c>
      <c r="L71" s="4" t="s">
        <v>316</v>
      </c>
      <c r="M71" s="11">
        <f t="shared" si="2"/>
        <v>0.5238095238095238</v>
      </c>
      <c r="N71" s="10">
        <v>52.38095238095238</v>
      </c>
      <c r="O71" s="1" t="s">
        <v>153</v>
      </c>
    </row>
    <row r="72" spans="1:15" ht="15">
      <c r="A72" s="3">
        <v>156</v>
      </c>
      <c r="B72" s="23" t="s">
        <v>336</v>
      </c>
      <c r="C72" s="2" t="s">
        <v>397</v>
      </c>
      <c r="D72" s="2">
        <v>2</v>
      </c>
      <c r="E72" s="3" t="s">
        <v>86</v>
      </c>
      <c r="F72" s="3" t="s">
        <v>87</v>
      </c>
      <c r="H72" s="4" t="s">
        <v>287</v>
      </c>
      <c r="I72" s="3" t="s">
        <v>16</v>
      </c>
      <c r="J72" s="4" t="s">
        <v>223</v>
      </c>
      <c r="L72" s="4" t="s">
        <v>316</v>
      </c>
      <c r="M72" s="11">
        <f t="shared" si="2"/>
        <v>0.8314606741573034</v>
      </c>
      <c r="N72" s="10">
        <v>83.14606741573034</v>
      </c>
      <c r="O72" s="1" t="s">
        <v>153</v>
      </c>
    </row>
    <row r="73" spans="1:15" ht="15">
      <c r="A73" s="3">
        <v>162</v>
      </c>
      <c r="B73" s="23" t="s">
        <v>353</v>
      </c>
      <c r="C73" s="2" t="s">
        <v>398</v>
      </c>
      <c r="D73" s="2">
        <v>2</v>
      </c>
      <c r="E73" s="3" t="s">
        <v>88</v>
      </c>
      <c r="F73" s="3" t="s">
        <v>89</v>
      </c>
      <c r="H73" s="4" t="s">
        <v>294</v>
      </c>
      <c r="I73" s="3" t="s">
        <v>37</v>
      </c>
      <c r="J73" s="4" t="s">
        <v>224</v>
      </c>
      <c r="K73" s="4" t="s">
        <v>174</v>
      </c>
      <c r="L73" s="4" t="s">
        <v>303</v>
      </c>
      <c r="M73" s="11">
        <f t="shared" si="2"/>
        <v>1</v>
      </c>
      <c r="N73" s="10">
        <v>100</v>
      </c>
      <c r="O73" s="1" t="s">
        <v>154</v>
      </c>
    </row>
    <row r="74" spans="1:15" ht="15">
      <c r="A74" s="3">
        <v>164</v>
      </c>
      <c r="B74" s="23" t="s">
        <v>338</v>
      </c>
      <c r="C74" s="2" t="s">
        <v>399</v>
      </c>
      <c r="D74" s="2">
        <v>1</v>
      </c>
      <c r="E74" s="3" t="s">
        <v>8</v>
      </c>
      <c r="F74" s="3" t="s">
        <v>90</v>
      </c>
      <c r="H74" s="4" t="s">
        <v>287</v>
      </c>
      <c r="I74" s="3" t="s">
        <v>17</v>
      </c>
      <c r="J74" s="4" t="s">
        <v>225</v>
      </c>
      <c r="L74" s="4" t="s">
        <v>305</v>
      </c>
      <c r="M74" s="11">
        <f t="shared" si="2"/>
        <v>0</v>
      </c>
      <c r="N74" s="10">
        <v>0</v>
      </c>
      <c r="O74" s="1" t="s">
        <v>150</v>
      </c>
    </row>
    <row r="75" spans="1:15" ht="15">
      <c r="A75" s="3">
        <v>165</v>
      </c>
      <c r="B75" s="23" t="s">
        <v>338</v>
      </c>
      <c r="C75" s="2" t="s">
        <v>400</v>
      </c>
      <c r="D75" s="2">
        <v>1</v>
      </c>
      <c r="E75" s="3" t="s">
        <v>91</v>
      </c>
      <c r="F75" s="15" t="s">
        <v>92</v>
      </c>
      <c r="H75" s="4" t="s">
        <v>287</v>
      </c>
      <c r="I75" s="3" t="s">
        <v>93</v>
      </c>
      <c r="J75" s="16" t="s">
        <v>226</v>
      </c>
      <c r="K75" s="4" t="s">
        <v>227</v>
      </c>
      <c r="L75" s="4" t="s">
        <v>317</v>
      </c>
      <c r="M75" s="11">
        <f t="shared" si="2"/>
        <v>0.32701585113714676</v>
      </c>
      <c r="N75" s="10">
        <v>32.70158511371468</v>
      </c>
      <c r="O75" s="1" t="s">
        <v>152</v>
      </c>
    </row>
    <row r="76" spans="1:15" ht="15">
      <c r="A76" s="3">
        <v>166</v>
      </c>
      <c r="B76" s="23" t="s">
        <v>353</v>
      </c>
      <c r="C76" s="2" t="s">
        <v>531</v>
      </c>
      <c r="D76" s="2">
        <v>1</v>
      </c>
      <c r="E76" s="3" t="s">
        <v>20</v>
      </c>
      <c r="F76" s="3" t="s">
        <v>94</v>
      </c>
      <c r="H76" s="4" t="s">
        <v>293</v>
      </c>
      <c r="I76" s="3" t="s">
        <v>37</v>
      </c>
      <c r="J76" s="4" t="s">
        <v>228</v>
      </c>
      <c r="K76" s="4" t="s">
        <v>229</v>
      </c>
      <c r="L76" s="4" t="s">
        <v>303</v>
      </c>
      <c r="M76" s="11">
        <f t="shared" si="2"/>
        <v>1</v>
      </c>
      <c r="N76" s="10">
        <v>100</v>
      </c>
      <c r="O76" s="1" t="s">
        <v>154</v>
      </c>
    </row>
    <row r="77" spans="1:15" ht="15">
      <c r="A77" s="3">
        <v>167</v>
      </c>
      <c r="B77" s="23" t="s">
        <v>352</v>
      </c>
      <c r="C77" s="2" t="s">
        <v>401</v>
      </c>
      <c r="D77" s="2">
        <v>1</v>
      </c>
      <c r="E77" s="3" t="s">
        <v>95</v>
      </c>
      <c r="F77" s="3" t="s">
        <v>96</v>
      </c>
      <c r="G77" s="2" t="s">
        <v>283</v>
      </c>
      <c r="H77" s="4" t="s">
        <v>295</v>
      </c>
      <c r="I77" s="3" t="s">
        <v>77</v>
      </c>
      <c r="J77" s="16" t="s">
        <v>230</v>
      </c>
      <c r="K77" s="4" t="s">
        <v>231</v>
      </c>
      <c r="L77" s="4" t="s">
        <v>305</v>
      </c>
      <c r="M77" s="11">
        <f t="shared" si="2"/>
        <v>1</v>
      </c>
      <c r="N77" s="10">
        <v>100</v>
      </c>
      <c r="O77" s="1" t="s">
        <v>154</v>
      </c>
    </row>
    <row r="78" spans="1:15" ht="15">
      <c r="A78" s="3">
        <v>169</v>
      </c>
      <c r="B78" s="23" t="s">
        <v>338</v>
      </c>
      <c r="C78" s="2" t="s">
        <v>402</v>
      </c>
      <c r="D78" s="2">
        <v>1</v>
      </c>
      <c r="E78" s="3" t="s">
        <v>54</v>
      </c>
      <c r="F78" s="3" t="s">
        <v>97</v>
      </c>
      <c r="H78" s="5" t="s">
        <v>287</v>
      </c>
      <c r="I78" s="3" t="s">
        <v>17</v>
      </c>
      <c r="J78" s="17" t="s">
        <v>232</v>
      </c>
      <c r="K78" s="5" t="s">
        <v>233</v>
      </c>
      <c r="L78" s="5" t="s">
        <v>306</v>
      </c>
      <c r="M78" s="11">
        <f t="shared" si="2"/>
        <v>0.9418181818181819</v>
      </c>
      <c r="N78" s="10">
        <v>94.18181818181819</v>
      </c>
      <c r="O78" s="1" t="s">
        <v>154</v>
      </c>
    </row>
    <row r="79" spans="1:15" ht="15">
      <c r="A79" s="3">
        <v>171</v>
      </c>
      <c r="B79" s="23" t="s">
        <v>354</v>
      </c>
      <c r="C79" s="2" t="s">
        <v>403</v>
      </c>
      <c r="D79" s="2">
        <v>3</v>
      </c>
      <c r="E79" s="3" t="s">
        <v>98</v>
      </c>
      <c r="F79" s="3" t="s">
        <v>99</v>
      </c>
      <c r="G79" s="5" t="s">
        <v>274</v>
      </c>
      <c r="H79" s="5" t="s">
        <v>296</v>
      </c>
      <c r="I79" s="3" t="s">
        <v>37</v>
      </c>
      <c r="J79" s="18" t="s">
        <v>234</v>
      </c>
      <c r="K79" s="19" t="s">
        <v>235</v>
      </c>
      <c r="L79" s="5" t="s">
        <v>303</v>
      </c>
      <c r="M79" s="11">
        <f t="shared" si="2"/>
        <v>0.6</v>
      </c>
      <c r="N79" s="10">
        <v>60</v>
      </c>
      <c r="O79" s="1" t="s">
        <v>153</v>
      </c>
    </row>
    <row r="80" spans="1:15" ht="15">
      <c r="A80" s="3">
        <v>174</v>
      </c>
      <c r="B80" s="23" t="s">
        <v>345</v>
      </c>
      <c r="C80" s="2" t="s">
        <v>404</v>
      </c>
      <c r="D80" s="2">
        <v>2</v>
      </c>
      <c r="E80" s="3" t="s">
        <v>1</v>
      </c>
      <c r="F80" s="3" t="s">
        <v>57</v>
      </c>
      <c r="G80" s="5" t="s">
        <v>284</v>
      </c>
      <c r="H80" s="5" t="s">
        <v>287</v>
      </c>
      <c r="I80" s="3" t="s">
        <v>100</v>
      </c>
      <c r="J80" s="18" t="s">
        <v>236</v>
      </c>
      <c r="K80" s="5" t="s">
        <v>237</v>
      </c>
      <c r="L80" s="5" t="s">
        <v>306</v>
      </c>
      <c r="M80" s="11">
        <f t="shared" si="2"/>
        <v>0.16338751069289992</v>
      </c>
      <c r="N80" s="10">
        <v>16.33875106928999</v>
      </c>
      <c r="O80" s="1" t="s">
        <v>152</v>
      </c>
    </row>
    <row r="81" spans="1:15" ht="15">
      <c r="A81" s="3">
        <v>174</v>
      </c>
      <c r="B81" s="23" t="s">
        <v>345</v>
      </c>
      <c r="C81" s="2" t="s">
        <v>404</v>
      </c>
      <c r="D81" s="2">
        <v>2</v>
      </c>
      <c r="E81" s="3" t="s">
        <v>1</v>
      </c>
      <c r="F81" s="3" t="s">
        <v>57</v>
      </c>
      <c r="G81" s="5" t="s">
        <v>284</v>
      </c>
      <c r="H81" s="5" t="s">
        <v>287</v>
      </c>
      <c r="I81" s="3" t="s">
        <v>100</v>
      </c>
      <c r="J81" s="18" t="s">
        <v>236</v>
      </c>
      <c r="K81" s="5" t="s">
        <v>237</v>
      </c>
      <c r="L81" s="5" t="s">
        <v>306</v>
      </c>
      <c r="M81" s="11">
        <f t="shared" si="2"/>
        <v>0.3405875952121872</v>
      </c>
      <c r="N81" s="10">
        <v>34.05875952121872</v>
      </c>
      <c r="O81" s="1" t="s">
        <v>152</v>
      </c>
    </row>
    <row r="82" spans="1:15" ht="15">
      <c r="A82" s="3">
        <v>175</v>
      </c>
      <c r="B82" s="23" t="s">
        <v>338</v>
      </c>
      <c r="C82" s="2" t="s">
        <v>405</v>
      </c>
      <c r="D82" s="2">
        <v>2</v>
      </c>
      <c r="E82" s="3" t="s">
        <v>101</v>
      </c>
      <c r="F82" s="3" t="s">
        <v>104</v>
      </c>
      <c r="H82" s="5" t="s">
        <v>287</v>
      </c>
      <c r="I82" s="3" t="s">
        <v>103</v>
      </c>
      <c r="J82" s="19" t="s">
        <v>238</v>
      </c>
      <c r="K82" s="5" t="s">
        <v>239</v>
      </c>
      <c r="L82" s="5" t="s">
        <v>300</v>
      </c>
      <c r="M82" s="11">
        <f t="shared" si="2"/>
        <v>0.16413763624706135</v>
      </c>
      <c r="N82" s="10">
        <v>16.413763624706135</v>
      </c>
      <c r="O82" s="1" t="s">
        <v>152</v>
      </c>
    </row>
    <row r="83" spans="1:15" ht="15">
      <c r="A83" s="3">
        <v>175</v>
      </c>
      <c r="B83" s="23" t="s">
        <v>338</v>
      </c>
      <c r="C83" s="2" t="s">
        <v>405</v>
      </c>
      <c r="D83" s="2">
        <v>2</v>
      </c>
      <c r="E83" s="3" t="s">
        <v>101</v>
      </c>
      <c r="F83" s="3" t="s">
        <v>102</v>
      </c>
      <c r="H83" s="5" t="s">
        <v>287</v>
      </c>
      <c r="I83" s="3" t="s">
        <v>103</v>
      </c>
      <c r="J83" s="19" t="s">
        <v>238</v>
      </c>
      <c r="K83" s="5" t="s">
        <v>239</v>
      </c>
      <c r="L83" s="5" t="s">
        <v>300</v>
      </c>
      <c r="M83" s="11">
        <f t="shared" si="2"/>
        <v>0.6080098963970929</v>
      </c>
      <c r="N83" s="10">
        <v>60.80098963970929</v>
      </c>
      <c r="O83" s="1" t="s">
        <v>153</v>
      </c>
    </row>
    <row r="84" spans="1:15" ht="15">
      <c r="A84" s="3">
        <v>177</v>
      </c>
      <c r="B84" s="23" t="s">
        <v>355</v>
      </c>
      <c r="C84" s="25" t="s">
        <v>406</v>
      </c>
      <c r="D84" s="2">
        <v>1</v>
      </c>
      <c r="E84" s="3" t="s">
        <v>105</v>
      </c>
      <c r="F84" s="3" t="s">
        <v>106</v>
      </c>
      <c r="G84" s="5" t="s">
        <v>285</v>
      </c>
      <c r="H84" s="5" t="s">
        <v>287</v>
      </c>
      <c r="I84" s="3" t="s">
        <v>16</v>
      </c>
      <c r="J84" s="5" t="s">
        <v>240</v>
      </c>
      <c r="K84" s="5" t="s">
        <v>241</v>
      </c>
      <c r="L84" s="5" t="s">
        <v>300</v>
      </c>
      <c r="M84" s="11">
        <f t="shared" si="2"/>
        <v>0.9914285714285714</v>
      </c>
      <c r="N84" s="10">
        <v>99.14285714285714</v>
      </c>
      <c r="O84" s="1" t="s">
        <v>154</v>
      </c>
    </row>
    <row r="85" spans="1:15" ht="15">
      <c r="A85" s="3">
        <v>178</v>
      </c>
      <c r="B85" s="23" t="s">
        <v>338</v>
      </c>
      <c r="C85" s="2" t="s">
        <v>407</v>
      </c>
      <c r="D85" s="2">
        <v>1</v>
      </c>
      <c r="E85" s="3" t="s">
        <v>91</v>
      </c>
      <c r="F85" s="3" t="s">
        <v>107</v>
      </c>
      <c r="H85" s="5" t="s">
        <v>287</v>
      </c>
      <c r="I85" s="3" t="s">
        <v>22</v>
      </c>
      <c r="J85" s="5" t="s">
        <v>242</v>
      </c>
      <c r="L85" s="5" t="s">
        <v>300</v>
      </c>
      <c r="M85" s="11">
        <f t="shared" si="2"/>
        <v>0.5773195876288659</v>
      </c>
      <c r="N85" s="10">
        <v>57.73195876288659</v>
      </c>
      <c r="O85" s="1" t="s">
        <v>153</v>
      </c>
    </row>
    <row r="86" spans="1:15" ht="15">
      <c r="A86" s="3">
        <v>201</v>
      </c>
      <c r="B86" s="23" t="s">
        <v>346</v>
      </c>
      <c r="C86" s="2" t="s">
        <v>408</v>
      </c>
      <c r="D86" s="2">
        <v>1</v>
      </c>
      <c r="E86" s="3" t="s">
        <v>108</v>
      </c>
      <c r="F86" s="3" t="s">
        <v>109</v>
      </c>
      <c r="H86" s="5" t="s">
        <v>287</v>
      </c>
      <c r="I86" s="3" t="s">
        <v>110</v>
      </c>
      <c r="J86" s="5" t="s">
        <v>243</v>
      </c>
      <c r="L86" s="5" t="s">
        <v>306</v>
      </c>
      <c r="M86" s="11">
        <f t="shared" si="2"/>
        <v>0.4980544747081712</v>
      </c>
      <c r="N86" s="10">
        <v>49.80544747081712</v>
      </c>
      <c r="O86" s="1" t="s">
        <v>153</v>
      </c>
    </row>
    <row r="87" spans="1:15" ht="15">
      <c r="A87" s="3">
        <v>203</v>
      </c>
      <c r="B87" s="23" t="s">
        <v>356</v>
      </c>
      <c r="C87" s="2" t="s">
        <v>409</v>
      </c>
      <c r="D87" s="2">
        <v>1</v>
      </c>
      <c r="E87" s="3" t="s">
        <v>54</v>
      </c>
      <c r="F87" s="3" t="s">
        <v>111</v>
      </c>
      <c r="G87" s="5" t="s">
        <v>283</v>
      </c>
      <c r="H87" s="5" t="s">
        <v>293</v>
      </c>
      <c r="I87" s="3" t="s">
        <v>37</v>
      </c>
      <c r="J87" s="18" t="s">
        <v>244</v>
      </c>
      <c r="L87" s="5"/>
      <c r="M87" s="11">
        <f t="shared" si="2"/>
        <v>0.6666666666666667</v>
      </c>
      <c r="N87" s="10">
        <v>66.66666666666667</v>
      </c>
      <c r="O87" s="1" t="s">
        <v>153</v>
      </c>
    </row>
    <row r="88" spans="1:15" ht="15">
      <c r="A88" s="3">
        <v>207</v>
      </c>
      <c r="B88" s="23" t="s">
        <v>338</v>
      </c>
      <c r="C88" s="2" t="s">
        <v>410</v>
      </c>
      <c r="D88" s="2">
        <v>3</v>
      </c>
      <c r="E88" s="3" t="s">
        <v>8</v>
      </c>
      <c r="F88" s="3" t="s">
        <v>115</v>
      </c>
      <c r="G88" s="4" t="s">
        <v>286</v>
      </c>
      <c r="H88" s="4" t="s">
        <v>287</v>
      </c>
      <c r="I88" s="3" t="s">
        <v>113</v>
      </c>
      <c r="J88" s="4" t="s">
        <v>245</v>
      </c>
      <c r="L88" s="4" t="s">
        <v>305</v>
      </c>
      <c r="M88" s="11">
        <f t="shared" si="2"/>
        <v>0</v>
      </c>
      <c r="N88" s="10">
        <v>0</v>
      </c>
      <c r="O88" s="1" t="s">
        <v>150</v>
      </c>
    </row>
    <row r="89" spans="1:15" ht="15">
      <c r="A89" s="3">
        <v>207</v>
      </c>
      <c r="B89" s="23" t="s">
        <v>338</v>
      </c>
      <c r="C89" s="2" t="s">
        <v>410</v>
      </c>
      <c r="D89" s="2">
        <v>3</v>
      </c>
      <c r="E89" s="3" t="s">
        <v>8</v>
      </c>
      <c r="F89" s="3" t="s">
        <v>115</v>
      </c>
      <c r="G89" s="4" t="s">
        <v>286</v>
      </c>
      <c r="H89" s="4" t="s">
        <v>287</v>
      </c>
      <c r="I89" s="3" t="s">
        <v>113</v>
      </c>
      <c r="J89" s="4" t="s">
        <v>245</v>
      </c>
      <c r="L89" s="4" t="s">
        <v>305</v>
      </c>
      <c r="M89" s="11">
        <f t="shared" si="2"/>
        <v>0.008130081300813016</v>
      </c>
      <c r="N89" s="10">
        <v>0.8130081300813016</v>
      </c>
      <c r="O89" s="1" t="s">
        <v>151</v>
      </c>
    </row>
    <row r="90" spans="1:15" ht="15">
      <c r="A90" s="3">
        <v>207</v>
      </c>
      <c r="B90" s="23" t="s">
        <v>338</v>
      </c>
      <c r="C90" s="2" t="s">
        <v>410</v>
      </c>
      <c r="D90" s="2">
        <v>3</v>
      </c>
      <c r="E90" s="3" t="s">
        <v>8</v>
      </c>
      <c r="F90" s="3" t="s">
        <v>115</v>
      </c>
      <c r="G90" s="4" t="s">
        <v>286</v>
      </c>
      <c r="H90" s="4" t="s">
        <v>287</v>
      </c>
      <c r="I90" s="3" t="s">
        <v>113</v>
      </c>
      <c r="J90" s="4" t="s">
        <v>245</v>
      </c>
      <c r="L90" s="4" t="s">
        <v>305</v>
      </c>
      <c r="M90" s="11">
        <f t="shared" si="2"/>
        <v>0.0917881935467184</v>
      </c>
      <c r="N90" s="10">
        <v>9.17881935467184</v>
      </c>
      <c r="O90" s="1" t="s">
        <v>151</v>
      </c>
    </row>
    <row r="91" spans="1:15" ht="15">
      <c r="A91" s="3">
        <v>207</v>
      </c>
      <c r="B91" s="23" t="s">
        <v>338</v>
      </c>
      <c r="C91" s="2" t="s">
        <v>410</v>
      </c>
      <c r="D91" s="2">
        <v>3</v>
      </c>
      <c r="E91" s="3" t="s">
        <v>8</v>
      </c>
      <c r="F91" s="3" t="s">
        <v>112</v>
      </c>
      <c r="G91" s="4" t="s">
        <v>286</v>
      </c>
      <c r="H91" s="4" t="s">
        <v>287</v>
      </c>
      <c r="I91" s="3" t="s">
        <v>113</v>
      </c>
      <c r="J91" s="4" t="s">
        <v>245</v>
      </c>
      <c r="L91" s="4" t="s">
        <v>305</v>
      </c>
      <c r="M91" s="11">
        <f t="shared" si="2"/>
        <v>0.4318181818181818</v>
      </c>
      <c r="N91" s="10">
        <v>43.18181818181818</v>
      </c>
      <c r="O91" s="1" t="s">
        <v>153</v>
      </c>
    </row>
    <row r="92" spans="1:15" ht="15">
      <c r="A92" s="3">
        <v>207</v>
      </c>
      <c r="B92" s="23" t="s">
        <v>338</v>
      </c>
      <c r="C92" s="2" t="s">
        <v>410</v>
      </c>
      <c r="D92" s="2">
        <v>3</v>
      </c>
      <c r="E92" s="3" t="s">
        <v>8</v>
      </c>
      <c r="F92" s="3" t="s">
        <v>114</v>
      </c>
      <c r="G92" s="4" t="s">
        <v>286</v>
      </c>
      <c r="H92" s="4" t="s">
        <v>287</v>
      </c>
      <c r="I92" s="3" t="s">
        <v>113</v>
      </c>
      <c r="J92" s="4" t="s">
        <v>245</v>
      </c>
      <c r="L92" s="4" t="s">
        <v>305</v>
      </c>
      <c r="M92" s="11">
        <f t="shared" si="2"/>
        <v>0</v>
      </c>
      <c r="N92" s="10">
        <v>0</v>
      </c>
      <c r="O92" s="1" t="s">
        <v>150</v>
      </c>
    </row>
    <row r="93" spans="1:15" ht="15">
      <c r="A93" s="3">
        <v>207</v>
      </c>
      <c r="B93" s="23" t="s">
        <v>338</v>
      </c>
      <c r="C93" s="2" t="s">
        <v>410</v>
      </c>
      <c r="D93" s="2">
        <v>3</v>
      </c>
      <c r="E93" s="3" t="s">
        <v>8</v>
      </c>
      <c r="F93" s="3" t="s">
        <v>269</v>
      </c>
      <c r="G93" s="4" t="s">
        <v>286</v>
      </c>
      <c r="H93" s="4" t="s">
        <v>287</v>
      </c>
      <c r="I93" s="3" t="s">
        <v>113</v>
      </c>
      <c r="J93" s="4" t="s">
        <v>245</v>
      </c>
      <c r="L93" s="4" t="s">
        <v>305</v>
      </c>
      <c r="M93" s="11">
        <f t="shared" si="2"/>
        <v>0.27407407407407414</v>
      </c>
      <c r="N93" s="10">
        <v>27.407407407407412</v>
      </c>
      <c r="O93" s="1" t="s">
        <v>152</v>
      </c>
    </row>
    <row r="94" spans="1:15" ht="15">
      <c r="A94" s="3">
        <v>211</v>
      </c>
      <c r="B94" s="23" t="s">
        <v>338</v>
      </c>
      <c r="C94" s="2" t="s">
        <v>411</v>
      </c>
      <c r="D94" s="2">
        <v>1</v>
      </c>
      <c r="E94" s="2" t="s">
        <v>101</v>
      </c>
      <c r="F94" s="2" t="s">
        <v>116</v>
      </c>
      <c r="H94" s="4" t="s">
        <v>297</v>
      </c>
      <c r="I94" s="3" t="s">
        <v>117</v>
      </c>
      <c r="L94" s="4" t="s">
        <v>318</v>
      </c>
      <c r="M94" s="11">
        <f t="shared" si="2"/>
        <v>0.8715430343758076</v>
      </c>
      <c r="N94" s="10">
        <v>87.15430343758077</v>
      </c>
      <c r="O94" s="1" t="s">
        <v>153</v>
      </c>
    </row>
    <row r="95" spans="1:15" ht="15">
      <c r="A95" s="3">
        <v>213</v>
      </c>
      <c r="B95" s="23" t="s">
        <v>355</v>
      </c>
      <c r="C95" s="2" t="s">
        <v>412</v>
      </c>
      <c r="D95" s="2">
        <v>1</v>
      </c>
      <c r="E95" s="2" t="s">
        <v>69</v>
      </c>
      <c r="F95" s="2" t="s">
        <v>118</v>
      </c>
      <c r="H95" s="4" t="s">
        <v>287</v>
      </c>
      <c r="I95" s="3" t="s">
        <v>6</v>
      </c>
      <c r="J95" s="4" t="s">
        <v>246</v>
      </c>
      <c r="K95" s="4" t="s">
        <v>249</v>
      </c>
      <c r="L95" s="4" t="s">
        <v>306</v>
      </c>
      <c r="M95" s="11">
        <f t="shared" si="2"/>
        <v>0.16293700724695384</v>
      </c>
      <c r="N95" s="10">
        <v>16.293700724695384</v>
      </c>
      <c r="O95" s="1" t="s">
        <v>152</v>
      </c>
    </row>
    <row r="96" spans="1:15" ht="15">
      <c r="A96" s="3">
        <v>213</v>
      </c>
      <c r="B96" s="23" t="s">
        <v>355</v>
      </c>
      <c r="C96" s="2" t="s">
        <v>412</v>
      </c>
      <c r="D96" s="2">
        <v>1</v>
      </c>
      <c r="E96" s="2" t="s">
        <v>69</v>
      </c>
      <c r="F96" s="2" t="s">
        <v>118</v>
      </c>
      <c r="H96" s="4" t="s">
        <v>287</v>
      </c>
      <c r="I96" s="3" t="s">
        <v>16</v>
      </c>
      <c r="J96" s="4" t="s">
        <v>246</v>
      </c>
      <c r="K96" s="4" t="s">
        <v>249</v>
      </c>
      <c r="L96" s="4" t="s">
        <v>306</v>
      </c>
      <c r="M96" s="11">
        <f t="shared" si="2"/>
        <v>0.2593772397865732</v>
      </c>
      <c r="N96" s="10">
        <v>25.937723978657317</v>
      </c>
      <c r="O96" s="1" t="s">
        <v>152</v>
      </c>
    </row>
    <row r="97" spans="1:15" ht="15">
      <c r="A97" s="3">
        <v>214</v>
      </c>
      <c r="B97" s="23" t="s">
        <v>338</v>
      </c>
      <c r="C97" s="2" t="s">
        <v>413</v>
      </c>
      <c r="E97" s="2" t="s">
        <v>101</v>
      </c>
      <c r="F97" s="2" t="s">
        <v>119</v>
      </c>
      <c r="H97" s="4" t="s">
        <v>287</v>
      </c>
      <c r="I97" s="3" t="s">
        <v>22</v>
      </c>
      <c r="J97" s="16" t="s">
        <v>247</v>
      </c>
      <c r="L97" s="4" t="s">
        <v>319</v>
      </c>
      <c r="M97" s="11">
        <f t="shared" si="2"/>
        <v>0.15197368421052626</v>
      </c>
      <c r="N97" s="10">
        <v>15.197368421052625</v>
      </c>
      <c r="O97" s="1" t="s">
        <v>152</v>
      </c>
    </row>
    <row r="98" spans="1:15" ht="15">
      <c r="A98" s="3">
        <v>223</v>
      </c>
      <c r="B98" s="23" t="s">
        <v>345</v>
      </c>
      <c r="C98" s="2" t="s">
        <v>414</v>
      </c>
      <c r="D98" s="2">
        <v>2</v>
      </c>
      <c r="E98" s="20" t="s">
        <v>120</v>
      </c>
      <c r="F98" s="20" t="s">
        <v>121</v>
      </c>
      <c r="H98" s="5" t="s">
        <v>287</v>
      </c>
      <c r="I98" s="2" t="s">
        <v>123</v>
      </c>
      <c r="J98" s="18" t="s">
        <v>248</v>
      </c>
      <c r="K98" s="5" t="s">
        <v>250</v>
      </c>
      <c r="L98" s="5" t="s">
        <v>303</v>
      </c>
      <c r="M98" s="11">
        <f t="shared" si="2"/>
        <v>0.8181818181818181</v>
      </c>
      <c r="N98" s="10">
        <v>81.81818181818181</v>
      </c>
      <c r="O98" s="1" t="s">
        <v>153</v>
      </c>
    </row>
    <row r="99" spans="1:15" ht="15">
      <c r="A99" s="3">
        <v>223</v>
      </c>
      <c r="B99" s="23" t="s">
        <v>345</v>
      </c>
      <c r="C99" s="2" t="s">
        <v>415</v>
      </c>
      <c r="D99" s="2">
        <v>2</v>
      </c>
      <c r="E99" s="20" t="s">
        <v>120</v>
      </c>
      <c r="F99" s="20" t="s">
        <v>121</v>
      </c>
      <c r="H99" s="5" t="s">
        <v>287</v>
      </c>
      <c r="I99" s="20" t="s">
        <v>122</v>
      </c>
      <c r="J99" s="18" t="s">
        <v>248</v>
      </c>
      <c r="K99" s="5" t="s">
        <v>250</v>
      </c>
      <c r="L99" s="5" t="s">
        <v>303</v>
      </c>
      <c r="M99" s="11">
        <f aca="true" t="shared" si="3" ref="M99:M126">N99/100</f>
        <v>0.9212827988338192</v>
      </c>
      <c r="N99" s="10">
        <v>92.12827988338192</v>
      </c>
      <c r="O99" s="1" t="s">
        <v>154</v>
      </c>
    </row>
    <row r="100" spans="1:15" ht="15">
      <c r="A100" s="3">
        <v>233</v>
      </c>
      <c r="B100" s="23" t="s">
        <v>335</v>
      </c>
      <c r="C100" s="39" t="s">
        <v>531</v>
      </c>
      <c r="D100" s="2">
        <v>2</v>
      </c>
      <c r="E100" s="3" t="s">
        <v>27</v>
      </c>
      <c r="F100" s="20" t="s">
        <v>126</v>
      </c>
      <c r="H100" s="5" t="s">
        <v>287</v>
      </c>
      <c r="I100" s="2" t="s">
        <v>123</v>
      </c>
      <c r="J100" s="4" t="s">
        <v>251</v>
      </c>
      <c r="L100" s="5" t="s">
        <v>320</v>
      </c>
      <c r="M100" s="11">
        <f t="shared" si="3"/>
        <v>0.5695913401857093</v>
      </c>
      <c r="N100" s="10">
        <v>56.95913401857093</v>
      </c>
      <c r="O100" s="1" t="s">
        <v>153</v>
      </c>
    </row>
    <row r="101" spans="1:15" ht="15">
      <c r="A101" s="3">
        <v>233</v>
      </c>
      <c r="B101" s="23" t="s">
        <v>335</v>
      </c>
      <c r="C101" s="39" t="s">
        <v>531</v>
      </c>
      <c r="D101" s="2">
        <v>2</v>
      </c>
      <c r="E101" s="3" t="s">
        <v>27</v>
      </c>
      <c r="F101" s="20" t="s">
        <v>125</v>
      </c>
      <c r="H101" s="5" t="s">
        <v>287</v>
      </c>
      <c r="I101" s="2" t="s">
        <v>123</v>
      </c>
      <c r="J101" s="4" t="s">
        <v>251</v>
      </c>
      <c r="L101" s="5" t="s">
        <v>320</v>
      </c>
      <c r="M101" s="11">
        <f t="shared" si="3"/>
        <v>0.6836717778698717</v>
      </c>
      <c r="N101" s="10">
        <v>68.36717778698717</v>
      </c>
      <c r="O101" s="1" t="s">
        <v>153</v>
      </c>
    </row>
    <row r="102" spans="1:15" ht="15">
      <c r="A102" s="3">
        <v>233</v>
      </c>
      <c r="B102" s="23" t="s">
        <v>335</v>
      </c>
      <c r="C102" s="39" t="s">
        <v>531</v>
      </c>
      <c r="D102" s="2">
        <v>2</v>
      </c>
      <c r="E102" s="3" t="s">
        <v>27</v>
      </c>
      <c r="F102" s="20" t="s">
        <v>124</v>
      </c>
      <c r="H102" s="5" t="s">
        <v>287</v>
      </c>
      <c r="I102" s="2" t="s">
        <v>123</v>
      </c>
      <c r="J102" s="4" t="s">
        <v>251</v>
      </c>
      <c r="L102" s="5" t="s">
        <v>320</v>
      </c>
      <c r="M102" s="11">
        <f t="shared" si="3"/>
        <v>0.616313664376284</v>
      </c>
      <c r="N102" s="10">
        <v>61.631366437628394</v>
      </c>
      <c r="O102" s="1" t="s">
        <v>153</v>
      </c>
    </row>
    <row r="103" spans="1:15" ht="15">
      <c r="A103" s="3">
        <v>236</v>
      </c>
      <c r="B103" s="23" t="s">
        <v>338</v>
      </c>
      <c r="C103" s="25" t="s">
        <v>416</v>
      </c>
      <c r="E103" s="20" t="s">
        <v>8</v>
      </c>
      <c r="F103" s="2" t="s">
        <v>127</v>
      </c>
      <c r="H103" s="5" t="s">
        <v>287</v>
      </c>
      <c r="I103" s="2" t="s">
        <v>17</v>
      </c>
      <c r="J103" s="4" t="s">
        <v>252</v>
      </c>
      <c r="K103" s="5" t="s">
        <v>253</v>
      </c>
      <c r="L103" s="5"/>
      <c r="M103" s="11">
        <f t="shared" si="3"/>
        <v>0.9142857142857143</v>
      </c>
      <c r="N103" s="10">
        <v>91.42857142857143</v>
      </c>
      <c r="O103" s="1" t="s">
        <v>154</v>
      </c>
    </row>
    <row r="104" spans="1:15" ht="15">
      <c r="A104" s="3">
        <v>242</v>
      </c>
      <c r="B104" s="23" t="s">
        <v>357</v>
      </c>
      <c r="C104" s="39" t="s">
        <v>531</v>
      </c>
      <c r="D104" s="2">
        <v>1</v>
      </c>
      <c r="E104" s="20" t="s">
        <v>4</v>
      </c>
      <c r="F104" s="20" t="s">
        <v>128</v>
      </c>
      <c r="H104" s="5" t="s">
        <v>287</v>
      </c>
      <c r="I104" s="3" t="s">
        <v>16</v>
      </c>
      <c r="J104" s="5" t="s">
        <v>254</v>
      </c>
      <c r="K104" s="5" t="s">
        <v>255</v>
      </c>
      <c r="L104" s="5" t="s">
        <v>308</v>
      </c>
      <c r="M104" s="11">
        <f t="shared" si="3"/>
        <v>0.35554387557636713</v>
      </c>
      <c r="N104" s="10">
        <v>35.554387557636716</v>
      </c>
      <c r="O104" s="1" t="s">
        <v>152</v>
      </c>
    </row>
    <row r="105" spans="1:15" ht="15">
      <c r="A105" s="3">
        <v>243</v>
      </c>
      <c r="B105" s="23" t="s">
        <v>338</v>
      </c>
      <c r="C105" s="24" t="s">
        <v>417</v>
      </c>
      <c r="D105" s="2">
        <v>2</v>
      </c>
      <c r="E105" s="2" t="s">
        <v>129</v>
      </c>
      <c r="F105" s="2" t="s">
        <v>130</v>
      </c>
      <c r="H105" s="4" t="s">
        <v>287</v>
      </c>
      <c r="I105" s="3" t="s">
        <v>22</v>
      </c>
      <c r="J105" s="4" t="s">
        <v>256</v>
      </c>
      <c r="L105" s="4" t="s">
        <v>303</v>
      </c>
      <c r="M105" s="11">
        <f t="shared" si="3"/>
        <v>0.8247191011235955</v>
      </c>
      <c r="N105" s="10">
        <v>82.47191011235955</v>
      </c>
      <c r="O105" s="1" t="s">
        <v>153</v>
      </c>
    </row>
    <row r="106" spans="1:15" ht="15">
      <c r="A106" s="3">
        <v>243</v>
      </c>
      <c r="B106" s="23" t="s">
        <v>338</v>
      </c>
      <c r="C106" s="24" t="s">
        <v>418</v>
      </c>
      <c r="D106" s="2">
        <v>3</v>
      </c>
      <c r="E106" s="2" t="s">
        <v>129</v>
      </c>
      <c r="F106" s="2" t="s">
        <v>130</v>
      </c>
      <c r="H106" s="4" t="s">
        <v>287</v>
      </c>
      <c r="I106" s="3" t="s">
        <v>22</v>
      </c>
      <c r="J106" s="4" t="s">
        <v>256</v>
      </c>
      <c r="L106" s="4" t="s">
        <v>303</v>
      </c>
      <c r="M106" s="11">
        <f t="shared" si="3"/>
        <v>0.8723051409618574</v>
      </c>
      <c r="N106" s="10">
        <v>87.23051409618574</v>
      </c>
      <c r="O106" s="1" t="s">
        <v>153</v>
      </c>
    </row>
    <row r="107" spans="1:15" ht="15">
      <c r="A107" s="3">
        <v>249</v>
      </c>
      <c r="B107" s="23" t="s">
        <v>337</v>
      </c>
      <c r="C107" s="24" t="s">
        <v>419</v>
      </c>
      <c r="D107" s="2">
        <v>1</v>
      </c>
      <c r="E107" s="2" t="s">
        <v>8</v>
      </c>
      <c r="F107" s="2" t="s">
        <v>131</v>
      </c>
      <c r="H107" s="4" t="s">
        <v>287</v>
      </c>
      <c r="I107" s="3" t="s">
        <v>19</v>
      </c>
      <c r="J107" s="4" t="s">
        <v>257</v>
      </c>
      <c r="K107" s="4"/>
      <c r="L107" s="4"/>
      <c r="M107" s="11">
        <f t="shared" si="3"/>
        <v>1</v>
      </c>
      <c r="N107" s="10">
        <v>100</v>
      </c>
      <c r="O107" s="1" t="s">
        <v>154</v>
      </c>
    </row>
    <row r="108" spans="1:15" ht="15">
      <c r="A108" s="3">
        <v>250</v>
      </c>
      <c r="B108" s="23" t="s">
        <v>338</v>
      </c>
      <c r="C108" s="39" t="s">
        <v>531</v>
      </c>
      <c r="D108" s="2">
        <v>1</v>
      </c>
      <c r="E108" s="2" t="s">
        <v>8</v>
      </c>
      <c r="F108" s="2" t="s">
        <v>132</v>
      </c>
      <c r="G108" s="2" t="s">
        <v>283</v>
      </c>
      <c r="H108" s="4" t="s">
        <v>287</v>
      </c>
      <c r="I108" s="3" t="s">
        <v>22</v>
      </c>
      <c r="J108" s="4" t="s">
        <v>258</v>
      </c>
      <c r="K108" s="4" t="s">
        <v>260</v>
      </c>
      <c r="L108" s="4" t="s">
        <v>305</v>
      </c>
      <c r="M108" s="11">
        <f t="shared" si="3"/>
        <v>0.8475892677022392</v>
      </c>
      <c r="N108" s="10">
        <v>84.75892677022392</v>
      </c>
      <c r="O108" s="1" t="s">
        <v>153</v>
      </c>
    </row>
    <row r="109" spans="1:15" ht="15">
      <c r="A109" s="3">
        <v>251</v>
      </c>
      <c r="B109" s="23" t="s">
        <v>358</v>
      </c>
      <c r="C109" s="24" t="s">
        <v>420</v>
      </c>
      <c r="D109" s="2">
        <v>1</v>
      </c>
      <c r="E109" s="2" t="s">
        <v>135</v>
      </c>
      <c r="F109" s="2" t="s">
        <v>136</v>
      </c>
      <c r="G109" s="2" t="s">
        <v>283</v>
      </c>
      <c r="H109" s="4" t="s">
        <v>287</v>
      </c>
      <c r="I109" s="3" t="s">
        <v>16</v>
      </c>
      <c r="J109" s="4" t="s">
        <v>259</v>
      </c>
      <c r="K109" s="4" t="s">
        <v>261</v>
      </c>
      <c r="L109" s="4" t="s">
        <v>305</v>
      </c>
      <c r="M109" s="11">
        <f t="shared" si="3"/>
        <v>0.2254901960784313</v>
      </c>
      <c r="N109" s="10">
        <v>22.549019607843128</v>
      </c>
      <c r="O109" s="1" t="s">
        <v>152</v>
      </c>
    </row>
    <row r="110" spans="1:15" ht="15">
      <c r="A110" s="3">
        <v>251</v>
      </c>
      <c r="B110" s="23" t="s">
        <v>358</v>
      </c>
      <c r="C110" s="24" t="s">
        <v>420</v>
      </c>
      <c r="D110" s="2">
        <v>1</v>
      </c>
      <c r="E110" s="2" t="s">
        <v>133</v>
      </c>
      <c r="F110" s="2" t="s">
        <v>134</v>
      </c>
      <c r="G110" s="2" t="s">
        <v>283</v>
      </c>
      <c r="H110" s="4" t="s">
        <v>287</v>
      </c>
      <c r="I110" s="3" t="s">
        <v>16</v>
      </c>
      <c r="J110" s="4" t="s">
        <v>259</v>
      </c>
      <c r="K110" s="4" t="s">
        <v>261</v>
      </c>
      <c r="L110" s="4" t="s">
        <v>305</v>
      </c>
      <c r="M110" s="11">
        <f t="shared" si="3"/>
        <v>0.37777777777777777</v>
      </c>
      <c r="N110" s="10">
        <v>37.77777777777778</v>
      </c>
      <c r="O110" s="1" t="s">
        <v>152</v>
      </c>
    </row>
    <row r="111" spans="1:15" ht="15">
      <c r="A111" s="3">
        <v>252</v>
      </c>
      <c r="B111" s="23" t="s">
        <v>357</v>
      </c>
      <c r="C111" s="24" t="s">
        <v>421</v>
      </c>
      <c r="D111" s="2">
        <v>1</v>
      </c>
      <c r="E111" s="2" t="s">
        <v>137</v>
      </c>
      <c r="F111" s="2" t="s">
        <v>138</v>
      </c>
      <c r="H111" s="4" t="s">
        <v>287</v>
      </c>
      <c r="I111" s="3" t="s">
        <v>16</v>
      </c>
      <c r="J111" s="4" t="s">
        <v>262</v>
      </c>
      <c r="K111" s="4" t="s">
        <v>265</v>
      </c>
      <c r="L111" s="4" t="s">
        <v>305</v>
      </c>
      <c r="M111" s="11">
        <f t="shared" si="3"/>
        <v>0.1410309278350514</v>
      </c>
      <c r="N111" s="10">
        <v>14.10309278350514</v>
      </c>
      <c r="O111" s="1" t="s">
        <v>152</v>
      </c>
    </row>
    <row r="112" spans="1:15" ht="15">
      <c r="A112" s="3">
        <v>252</v>
      </c>
      <c r="B112" s="23" t="s">
        <v>357</v>
      </c>
      <c r="C112" s="24" t="s">
        <v>422</v>
      </c>
      <c r="D112" s="2">
        <v>1</v>
      </c>
      <c r="E112" s="2" t="s">
        <v>137</v>
      </c>
      <c r="F112" s="2" t="s">
        <v>138</v>
      </c>
      <c r="H112" s="4" t="s">
        <v>287</v>
      </c>
      <c r="I112" s="3" t="s">
        <v>16</v>
      </c>
      <c r="J112" s="4" t="s">
        <v>262</v>
      </c>
      <c r="K112" s="4" t="s">
        <v>265</v>
      </c>
      <c r="L112" s="4" t="s">
        <v>305</v>
      </c>
      <c r="M112" s="11">
        <f t="shared" si="3"/>
        <v>0.2371158392434989</v>
      </c>
      <c r="N112" s="10">
        <v>23.711583924349892</v>
      </c>
      <c r="O112" s="1" t="s">
        <v>152</v>
      </c>
    </row>
    <row r="113" spans="1:15" ht="15">
      <c r="A113" s="3">
        <v>333</v>
      </c>
      <c r="B113" s="23" t="s">
        <v>355</v>
      </c>
      <c r="C113" s="24" t="s">
        <v>423</v>
      </c>
      <c r="D113" s="2">
        <v>1</v>
      </c>
      <c r="E113" s="2" t="s">
        <v>69</v>
      </c>
      <c r="F113" s="2" t="s">
        <v>139</v>
      </c>
      <c r="H113" s="4" t="s">
        <v>287</v>
      </c>
      <c r="I113" s="3" t="s">
        <v>6</v>
      </c>
      <c r="J113" s="4" t="s">
        <v>263</v>
      </c>
      <c r="K113" s="4" t="s">
        <v>266</v>
      </c>
      <c r="L113" s="4" t="s">
        <v>321</v>
      </c>
      <c r="M113" s="11">
        <f t="shared" si="3"/>
        <v>0</v>
      </c>
      <c r="N113" s="10">
        <v>0</v>
      </c>
      <c r="O113" s="1" t="s">
        <v>150</v>
      </c>
    </row>
    <row r="114" spans="1:15" ht="15">
      <c r="A114" s="3">
        <v>333</v>
      </c>
      <c r="B114" s="23" t="s">
        <v>355</v>
      </c>
      <c r="C114" s="24" t="s">
        <v>423</v>
      </c>
      <c r="D114" s="2">
        <v>1</v>
      </c>
      <c r="E114" s="2" t="s">
        <v>69</v>
      </c>
      <c r="F114" s="2" t="s">
        <v>139</v>
      </c>
      <c r="H114" s="4" t="s">
        <v>287</v>
      </c>
      <c r="I114" s="3" t="s">
        <v>16</v>
      </c>
      <c r="J114" s="4" t="s">
        <v>264</v>
      </c>
      <c r="K114" s="4"/>
      <c r="L114" s="4"/>
      <c r="M114" s="11">
        <f t="shared" si="3"/>
        <v>0.9485791610284169</v>
      </c>
      <c r="N114" s="10">
        <v>94.85791610284168</v>
      </c>
      <c r="O114" s="1" t="s">
        <v>154</v>
      </c>
    </row>
    <row r="115" spans="1:15" ht="15">
      <c r="A115" s="3">
        <v>337</v>
      </c>
      <c r="B115" s="23" t="s">
        <v>338</v>
      </c>
      <c r="C115" s="24" t="s">
        <v>424</v>
      </c>
      <c r="D115" s="2">
        <v>1</v>
      </c>
      <c r="E115" s="2" t="s">
        <v>8</v>
      </c>
      <c r="F115" s="2" t="s">
        <v>140</v>
      </c>
      <c r="H115" s="4" t="s">
        <v>287</v>
      </c>
      <c r="I115" s="3" t="s">
        <v>17</v>
      </c>
      <c r="J115" s="4" t="s">
        <v>267</v>
      </c>
      <c r="L115" s="4" t="s">
        <v>305</v>
      </c>
      <c r="M115" s="11">
        <f t="shared" si="3"/>
        <v>0.988558352402746</v>
      </c>
      <c r="N115" s="10">
        <v>98.8558352402746</v>
      </c>
      <c r="O115" s="1" t="s">
        <v>154</v>
      </c>
    </row>
    <row r="116" spans="1:15" ht="15">
      <c r="A116" s="3">
        <v>369</v>
      </c>
      <c r="B116" s="23" t="s">
        <v>338</v>
      </c>
      <c r="C116" s="24" t="s">
        <v>425</v>
      </c>
      <c r="D116" s="2">
        <v>15</v>
      </c>
      <c r="E116" s="2" t="s">
        <v>8</v>
      </c>
      <c r="F116" s="3" t="s">
        <v>141</v>
      </c>
      <c r="H116" s="4" t="s">
        <v>287</v>
      </c>
      <c r="I116" s="3" t="s">
        <v>35</v>
      </c>
      <c r="J116" s="4" t="s">
        <v>268</v>
      </c>
      <c r="L116" s="4" t="s">
        <v>305</v>
      </c>
      <c r="M116" s="11">
        <f t="shared" si="3"/>
        <v>0.5476190476190477</v>
      </c>
      <c r="N116" s="10">
        <v>54.761904761904766</v>
      </c>
      <c r="O116" s="1" t="s">
        <v>153</v>
      </c>
    </row>
    <row r="117" spans="1:15" ht="15">
      <c r="A117" s="3">
        <v>369</v>
      </c>
      <c r="B117" s="23" t="s">
        <v>338</v>
      </c>
      <c r="C117" s="24" t="s">
        <v>425</v>
      </c>
      <c r="D117" s="2">
        <v>15</v>
      </c>
      <c r="E117" s="2" t="s">
        <v>8</v>
      </c>
      <c r="F117" s="3" t="s">
        <v>142</v>
      </c>
      <c r="H117" s="4" t="s">
        <v>287</v>
      </c>
      <c r="I117" s="3" t="s">
        <v>35</v>
      </c>
      <c r="J117" s="4" t="s">
        <v>268</v>
      </c>
      <c r="L117" s="4"/>
      <c r="M117" s="11">
        <f t="shared" si="3"/>
        <v>0.903225806451613</v>
      </c>
      <c r="N117" s="10">
        <v>90.3225806451613</v>
      </c>
      <c r="O117" s="1" t="s">
        <v>153</v>
      </c>
    </row>
    <row r="118" spans="1:15" ht="15">
      <c r="A118" s="3">
        <v>369</v>
      </c>
      <c r="B118" s="23" t="s">
        <v>338</v>
      </c>
      <c r="C118" s="24" t="s">
        <v>425</v>
      </c>
      <c r="D118" s="2">
        <v>15</v>
      </c>
      <c r="E118" s="2" t="s">
        <v>8</v>
      </c>
      <c r="F118" s="3" t="s">
        <v>143</v>
      </c>
      <c r="H118" s="4" t="s">
        <v>287</v>
      </c>
      <c r="I118" s="3" t="s">
        <v>35</v>
      </c>
      <c r="J118" s="4" t="s">
        <v>268</v>
      </c>
      <c r="M118" s="11">
        <f t="shared" si="3"/>
        <v>0.9523809523809522</v>
      </c>
      <c r="N118" s="10">
        <v>95.23809523809523</v>
      </c>
      <c r="O118" s="1" t="s">
        <v>154</v>
      </c>
    </row>
    <row r="119" spans="1:15" ht="15">
      <c r="A119" s="3">
        <v>369</v>
      </c>
      <c r="B119" s="23" t="s">
        <v>338</v>
      </c>
      <c r="C119" s="24" t="s">
        <v>425</v>
      </c>
      <c r="D119" s="2">
        <v>15</v>
      </c>
      <c r="E119" s="2" t="s">
        <v>8</v>
      </c>
      <c r="F119" s="3" t="s">
        <v>144</v>
      </c>
      <c r="H119" s="4" t="s">
        <v>287</v>
      </c>
      <c r="I119" s="3" t="s">
        <v>35</v>
      </c>
      <c r="J119" s="4" t="s">
        <v>268</v>
      </c>
      <c r="M119" s="11">
        <f t="shared" si="3"/>
        <v>0</v>
      </c>
      <c r="N119" s="10">
        <v>0</v>
      </c>
      <c r="O119" s="1" t="s">
        <v>150</v>
      </c>
    </row>
    <row r="120" spans="1:15" ht="15">
      <c r="A120" s="3">
        <v>369</v>
      </c>
      <c r="B120" s="23" t="s">
        <v>338</v>
      </c>
      <c r="C120" s="24" t="s">
        <v>425</v>
      </c>
      <c r="D120" s="2">
        <v>15</v>
      </c>
      <c r="E120" s="2" t="s">
        <v>8</v>
      </c>
      <c r="F120" s="3" t="s">
        <v>145</v>
      </c>
      <c r="H120" s="4" t="s">
        <v>287</v>
      </c>
      <c r="I120" s="3" t="s">
        <v>35</v>
      </c>
      <c r="J120" s="4" t="s">
        <v>268</v>
      </c>
      <c r="M120" s="11">
        <f t="shared" si="3"/>
        <v>0.7941176470588235</v>
      </c>
      <c r="N120" s="10">
        <v>79.41176470588235</v>
      </c>
      <c r="O120" s="1" t="s">
        <v>153</v>
      </c>
    </row>
    <row r="121" spans="1:15" ht="15">
      <c r="A121" s="3">
        <v>369</v>
      </c>
      <c r="B121" s="23" t="s">
        <v>338</v>
      </c>
      <c r="C121" s="24" t="s">
        <v>425</v>
      </c>
      <c r="D121" s="2">
        <v>15</v>
      </c>
      <c r="E121" s="2" t="s">
        <v>8</v>
      </c>
      <c r="F121" s="3" t="s">
        <v>146</v>
      </c>
      <c r="H121" s="4" t="s">
        <v>287</v>
      </c>
      <c r="I121" s="3" t="s">
        <v>35</v>
      </c>
      <c r="J121" s="4" t="s">
        <v>268</v>
      </c>
      <c r="M121" s="11">
        <f t="shared" si="3"/>
        <v>0</v>
      </c>
      <c r="N121" s="10">
        <v>0</v>
      </c>
      <c r="O121" s="1" t="s">
        <v>150</v>
      </c>
    </row>
    <row r="122" spans="1:15" ht="15">
      <c r="A122" s="3">
        <v>369</v>
      </c>
      <c r="B122" s="23" t="s">
        <v>338</v>
      </c>
      <c r="C122" s="24" t="s">
        <v>425</v>
      </c>
      <c r="D122" s="2">
        <v>15</v>
      </c>
      <c r="E122" s="2" t="s">
        <v>8</v>
      </c>
      <c r="F122" s="3" t="s">
        <v>147</v>
      </c>
      <c r="H122" s="4" t="s">
        <v>287</v>
      </c>
      <c r="I122" s="3" t="s">
        <v>35</v>
      </c>
      <c r="J122" s="4" t="s">
        <v>268</v>
      </c>
      <c r="M122" s="11">
        <f t="shared" si="3"/>
        <v>0.3522727272727273</v>
      </c>
      <c r="N122" s="10">
        <v>35.22727272727273</v>
      </c>
      <c r="O122" s="1" t="s">
        <v>152</v>
      </c>
    </row>
    <row r="123" spans="1:15" s="39" customFormat="1" ht="15">
      <c r="A123" s="38">
        <v>370</v>
      </c>
      <c r="B123" s="38" t="s">
        <v>336</v>
      </c>
      <c r="C123" s="39" t="s">
        <v>526</v>
      </c>
      <c r="D123" s="39">
        <v>6</v>
      </c>
      <c r="E123" s="38" t="s">
        <v>4</v>
      </c>
      <c r="F123" s="40" t="s">
        <v>148</v>
      </c>
      <c r="G123" s="39" t="s">
        <v>272</v>
      </c>
      <c r="H123" s="41" t="s">
        <v>293</v>
      </c>
      <c r="I123" s="38" t="s">
        <v>527</v>
      </c>
      <c r="J123" s="39" t="s">
        <v>528</v>
      </c>
      <c r="K123" s="39" t="s">
        <v>529</v>
      </c>
      <c r="L123" s="39" t="s">
        <v>308</v>
      </c>
      <c r="M123" s="42">
        <f t="shared" si="3"/>
        <v>0.6613940605177302</v>
      </c>
      <c r="N123" s="43">
        <v>66.13940605177302</v>
      </c>
      <c r="O123" s="1" t="s">
        <v>153</v>
      </c>
    </row>
    <row r="124" spans="1:15" s="39" customFormat="1" ht="15">
      <c r="A124" s="38">
        <v>370</v>
      </c>
      <c r="B124" s="38" t="s">
        <v>336</v>
      </c>
      <c r="C124" s="39" t="s">
        <v>526</v>
      </c>
      <c r="D124" s="39">
        <v>6</v>
      </c>
      <c r="E124" s="38" t="s">
        <v>4</v>
      </c>
      <c r="F124" s="40" t="s">
        <v>148</v>
      </c>
      <c r="G124" s="39" t="s">
        <v>272</v>
      </c>
      <c r="H124" s="41" t="s">
        <v>293</v>
      </c>
      <c r="I124" s="38" t="s">
        <v>6</v>
      </c>
      <c r="J124" s="39" t="s">
        <v>530</v>
      </c>
      <c r="K124" s="39" t="s">
        <v>529</v>
      </c>
      <c r="L124" s="39" t="s">
        <v>308</v>
      </c>
      <c r="M124" s="42">
        <f t="shared" si="3"/>
        <v>1</v>
      </c>
      <c r="N124" s="43">
        <v>100</v>
      </c>
      <c r="O124" s="1" t="s">
        <v>154</v>
      </c>
    </row>
    <row r="125" spans="1:15" s="39" customFormat="1" ht="15">
      <c r="A125" s="38">
        <v>370</v>
      </c>
      <c r="B125" s="38" t="s">
        <v>336</v>
      </c>
      <c r="C125" s="39" t="s">
        <v>526</v>
      </c>
      <c r="D125" s="39">
        <v>6</v>
      </c>
      <c r="E125" s="38" t="s">
        <v>4</v>
      </c>
      <c r="F125" s="40" t="s">
        <v>149</v>
      </c>
      <c r="G125" s="39" t="s">
        <v>272</v>
      </c>
      <c r="H125" s="41" t="s">
        <v>293</v>
      </c>
      <c r="I125" s="38" t="s">
        <v>527</v>
      </c>
      <c r="J125" s="39" t="s">
        <v>528</v>
      </c>
      <c r="K125" s="39" t="s">
        <v>529</v>
      </c>
      <c r="L125" s="39" t="s">
        <v>308</v>
      </c>
      <c r="M125" s="42">
        <f t="shared" si="3"/>
        <v>0.4400711031569377</v>
      </c>
      <c r="N125" s="43">
        <v>44.00711031569377</v>
      </c>
      <c r="O125" s="1" t="s">
        <v>153</v>
      </c>
    </row>
    <row r="126" spans="1:15" s="39" customFormat="1" ht="15">
      <c r="A126" s="38">
        <v>370</v>
      </c>
      <c r="B126" s="38" t="s">
        <v>336</v>
      </c>
      <c r="C126" s="39" t="s">
        <v>526</v>
      </c>
      <c r="D126" s="39">
        <v>6</v>
      </c>
      <c r="E126" s="38" t="s">
        <v>4</v>
      </c>
      <c r="F126" s="40" t="s">
        <v>149</v>
      </c>
      <c r="G126" s="39" t="s">
        <v>272</v>
      </c>
      <c r="H126" s="41" t="s">
        <v>293</v>
      </c>
      <c r="I126" s="38" t="s">
        <v>6</v>
      </c>
      <c r="J126" s="39" t="s">
        <v>530</v>
      </c>
      <c r="K126" s="39" t="s">
        <v>529</v>
      </c>
      <c r="L126" s="39" t="s">
        <v>308</v>
      </c>
      <c r="M126" s="42">
        <f t="shared" si="3"/>
        <v>1</v>
      </c>
      <c r="N126" s="43">
        <v>100</v>
      </c>
      <c r="O126" s="1" t="s">
        <v>154</v>
      </c>
    </row>
    <row r="127" spans="1:14" ht="15">
      <c r="A127" s="3"/>
      <c r="B127" s="3"/>
      <c r="E127" s="3"/>
      <c r="F127" s="3"/>
      <c r="I127" s="3"/>
      <c r="M127" s="10"/>
      <c r="N127" s="10"/>
    </row>
    <row r="128" spans="1:14" ht="15">
      <c r="A128" s="3"/>
      <c r="B128" s="3"/>
      <c r="E128" s="3"/>
      <c r="F128" s="3"/>
      <c r="I128" s="3"/>
      <c r="M128" s="10"/>
      <c r="N128" s="10"/>
    </row>
    <row r="129" spans="1:14" ht="15">
      <c r="A129" s="3"/>
      <c r="B129" s="3"/>
      <c r="E129" s="3"/>
      <c r="F129" s="3"/>
      <c r="I129" s="3"/>
      <c r="M129" s="10"/>
      <c r="N129" s="10"/>
    </row>
    <row r="130" spans="1:14" ht="15">
      <c r="A130" s="3"/>
      <c r="B130" s="3"/>
      <c r="E130" s="3"/>
      <c r="F130" s="3"/>
      <c r="I130" s="3"/>
      <c r="M130" s="10"/>
      <c r="N130" s="10"/>
    </row>
    <row r="131" spans="1:14" ht="15">
      <c r="A131" s="3"/>
      <c r="B131" s="3"/>
      <c r="E131" s="3"/>
      <c r="F131" s="3"/>
      <c r="I131" s="3"/>
      <c r="M131" s="10"/>
      <c r="N131" s="10"/>
    </row>
    <row r="132" spans="1:14" ht="15">
      <c r="A132" s="3"/>
      <c r="B132" s="3"/>
      <c r="E132" s="3"/>
      <c r="F132" s="3"/>
      <c r="I132" s="3"/>
      <c r="M132" s="10"/>
      <c r="N132" s="10"/>
    </row>
    <row r="133" spans="1:14" ht="15">
      <c r="A133" s="3"/>
      <c r="B133" s="3"/>
      <c r="E133" s="3"/>
      <c r="F133" s="3"/>
      <c r="I133" s="3"/>
      <c r="M133" s="10"/>
      <c r="N133" s="10"/>
    </row>
    <row r="134" spans="1:14" ht="15">
      <c r="A134" s="3"/>
      <c r="B134" s="3"/>
      <c r="E134" s="3"/>
      <c r="F134" s="3"/>
      <c r="I134" s="3"/>
      <c r="M134" s="10"/>
      <c r="N134" s="10"/>
    </row>
    <row r="135" spans="1:14" ht="15">
      <c r="A135" s="3"/>
      <c r="B135" s="3"/>
      <c r="E135" s="3"/>
      <c r="F135" s="3"/>
      <c r="I135" s="3"/>
      <c r="M135" s="10"/>
      <c r="N135" s="10"/>
    </row>
    <row r="136" spans="1:14" ht="15">
      <c r="A136" s="3"/>
      <c r="B136" s="3"/>
      <c r="E136" s="3"/>
      <c r="F136" s="3"/>
      <c r="I136" s="3"/>
      <c r="M136" s="10"/>
      <c r="N136" s="10"/>
    </row>
    <row r="137" spans="1:14" ht="15">
      <c r="A137" s="3"/>
      <c r="B137" s="3"/>
      <c r="E137" s="3"/>
      <c r="F137" s="3"/>
      <c r="I137" s="3"/>
      <c r="M137" s="10"/>
      <c r="N137" s="10"/>
    </row>
    <row r="138" spans="1:14" ht="15">
      <c r="A138" s="3"/>
      <c r="B138" s="3"/>
      <c r="E138" s="3"/>
      <c r="F138" s="3"/>
      <c r="I138" s="3"/>
      <c r="M138" s="10"/>
      <c r="N138" s="10"/>
    </row>
    <row r="139" spans="1:14" ht="15">
      <c r="A139" s="3"/>
      <c r="B139" s="3"/>
      <c r="E139" s="3"/>
      <c r="F139" s="3"/>
      <c r="I139" s="3"/>
      <c r="M139" s="10"/>
      <c r="N139" s="10"/>
    </row>
    <row r="140" spans="1:14" ht="15">
      <c r="A140" s="3"/>
      <c r="B140" s="3"/>
      <c r="E140" s="3"/>
      <c r="F140" s="3"/>
      <c r="I140" s="3"/>
      <c r="M140" s="10"/>
      <c r="N140" s="10"/>
    </row>
    <row r="141" spans="1:14" ht="15">
      <c r="A141" s="3"/>
      <c r="B141" s="3"/>
      <c r="E141" s="3"/>
      <c r="F141" s="3"/>
      <c r="I141" s="3"/>
      <c r="M141" s="10"/>
      <c r="N141" s="10"/>
    </row>
    <row r="142" spans="1:14" ht="15">
      <c r="A142" s="3"/>
      <c r="B142" s="3"/>
      <c r="E142" s="3"/>
      <c r="F142" s="3"/>
      <c r="I142" s="3"/>
      <c r="M142" s="10"/>
      <c r="N142" s="10"/>
    </row>
    <row r="143" spans="1:14" ht="15">
      <c r="A143" s="3"/>
      <c r="B143" s="3"/>
      <c r="E143" s="3"/>
      <c r="F143" s="3"/>
      <c r="I143" s="3"/>
      <c r="M143" s="10"/>
      <c r="N143" s="10"/>
    </row>
    <row r="144" spans="1:14" ht="15">
      <c r="A144" s="3"/>
      <c r="B144" s="3"/>
      <c r="E144" s="3"/>
      <c r="F144" s="3"/>
      <c r="I144" s="3"/>
      <c r="M144" s="10"/>
      <c r="N144" s="10"/>
    </row>
    <row r="145" spans="1:14" ht="15">
      <c r="A145" s="3"/>
      <c r="B145" s="3"/>
      <c r="E145" s="3"/>
      <c r="F145" s="3"/>
      <c r="I145" s="3"/>
      <c r="M145" s="10"/>
      <c r="N145" s="10"/>
    </row>
    <row r="146" spans="1:14" ht="15">
      <c r="A146" s="3"/>
      <c r="B146" s="3"/>
      <c r="E146" s="3"/>
      <c r="F146" s="3"/>
      <c r="I146" s="3"/>
      <c r="M146" s="10"/>
      <c r="N146" s="10"/>
    </row>
    <row r="147" spans="1:14" ht="15">
      <c r="A147" s="3"/>
      <c r="B147" s="3"/>
      <c r="E147" s="3"/>
      <c r="F147" s="3"/>
      <c r="I147" s="3"/>
      <c r="M147" s="10"/>
      <c r="N147" s="10"/>
    </row>
    <row r="148" spans="1:14" ht="15">
      <c r="A148" s="3"/>
      <c r="B148" s="3"/>
      <c r="E148" s="3"/>
      <c r="F148" s="3"/>
      <c r="I148" s="3"/>
      <c r="M148" s="10"/>
      <c r="N148" s="10"/>
    </row>
    <row r="149" spans="1:14" ht="15">
      <c r="A149" s="3"/>
      <c r="B149" s="3"/>
      <c r="E149" s="3"/>
      <c r="F149" s="3"/>
      <c r="I149" s="3"/>
      <c r="M149" s="10"/>
      <c r="N149" s="10"/>
    </row>
    <row r="150" spans="1:14" ht="15">
      <c r="A150" s="3"/>
      <c r="B150" s="3"/>
      <c r="E150" s="3"/>
      <c r="F150" s="3"/>
      <c r="I150" s="3"/>
      <c r="M150" s="10"/>
      <c r="N150" s="10"/>
    </row>
  </sheetData>
  <mergeCells count="4">
    <mergeCell ref="B1:D1"/>
    <mergeCell ref="I1:K1"/>
    <mergeCell ref="L1:O1"/>
    <mergeCell ref="E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8D4C4-851E-B44C-B679-8301C5B5C4B4}">
  <dimension ref="A1:D34"/>
  <sheetViews>
    <sheetView zoomScale="110" zoomScaleNormal="110" workbookViewId="0" topLeftCell="A1">
      <selection activeCell="E34" sqref="E34"/>
    </sheetView>
  </sheetViews>
  <sheetFormatPr defaultColWidth="11.421875" defaultRowHeight="15"/>
  <cols>
    <col min="1" max="1" width="19.28125" style="0" customWidth="1"/>
    <col min="6" max="6" width="18.421875" style="0" customWidth="1"/>
  </cols>
  <sheetData>
    <row r="1" ht="15">
      <c r="A1" s="34" t="s">
        <v>495</v>
      </c>
    </row>
    <row r="2" ht="15">
      <c r="A2" s="34"/>
    </row>
    <row r="3" ht="15">
      <c r="A3" s="35" t="s">
        <v>496</v>
      </c>
    </row>
    <row r="4" ht="15">
      <c r="A4" t="s">
        <v>497</v>
      </c>
    </row>
    <row r="5" ht="15">
      <c r="A5" t="s">
        <v>498</v>
      </c>
    </row>
    <row r="6" ht="15">
      <c r="A6" t="s">
        <v>499</v>
      </c>
    </row>
    <row r="7" ht="15">
      <c r="A7" t="s">
        <v>500</v>
      </c>
    </row>
    <row r="8" ht="15">
      <c r="A8" t="s">
        <v>501</v>
      </c>
    </row>
    <row r="9" ht="15">
      <c r="A9" t="s">
        <v>502</v>
      </c>
    </row>
    <row r="10" ht="15">
      <c r="A10" t="s">
        <v>503</v>
      </c>
    </row>
    <row r="11" ht="15">
      <c r="A11" t="s">
        <v>504</v>
      </c>
    </row>
    <row r="12" ht="15">
      <c r="A12" t="s">
        <v>505</v>
      </c>
    </row>
    <row r="13" ht="15">
      <c r="A13" t="s">
        <v>506</v>
      </c>
    </row>
    <row r="14" ht="15">
      <c r="A14" t="s">
        <v>507</v>
      </c>
    </row>
    <row r="16" ht="15">
      <c r="A16" s="35" t="s">
        <v>508</v>
      </c>
    </row>
    <row r="17" ht="15">
      <c r="A17" t="s">
        <v>509</v>
      </c>
    </row>
    <row r="18" ht="15">
      <c r="A18" t="s">
        <v>510</v>
      </c>
    </row>
    <row r="19" ht="15">
      <c r="A19" t="s">
        <v>511</v>
      </c>
    </row>
    <row r="20" ht="15">
      <c r="A20" t="s">
        <v>512</v>
      </c>
    </row>
    <row r="21" ht="15">
      <c r="A21" t="s">
        <v>513</v>
      </c>
    </row>
    <row r="22" ht="15">
      <c r="A22" t="s">
        <v>514</v>
      </c>
    </row>
    <row r="23" ht="15">
      <c r="A23" t="s">
        <v>515</v>
      </c>
    </row>
    <row r="25" spans="1:4" ht="15.75">
      <c r="A25" s="37" t="s">
        <v>329</v>
      </c>
      <c r="B25" s="36"/>
      <c r="C25" s="36"/>
      <c r="D25" s="36"/>
    </row>
    <row r="26" ht="15">
      <c r="A26" t="s">
        <v>516</v>
      </c>
    </row>
    <row r="27" ht="15">
      <c r="A27" t="s">
        <v>518</v>
      </c>
    </row>
    <row r="28" ht="15">
      <c r="A28" s="35" t="s">
        <v>521</v>
      </c>
    </row>
    <row r="29" ht="15">
      <c r="A29" t="s">
        <v>519</v>
      </c>
    </row>
    <row r="30" ht="15">
      <c r="A30" t="s">
        <v>522</v>
      </c>
    </row>
    <row r="31" ht="15">
      <c r="A31" t="s">
        <v>523</v>
      </c>
    </row>
    <row r="32" ht="15">
      <c r="A32" t="s">
        <v>524</v>
      </c>
    </row>
    <row r="33" ht="15">
      <c r="A33" t="s">
        <v>525</v>
      </c>
    </row>
    <row r="34" ht="15">
      <c r="A34" s="34" t="s">
        <v>520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033D5-15FA-DB4D-8360-9605C1C27C98}">
  <dimension ref="A1:B127"/>
  <sheetViews>
    <sheetView zoomScale="110" zoomScaleNormal="110" workbookViewId="0" topLeftCell="A1">
      <selection activeCell="K11" sqref="K11"/>
    </sheetView>
  </sheetViews>
  <sheetFormatPr defaultColWidth="11.421875" defaultRowHeight="15"/>
  <cols>
    <col min="1" max="1" width="12.00390625" style="32" customWidth="1"/>
  </cols>
  <sheetData>
    <row r="1" spans="1:2" ht="15">
      <c r="A1" s="26" t="s">
        <v>0</v>
      </c>
      <c r="B1" s="31" t="s">
        <v>434</v>
      </c>
    </row>
    <row r="2" spans="1:2" ht="15">
      <c r="A2" s="27">
        <v>3</v>
      </c>
      <c r="B2" s="32" t="s">
        <v>435</v>
      </c>
    </row>
    <row r="3" spans="1:2" ht="15">
      <c r="A3" s="27">
        <v>5</v>
      </c>
      <c r="B3" s="33" t="s">
        <v>426</v>
      </c>
    </row>
    <row r="4" spans="1:2" ht="15">
      <c r="A4" s="27">
        <v>10</v>
      </c>
      <c r="B4" s="32" t="s">
        <v>436</v>
      </c>
    </row>
    <row r="5" spans="1:2" ht="15">
      <c r="A5" s="27">
        <v>13</v>
      </c>
      <c r="B5" s="32" t="s">
        <v>437</v>
      </c>
    </row>
    <row r="6" spans="1:2" ht="15">
      <c r="A6" s="27">
        <v>17</v>
      </c>
      <c r="B6" s="32" t="s">
        <v>438</v>
      </c>
    </row>
    <row r="7" spans="1:2" ht="15">
      <c r="A7" s="27">
        <v>20</v>
      </c>
      <c r="B7" s="32" t="s">
        <v>439</v>
      </c>
    </row>
    <row r="8" spans="1:2" ht="15">
      <c r="A8" s="27">
        <v>23</v>
      </c>
      <c r="B8" s="32" t="s">
        <v>440</v>
      </c>
    </row>
    <row r="9" spans="1:2" ht="15">
      <c r="A9" s="29">
        <v>26</v>
      </c>
      <c r="B9" s="32" t="s">
        <v>441</v>
      </c>
    </row>
    <row r="10" spans="1:2" ht="15">
      <c r="A10" s="27">
        <v>27</v>
      </c>
      <c r="B10" s="32" t="s">
        <v>427</v>
      </c>
    </row>
    <row r="11" spans="1:2" ht="15">
      <c r="A11" s="27">
        <v>29</v>
      </c>
      <c r="B11" s="32" t="s">
        <v>442</v>
      </c>
    </row>
    <row r="12" spans="1:2" ht="15">
      <c r="A12" s="27">
        <v>32</v>
      </c>
      <c r="B12" s="32" t="s">
        <v>443</v>
      </c>
    </row>
    <row r="13" spans="1:2" ht="15">
      <c r="A13" s="27">
        <v>36</v>
      </c>
      <c r="B13" s="32" t="s">
        <v>444</v>
      </c>
    </row>
    <row r="14" spans="1:2" ht="15">
      <c r="A14" s="27">
        <v>39</v>
      </c>
      <c r="B14" s="32" t="s">
        <v>445</v>
      </c>
    </row>
    <row r="15" spans="1:2" ht="15">
      <c r="A15" s="27">
        <v>41</v>
      </c>
      <c r="B15" s="32" t="s">
        <v>446</v>
      </c>
    </row>
    <row r="16" spans="1:2" ht="15">
      <c r="A16" s="27">
        <v>58</v>
      </c>
      <c r="B16" s="32" t="s">
        <v>428</v>
      </c>
    </row>
    <row r="17" spans="1:2" ht="15">
      <c r="A17" s="27">
        <v>64</v>
      </c>
      <c r="B17" s="32" t="s">
        <v>447</v>
      </c>
    </row>
    <row r="18" spans="1:2" ht="15">
      <c r="A18" s="27">
        <v>67</v>
      </c>
      <c r="B18" s="32" t="s">
        <v>448</v>
      </c>
    </row>
    <row r="19" spans="1:2" ht="15">
      <c r="A19" s="27">
        <v>74</v>
      </c>
      <c r="B19" s="32" t="s">
        <v>449</v>
      </c>
    </row>
    <row r="20" spans="1:2" ht="15">
      <c r="A20" s="27">
        <v>81</v>
      </c>
      <c r="B20" s="32" t="s">
        <v>438</v>
      </c>
    </row>
    <row r="21" spans="1:2" ht="15">
      <c r="A21" s="27">
        <v>83</v>
      </c>
      <c r="B21" s="32" t="s">
        <v>450</v>
      </c>
    </row>
    <row r="22" spans="1:2" ht="15">
      <c r="A22" s="27">
        <v>87</v>
      </c>
      <c r="B22" s="32" t="s">
        <v>492</v>
      </c>
    </row>
    <row r="23" spans="1:2" ht="15">
      <c r="A23" s="27">
        <v>95</v>
      </c>
      <c r="B23" s="32" t="s">
        <v>451</v>
      </c>
    </row>
    <row r="24" spans="1:2" ht="15">
      <c r="A24" s="27">
        <v>102</v>
      </c>
      <c r="B24" s="32" t="s">
        <v>452</v>
      </c>
    </row>
    <row r="25" spans="1:2" ht="15">
      <c r="A25" s="27">
        <v>103</v>
      </c>
      <c r="B25" s="32" t="s">
        <v>453</v>
      </c>
    </row>
    <row r="26" spans="1:2" ht="15">
      <c r="A26" s="27">
        <v>108</v>
      </c>
      <c r="B26" s="32" t="s">
        <v>454</v>
      </c>
    </row>
    <row r="27" spans="1:2" ht="15">
      <c r="A27" s="27">
        <v>116</v>
      </c>
      <c r="B27" s="32" t="s">
        <v>455</v>
      </c>
    </row>
    <row r="28" spans="1:2" ht="15">
      <c r="A28" s="27">
        <v>121</v>
      </c>
      <c r="B28" s="32" t="s">
        <v>429</v>
      </c>
    </row>
    <row r="29" spans="1:2" ht="15">
      <c r="A29" s="27">
        <v>123</v>
      </c>
      <c r="B29" s="32" t="s">
        <v>456</v>
      </c>
    </row>
    <row r="30" spans="1:2" ht="15">
      <c r="A30" s="27">
        <v>125</v>
      </c>
      <c r="B30" s="32" t="s">
        <v>457</v>
      </c>
    </row>
    <row r="31" spans="1:2" ht="15">
      <c r="A31" s="27">
        <v>129</v>
      </c>
      <c r="B31" s="32" t="s">
        <v>458</v>
      </c>
    </row>
    <row r="32" spans="1:2" ht="15">
      <c r="A32" s="27">
        <v>133</v>
      </c>
      <c r="B32" s="32" t="s">
        <v>459</v>
      </c>
    </row>
    <row r="33" spans="1:2" ht="15">
      <c r="A33" s="27">
        <v>135</v>
      </c>
      <c r="B33" s="32" t="s">
        <v>460</v>
      </c>
    </row>
    <row r="34" spans="1:2" ht="15">
      <c r="A34" s="27">
        <v>140</v>
      </c>
      <c r="B34" s="32" t="s">
        <v>461</v>
      </c>
    </row>
    <row r="35" spans="1:2" ht="15">
      <c r="A35" s="27">
        <v>146</v>
      </c>
      <c r="B35" s="32" t="s">
        <v>462</v>
      </c>
    </row>
    <row r="36" spans="1:2" ht="15">
      <c r="A36" s="27">
        <v>150</v>
      </c>
      <c r="B36" s="30" t="s">
        <v>493</v>
      </c>
    </row>
    <row r="37" spans="1:2" ht="15">
      <c r="A37" s="27">
        <v>152</v>
      </c>
      <c r="B37" s="32" t="s">
        <v>463</v>
      </c>
    </row>
    <row r="38" spans="1:2" ht="15">
      <c r="A38" s="27">
        <v>153</v>
      </c>
      <c r="B38" s="32" t="s">
        <v>464</v>
      </c>
    </row>
    <row r="39" spans="1:2" ht="15">
      <c r="A39" s="27">
        <v>155</v>
      </c>
      <c r="B39" s="32" t="s">
        <v>465</v>
      </c>
    </row>
    <row r="40" spans="1:2" ht="15">
      <c r="A40" s="27">
        <v>156</v>
      </c>
      <c r="B40" s="32" t="s">
        <v>466</v>
      </c>
    </row>
    <row r="41" spans="1:2" ht="15">
      <c r="A41" s="27">
        <v>162</v>
      </c>
      <c r="B41" s="32" t="s">
        <v>467</v>
      </c>
    </row>
    <row r="42" spans="1:2" ht="15">
      <c r="A42" s="27">
        <v>164</v>
      </c>
      <c r="B42" s="32" t="s">
        <v>468</v>
      </c>
    </row>
    <row r="43" spans="1:2" ht="15">
      <c r="A43" s="27">
        <v>165</v>
      </c>
      <c r="B43" s="32" t="s">
        <v>469</v>
      </c>
    </row>
    <row r="44" spans="1:2" ht="15">
      <c r="A44" s="27">
        <v>166</v>
      </c>
      <c r="B44" s="32" t="s">
        <v>470</v>
      </c>
    </row>
    <row r="45" spans="1:2" ht="15">
      <c r="A45" s="27">
        <v>167</v>
      </c>
      <c r="B45" s="23" t="s">
        <v>494</v>
      </c>
    </row>
    <row r="46" spans="1:2" ht="15">
      <c r="A46" s="27">
        <v>169</v>
      </c>
      <c r="B46" s="32" t="s">
        <v>471</v>
      </c>
    </row>
    <row r="47" spans="1:2" ht="15">
      <c r="A47" s="27">
        <v>171</v>
      </c>
      <c r="B47" s="32" t="s">
        <v>472</v>
      </c>
    </row>
    <row r="48" spans="1:2" ht="15">
      <c r="A48" s="27">
        <v>174</v>
      </c>
      <c r="B48" s="32" t="s">
        <v>473</v>
      </c>
    </row>
    <row r="49" spans="1:2" ht="15">
      <c r="A49" s="27">
        <v>175</v>
      </c>
      <c r="B49" s="32" t="s">
        <v>474</v>
      </c>
    </row>
    <row r="50" spans="1:2" ht="15">
      <c r="A50" s="27">
        <v>177</v>
      </c>
      <c r="B50" s="32" t="s">
        <v>475</v>
      </c>
    </row>
    <row r="51" spans="1:2" ht="15">
      <c r="A51" s="27">
        <v>178</v>
      </c>
      <c r="B51" s="32" t="s">
        <v>476</v>
      </c>
    </row>
    <row r="52" spans="1:2" ht="15">
      <c r="A52" s="27">
        <v>201</v>
      </c>
      <c r="B52" s="32" t="s">
        <v>477</v>
      </c>
    </row>
    <row r="53" spans="1:2" ht="15">
      <c r="A53" s="27">
        <v>203</v>
      </c>
      <c r="B53" s="33" t="s">
        <v>430</v>
      </c>
    </row>
    <row r="54" spans="1:2" ht="15">
      <c r="A54" s="27">
        <v>207</v>
      </c>
      <c r="B54" s="32" t="s">
        <v>478</v>
      </c>
    </row>
    <row r="55" spans="1:2" ht="15">
      <c r="A55" s="27">
        <v>211</v>
      </c>
      <c r="B55" s="32" t="s">
        <v>479</v>
      </c>
    </row>
    <row r="56" spans="1:2" ht="15">
      <c r="A56" s="27">
        <v>213</v>
      </c>
      <c r="B56" s="33" t="s">
        <v>431</v>
      </c>
    </row>
    <row r="57" spans="1:2" ht="15">
      <c r="A57" s="27">
        <v>214</v>
      </c>
      <c r="B57" s="32" t="s">
        <v>480</v>
      </c>
    </row>
    <row r="58" spans="1:2" ht="15">
      <c r="A58" s="27">
        <v>223</v>
      </c>
      <c r="B58" s="32" t="s">
        <v>481</v>
      </c>
    </row>
    <row r="59" spans="1:2" ht="15">
      <c r="A59" s="27">
        <v>233</v>
      </c>
      <c r="B59" s="32" t="s">
        <v>482</v>
      </c>
    </row>
    <row r="60" spans="1:2" ht="15">
      <c r="A60" s="27">
        <v>236</v>
      </c>
      <c r="B60" s="32" t="s">
        <v>483</v>
      </c>
    </row>
    <row r="61" spans="1:2" ht="15">
      <c r="A61" s="27">
        <v>242</v>
      </c>
      <c r="B61" s="32" t="s">
        <v>484</v>
      </c>
    </row>
    <row r="62" spans="1:2" ht="15">
      <c r="A62" s="27">
        <v>243</v>
      </c>
      <c r="B62" s="32" t="s">
        <v>485</v>
      </c>
    </row>
    <row r="63" spans="1:2" ht="15">
      <c r="A63" s="27">
        <v>249</v>
      </c>
      <c r="B63" s="33" t="s">
        <v>432</v>
      </c>
    </row>
    <row r="64" spans="1:2" ht="15">
      <c r="A64" s="27">
        <v>250</v>
      </c>
      <c r="B64" s="32" t="s">
        <v>486</v>
      </c>
    </row>
    <row r="65" spans="1:2" ht="15">
      <c r="A65" s="27">
        <v>251</v>
      </c>
      <c r="B65" s="32" t="s">
        <v>487</v>
      </c>
    </row>
    <row r="66" spans="1:2" ht="15">
      <c r="A66" s="27">
        <v>252</v>
      </c>
      <c r="B66" s="32" t="s">
        <v>488</v>
      </c>
    </row>
    <row r="67" spans="1:2" ht="15">
      <c r="A67" s="27">
        <v>333</v>
      </c>
      <c r="B67" s="32" t="s">
        <v>489</v>
      </c>
    </row>
    <row r="68" spans="1:2" ht="15">
      <c r="A68" s="27">
        <v>337</v>
      </c>
      <c r="B68" s="32" t="s">
        <v>490</v>
      </c>
    </row>
    <row r="69" spans="1:2" ht="15">
      <c r="A69" s="27">
        <v>369</v>
      </c>
      <c r="B69" s="32" t="s">
        <v>491</v>
      </c>
    </row>
    <row r="70" spans="1:2" ht="15">
      <c r="A70" s="27">
        <v>370</v>
      </c>
      <c r="B70" s="32" t="s">
        <v>433</v>
      </c>
    </row>
    <row r="71" spans="1:2" ht="15">
      <c r="A71" s="28"/>
      <c r="B71" s="32"/>
    </row>
    <row r="72" spans="1:2" ht="15">
      <c r="A72" s="28"/>
      <c r="B72" s="32"/>
    </row>
    <row r="73" spans="1:2" ht="15">
      <c r="A73" s="28"/>
      <c r="B73" s="32"/>
    </row>
    <row r="74" spans="1:2" ht="15">
      <c r="A74" s="28"/>
      <c r="B74" s="32"/>
    </row>
    <row r="75" spans="1:2" ht="15">
      <c r="A75" s="28"/>
      <c r="B75" s="32"/>
    </row>
    <row r="76" spans="1:2" ht="15">
      <c r="A76" s="28"/>
      <c r="B76" s="32"/>
    </row>
    <row r="77" spans="1:2" ht="15">
      <c r="A77" s="28"/>
      <c r="B77" s="32"/>
    </row>
    <row r="78" spans="1:2" ht="15">
      <c r="A78" s="28"/>
      <c r="B78" s="32"/>
    </row>
    <row r="79" spans="1:2" ht="15">
      <c r="A79" s="28"/>
      <c r="B79" s="32"/>
    </row>
    <row r="80" spans="1:2" ht="15">
      <c r="A80" s="28"/>
      <c r="B80" s="32"/>
    </row>
    <row r="81" spans="1:2" ht="15">
      <c r="A81" s="28"/>
      <c r="B81" s="32"/>
    </row>
    <row r="82" spans="1:2" ht="15">
      <c r="A82" s="28"/>
      <c r="B82" s="32"/>
    </row>
    <row r="83" spans="1:2" ht="15">
      <c r="A83" s="28"/>
      <c r="B83" s="32"/>
    </row>
    <row r="84" spans="1:2" ht="15">
      <c r="A84" s="28"/>
      <c r="B84" s="32"/>
    </row>
    <row r="85" spans="1:2" ht="15">
      <c r="A85" s="28"/>
      <c r="B85" s="32"/>
    </row>
    <row r="86" spans="1:2" ht="15">
      <c r="A86" s="28"/>
      <c r="B86" s="32"/>
    </row>
    <row r="87" spans="1:2" ht="15">
      <c r="A87" s="28"/>
      <c r="B87" s="32"/>
    </row>
    <row r="88" spans="1:2" ht="15">
      <c r="A88" s="28"/>
      <c r="B88" s="32"/>
    </row>
    <row r="89" spans="1:2" ht="15">
      <c r="A89" s="28"/>
      <c r="B89" s="32"/>
    </row>
    <row r="90" spans="1:2" ht="15">
      <c r="A90" s="28"/>
      <c r="B90" s="32"/>
    </row>
    <row r="91" spans="1:2" ht="15">
      <c r="A91" s="28"/>
      <c r="B91" s="32"/>
    </row>
    <row r="92" spans="1:2" ht="15">
      <c r="A92" s="28"/>
      <c r="B92" s="32"/>
    </row>
    <row r="93" spans="1:2" ht="15">
      <c r="A93" s="28"/>
      <c r="B93" s="32"/>
    </row>
    <row r="94" spans="1:2" ht="15">
      <c r="A94" s="28"/>
      <c r="B94" s="32"/>
    </row>
    <row r="95" spans="1:2" ht="15">
      <c r="A95" s="28"/>
      <c r="B95" s="32"/>
    </row>
    <row r="96" spans="1:2" ht="15">
      <c r="A96" s="28"/>
      <c r="B96" s="32"/>
    </row>
    <row r="97" spans="1:2" ht="15">
      <c r="A97" s="28"/>
      <c r="B97" s="32"/>
    </row>
    <row r="98" spans="1:2" ht="15">
      <c r="A98" s="28"/>
      <c r="B98" s="32"/>
    </row>
    <row r="99" spans="1:2" ht="15">
      <c r="A99" s="28"/>
      <c r="B99" s="32"/>
    </row>
    <row r="100" spans="1:2" ht="15">
      <c r="A100" s="28"/>
      <c r="B100" s="32"/>
    </row>
    <row r="101" spans="1:2" ht="15">
      <c r="A101" s="28"/>
      <c r="B101" s="32"/>
    </row>
    <row r="102" spans="1:2" ht="15">
      <c r="A102" s="28"/>
      <c r="B102" s="32"/>
    </row>
    <row r="103" spans="1:2" ht="15">
      <c r="A103" s="28"/>
      <c r="B103" s="32"/>
    </row>
    <row r="104" spans="1:2" ht="15">
      <c r="A104" s="28"/>
      <c r="B104" s="32"/>
    </row>
    <row r="105" spans="1:2" ht="15">
      <c r="A105" s="28"/>
      <c r="B105" s="32"/>
    </row>
    <row r="106" spans="1:2" ht="15">
      <c r="A106" s="28"/>
      <c r="B106" s="32"/>
    </row>
    <row r="107" spans="1:2" ht="15">
      <c r="A107" s="28"/>
      <c r="B107" s="32"/>
    </row>
    <row r="108" spans="1:2" ht="15">
      <c r="A108" s="28"/>
      <c r="B108" s="32"/>
    </row>
    <row r="109" spans="1:2" ht="15">
      <c r="A109" s="28"/>
      <c r="B109" s="32"/>
    </row>
    <row r="110" spans="1:2" ht="15">
      <c r="A110" s="28"/>
      <c r="B110" s="32"/>
    </row>
    <row r="111" spans="1:2" ht="15">
      <c r="A111" s="28"/>
      <c r="B111" s="32"/>
    </row>
    <row r="112" spans="1:2" ht="15">
      <c r="A112" s="28"/>
      <c r="B112" s="32"/>
    </row>
    <row r="113" spans="1:2" ht="15">
      <c r="A113" s="28"/>
      <c r="B113" s="32"/>
    </row>
    <row r="114" spans="1:2" ht="15">
      <c r="A114" s="28"/>
      <c r="B114" s="32"/>
    </row>
    <row r="115" spans="1:2" ht="15">
      <c r="A115" s="28"/>
      <c r="B115" s="32"/>
    </row>
    <row r="116" spans="1:2" ht="15">
      <c r="A116" s="28"/>
      <c r="B116" s="32"/>
    </row>
    <row r="117" spans="1:2" ht="15">
      <c r="A117" s="28"/>
      <c r="B117" s="32"/>
    </row>
    <row r="118" spans="1:2" ht="15">
      <c r="A118" s="28"/>
      <c r="B118" s="32"/>
    </row>
    <row r="119" spans="1:2" ht="15">
      <c r="A119" s="28"/>
      <c r="B119" s="32"/>
    </row>
    <row r="120" spans="1:2" ht="15">
      <c r="A120" s="28"/>
      <c r="B120" s="32"/>
    </row>
    <row r="121" spans="1:2" ht="15">
      <c r="A121" s="28"/>
      <c r="B121" s="32"/>
    </row>
    <row r="122" spans="1:2" ht="15">
      <c r="A122" s="28"/>
      <c r="B122" s="32"/>
    </row>
    <row r="123" spans="1:2" ht="15">
      <c r="A123" s="28"/>
      <c r="B123" s="32"/>
    </row>
    <row r="124" spans="1:2" ht="15">
      <c r="A124" s="28"/>
      <c r="B124" s="32"/>
    </row>
    <row r="125" spans="1:2" ht="15">
      <c r="A125" s="28"/>
      <c r="B125" s="32"/>
    </row>
    <row r="126" spans="1:2" ht="15">
      <c r="A126" s="28"/>
      <c r="B126" s="32"/>
    </row>
    <row r="127" spans="1:2" ht="15">
      <c r="A127" s="28"/>
      <c r="B127" s="3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Fabrizia Ratto</dc:creator>
  <cp:keywords/>
  <dc:description/>
  <cp:lastModifiedBy>Ratto F.</cp:lastModifiedBy>
  <dcterms:created xsi:type="dcterms:W3CDTF">2018-11-26T12:09:11Z</dcterms:created>
  <dcterms:modified xsi:type="dcterms:W3CDTF">2019-03-06T19:40:24Z</dcterms:modified>
  <cp:category/>
  <cp:version/>
  <cp:contentType/>
  <cp:contentStatus/>
</cp:coreProperties>
</file>