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/>
  <xr:revisionPtr revIDLastSave="0" documentId="13_ncr:1_{0FB7541B-CC08-46B8-A10A-0659BF982A0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Table 1 Data" sheetId="1" r:id="rId1"/>
    <sheet name="Figure S1 Data" sheetId="2" r:id="rId2"/>
    <sheet name="Figure 2a Data" sheetId="4" r:id="rId3"/>
    <sheet name="Figure 2b Data" sheetId="3" r:id="rId4"/>
    <sheet name="Figure 3a Data" sheetId="5" r:id="rId5"/>
    <sheet name="Figure 3b Data" sheetId="6" r:id="rId6"/>
    <sheet name="Figure S2 Data" sheetId="7" r:id="rId7"/>
    <sheet name="Figure S3 Data" sheetId="8" r:id="rId8"/>
    <sheet name="Figure 4a Data" sheetId="9" r:id="rId9"/>
    <sheet name="Figure 4b Data" sheetId="10" r:id="rId10"/>
    <sheet name="Figure 4c Data" sheetId="11" r:id="rId11"/>
    <sheet name=" Figure S4 Data" sheetId="22" r:id="rId12"/>
    <sheet name="Figure 5a Data" sheetId="12" r:id="rId13"/>
    <sheet name="Figure 5b Data" sheetId="13" r:id="rId14"/>
    <sheet name="Figure S5 Data" sheetId="23" r:id="rId15"/>
    <sheet name="Figure 6 Data" sheetId="14" r:id="rId16"/>
    <sheet name="Figure S6 Data" sheetId="24" r:id="rId17"/>
    <sheet name="Figure 7 Data" sheetId="15" r:id="rId18"/>
    <sheet name="Figure 8 Data" sheetId="17" r:id="rId19"/>
    <sheet name="Figure 9a Data" sheetId="18" r:id="rId20"/>
    <sheet name="Figure 9b Data" sheetId="19" r:id="rId21"/>
    <sheet name="Figure 11a Data" sheetId="20" r:id="rId22"/>
    <sheet name="Figure 11b" sheetId="21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21" i="17" l="1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AG16" i="17" l="1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O66" i="1" l="1"/>
  <c r="Q66" i="1" s="1"/>
  <c r="N66" i="1"/>
  <c r="P66" i="1" s="1"/>
  <c r="O65" i="1"/>
  <c r="Q65" i="1" s="1"/>
  <c r="N65" i="1"/>
  <c r="P65" i="1" s="1"/>
  <c r="O64" i="1"/>
  <c r="Q64" i="1" s="1"/>
  <c r="N64" i="1"/>
  <c r="P64" i="1" s="1"/>
  <c r="O63" i="1"/>
  <c r="Q63" i="1" s="1"/>
  <c r="N63" i="1"/>
  <c r="P63" i="1" s="1"/>
  <c r="O62" i="1"/>
  <c r="Q62" i="1" s="1"/>
  <c r="N62" i="1"/>
  <c r="P62" i="1" s="1"/>
  <c r="O61" i="1"/>
  <c r="Q61" i="1" s="1"/>
  <c r="N61" i="1"/>
  <c r="P61" i="1" s="1"/>
  <c r="O60" i="1"/>
  <c r="Q60" i="1" s="1"/>
  <c r="N60" i="1"/>
  <c r="P60" i="1" s="1"/>
  <c r="O59" i="1"/>
  <c r="Q59" i="1" s="1"/>
  <c r="N59" i="1"/>
  <c r="P59" i="1" s="1"/>
  <c r="O58" i="1"/>
  <c r="Q58" i="1" s="1"/>
  <c r="N58" i="1"/>
  <c r="P58" i="1" s="1"/>
  <c r="O57" i="1"/>
  <c r="Q57" i="1" s="1"/>
  <c r="N57" i="1"/>
  <c r="P57" i="1" s="1"/>
  <c r="O56" i="1"/>
  <c r="Q56" i="1" s="1"/>
  <c r="N56" i="1"/>
  <c r="P56" i="1" s="1"/>
  <c r="O55" i="1"/>
  <c r="Q55" i="1" s="1"/>
  <c r="N55" i="1"/>
  <c r="P55" i="1" s="1"/>
  <c r="O54" i="1"/>
  <c r="Q54" i="1" s="1"/>
  <c r="N54" i="1"/>
  <c r="P54" i="1" s="1"/>
  <c r="O49" i="1"/>
  <c r="Q49" i="1" s="1"/>
  <c r="N49" i="1"/>
  <c r="P49" i="1" s="1"/>
  <c r="O48" i="1"/>
  <c r="Q48" i="1" s="1"/>
  <c r="N48" i="1"/>
  <c r="P48" i="1" s="1"/>
  <c r="O47" i="1"/>
  <c r="Q47" i="1" s="1"/>
  <c r="N47" i="1"/>
  <c r="P47" i="1" s="1"/>
  <c r="O46" i="1"/>
  <c r="Q46" i="1" s="1"/>
  <c r="N46" i="1"/>
  <c r="P46" i="1" s="1"/>
  <c r="O45" i="1"/>
  <c r="Q45" i="1" s="1"/>
  <c r="N45" i="1"/>
  <c r="P45" i="1" s="1"/>
  <c r="O44" i="1"/>
  <c r="Q44" i="1" s="1"/>
  <c r="N44" i="1"/>
  <c r="P44" i="1" s="1"/>
  <c r="O43" i="1"/>
  <c r="Q43" i="1" s="1"/>
  <c r="N43" i="1"/>
  <c r="P43" i="1" s="1"/>
  <c r="O42" i="1"/>
  <c r="Q42" i="1" s="1"/>
  <c r="N42" i="1"/>
  <c r="P42" i="1" s="1"/>
  <c r="O41" i="1"/>
  <c r="Q41" i="1" s="1"/>
  <c r="N41" i="1"/>
  <c r="P41" i="1" s="1"/>
  <c r="P40" i="1"/>
  <c r="O40" i="1"/>
  <c r="Q40" i="1" s="1"/>
  <c r="N40" i="1"/>
  <c r="O39" i="1"/>
  <c r="Q39" i="1" s="1"/>
  <c r="N39" i="1"/>
  <c r="P39" i="1" s="1"/>
  <c r="O38" i="1"/>
  <c r="Q38" i="1" s="1"/>
  <c r="N38" i="1"/>
  <c r="P38" i="1" s="1"/>
  <c r="O37" i="1"/>
  <c r="Q37" i="1" s="1"/>
  <c r="N37" i="1"/>
  <c r="P37" i="1" s="1"/>
  <c r="O32" i="1"/>
  <c r="Q32" i="1" s="1"/>
  <c r="N32" i="1"/>
  <c r="P32" i="1" s="1"/>
  <c r="P31" i="1"/>
  <c r="O31" i="1"/>
  <c r="Q31" i="1" s="1"/>
  <c r="N31" i="1"/>
  <c r="O30" i="1"/>
  <c r="Q30" i="1" s="1"/>
  <c r="N30" i="1"/>
  <c r="P30" i="1" s="1"/>
  <c r="O29" i="1"/>
  <c r="Q29" i="1" s="1"/>
  <c r="N29" i="1"/>
  <c r="P29" i="1" s="1"/>
  <c r="P28" i="1"/>
  <c r="O28" i="1"/>
  <c r="Q28" i="1" s="1"/>
  <c r="N28" i="1"/>
  <c r="O27" i="1"/>
  <c r="Q27" i="1" s="1"/>
  <c r="N27" i="1"/>
  <c r="P27" i="1" s="1"/>
  <c r="O26" i="1"/>
  <c r="Q26" i="1" s="1"/>
  <c r="N26" i="1"/>
  <c r="P26" i="1" s="1"/>
  <c r="O25" i="1"/>
  <c r="Q25" i="1" s="1"/>
  <c r="N25" i="1"/>
  <c r="P25" i="1" s="1"/>
  <c r="O24" i="1"/>
  <c r="Q24" i="1" s="1"/>
  <c r="N24" i="1"/>
  <c r="P24" i="1" s="1"/>
  <c r="P23" i="1"/>
  <c r="O23" i="1"/>
  <c r="Q23" i="1" s="1"/>
  <c r="N23" i="1"/>
  <c r="O22" i="1"/>
  <c r="Q22" i="1" s="1"/>
  <c r="N22" i="1"/>
  <c r="P22" i="1" s="1"/>
  <c r="O21" i="1"/>
  <c r="Q21" i="1" s="1"/>
  <c r="N21" i="1"/>
  <c r="P21" i="1" s="1"/>
  <c r="P20" i="1"/>
  <c r="O20" i="1"/>
  <c r="Q20" i="1" s="1"/>
  <c r="N20" i="1"/>
  <c r="Q5" i="1"/>
  <c r="Q13" i="1"/>
  <c r="P9" i="1"/>
  <c r="P3" i="1"/>
  <c r="O4" i="1"/>
  <c r="Q4" i="1" s="1"/>
  <c r="O5" i="1"/>
  <c r="O6" i="1"/>
  <c r="Q6" i="1" s="1"/>
  <c r="O7" i="1"/>
  <c r="Q7" i="1" s="1"/>
  <c r="O8" i="1"/>
  <c r="Q8" i="1" s="1"/>
  <c r="O9" i="1"/>
  <c r="Q9" i="1" s="1"/>
  <c r="O10" i="1"/>
  <c r="Q10" i="1" s="1"/>
  <c r="O11" i="1"/>
  <c r="Q11" i="1" s="1"/>
  <c r="O12" i="1"/>
  <c r="Q12" i="1" s="1"/>
  <c r="O13" i="1"/>
  <c r="O14" i="1"/>
  <c r="Q14" i="1" s="1"/>
  <c r="O15" i="1"/>
  <c r="Q15" i="1" s="1"/>
  <c r="N4" i="1"/>
  <c r="P4" i="1" s="1"/>
  <c r="N5" i="1"/>
  <c r="P5" i="1" s="1"/>
  <c r="N6" i="1"/>
  <c r="P6" i="1" s="1"/>
  <c r="N7" i="1"/>
  <c r="P7" i="1" s="1"/>
  <c r="N8" i="1"/>
  <c r="P8" i="1" s="1"/>
  <c r="N9" i="1"/>
  <c r="N10" i="1"/>
  <c r="P10" i="1" s="1"/>
  <c r="N11" i="1"/>
  <c r="P11" i="1" s="1"/>
  <c r="N12" i="1"/>
  <c r="P12" i="1" s="1"/>
  <c r="N13" i="1"/>
  <c r="P13" i="1" s="1"/>
  <c r="N14" i="1"/>
  <c r="P14" i="1" s="1"/>
  <c r="N15" i="1"/>
  <c r="P15" i="1" s="1"/>
  <c r="O3" i="1"/>
  <c r="Q3" i="1" s="1"/>
  <c r="N3" i="1"/>
  <c r="O16" i="1" s="1"/>
  <c r="M67" i="1"/>
  <c r="L67" i="1"/>
  <c r="K67" i="1"/>
  <c r="J67" i="1"/>
  <c r="I67" i="1"/>
  <c r="H67" i="1"/>
  <c r="G67" i="1"/>
  <c r="F67" i="1"/>
  <c r="E67" i="1"/>
  <c r="D67" i="1"/>
  <c r="M50" i="1"/>
  <c r="L50" i="1"/>
  <c r="K50" i="1"/>
  <c r="J50" i="1"/>
  <c r="I50" i="1"/>
  <c r="H50" i="1"/>
  <c r="G50" i="1"/>
  <c r="F50" i="1"/>
  <c r="E50" i="1"/>
  <c r="D50" i="1"/>
  <c r="M33" i="1"/>
  <c r="L33" i="1"/>
  <c r="K33" i="1"/>
  <c r="J33" i="1"/>
  <c r="I33" i="1"/>
  <c r="H33" i="1"/>
  <c r="G33" i="1"/>
  <c r="F33" i="1"/>
  <c r="E33" i="1"/>
  <c r="D33" i="1"/>
  <c r="M16" i="1"/>
  <c r="L16" i="1"/>
  <c r="K16" i="1"/>
  <c r="J16" i="1"/>
  <c r="G16" i="1"/>
  <c r="F16" i="1"/>
  <c r="E16" i="1"/>
  <c r="D16" i="1"/>
  <c r="I16" i="1"/>
  <c r="H16" i="1"/>
  <c r="Q50" i="1" l="1"/>
  <c r="P50" i="1"/>
  <c r="Q16" i="1"/>
  <c r="Q67" i="1"/>
  <c r="P67" i="1"/>
  <c r="Q33" i="1"/>
  <c r="P16" i="1"/>
  <c r="N33" i="1"/>
  <c r="N50" i="1"/>
  <c r="N67" i="1"/>
  <c r="O67" i="1"/>
  <c r="O33" i="1"/>
  <c r="O50" i="1"/>
  <c r="N16" i="1"/>
  <c r="P33" i="1"/>
</calcChain>
</file>

<file path=xl/sharedStrings.xml><?xml version="1.0" encoding="utf-8"?>
<sst xmlns="http://schemas.openxmlformats.org/spreadsheetml/2006/main" count="820" uniqueCount="171">
  <si>
    <t>Date</t>
  </si>
  <si>
    <t>Day</t>
  </si>
  <si>
    <t>pH</t>
  </si>
  <si>
    <t>SMP</t>
  </si>
  <si>
    <t>Volum (L)</t>
  </si>
  <si>
    <t>CH4%</t>
  </si>
  <si>
    <t>CO2%</t>
  </si>
  <si>
    <t>Weight (g)</t>
  </si>
  <si>
    <t>h1 (cm)</t>
  </si>
  <si>
    <t>Wed</t>
  </si>
  <si>
    <t>Thu</t>
  </si>
  <si>
    <t>Fri</t>
  </si>
  <si>
    <t>Sat</t>
  </si>
  <si>
    <t>Sun</t>
  </si>
  <si>
    <t>Mon</t>
  </si>
  <si>
    <t>Tue</t>
  </si>
  <si>
    <t>D1</t>
  </si>
  <si>
    <t>D2</t>
  </si>
  <si>
    <t>D3</t>
  </si>
  <si>
    <t>D4</t>
  </si>
  <si>
    <t>D5</t>
  </si>
  <si>
    <t>D6</t>
  </si>
  <si>
    <t>D7</t>
  </si>
  <si>
    <t>D8</t>
  </si>
  <si>
    <t>Average and Standard deviiation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</si>
  <si>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ref</t>
    </r>
  </si>
  <si>
    <t>VCO2</t>
  </si>
  <si>
    <t>VH2,theo</t>
  </si>
  <si>
    <t>h2 (cm)</t>
  </si>
  <si>
    <t>p (Kpa)</t>
  </si>
  <si>
    <t>T (oC)</t>
  </si>
  <si>
    <t>Time</t>
  </si>
  <si>
    <t xml:space="preserve"> </t>
  </si>
  <si>
    <t>SMP (LCH4/gCODorg)</t>
  </si>
  <si>
    <t>VS (%wt)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</si>
  <si>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gas</t>
    </r>
    <r>
      <rPr>
        <b/>
        <sz val="11"/>
        <color theme="1"/>
        <rFont val="Calibri"/>
        <family val="2"/>
        <scheme val="minor"/>
      </rPr>
      <t>/C</t>
    </r>
    <r>
      <rPr>
        <b/>
        <vertAlign val="subscript"/>
        <sz val="11"/>
        <color theme="1"/>
        <rFont val="Calibri"/>
        <family val="2"/>
        <scheme val="minor"/>
      </rPr>
      <t>fed</t>
    </r>
    <r>
      <rPr>
        <b/>
        <sz val="11"/>
        <color theme="1"/>
        <rFont val="Calibri"/>
        <family val="2"/>
        <scheme val="minor"/>
      </rPr>
      <t xml:space="preserve"> </t>
    </r>
  </si>
  <si>
    <t>Total VFAs (g/L)</t>
  </si>
  <si>
    <t>Phase I</t>
  </si>
  <si>
    <t>Phase II</t>
  </si>
  <si>
    <t>Phase III</t>
  </si>
  <si>
    <t>Archaea</t>
  </si>
  <si>
    <t>Bacteria</t>
  </si>
  <si>
    <t>3 g CODorg L-1 day-1</t>
  </si>
  <si>
    <r>
      <t>2 g COD</t>
    </r>
    <r>
      <rPr>
        <b/>
        <vertAlign val="subscript"/>
        <sz val="11"/>
        <color theme="1"/>
        <rFont val="Calibri"/>
        <family val="2"/>
        <scheme val="minor"/>
      </rPr>
      <t>org</t>
    </r>
    <r>
      <rPr>
        <b/>
        <sz val="11"/>
        <color theme="1"/>
        <rFont val="Calibri"/>
        <family val="2"/>
        <scheme val="minor"/>
      </rPr>
      <t xml:space="preserve"> L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 xml:space="preserve"> day</t>
    </r>
    <r>
      <rPr>
        <b/>
        <vertAlign val="superscript"/>
        <sz val="11"/>
        <color theme="1"/>
        <rFont val="Calibri"/>
        <family val="2"/>
        <scheme val="minor"/>
      </rPr>
      <t>-1</t>
    </r>
  </si>
  <si>
    <t>Archaea %</t>
  </si>
  <si>
    <t>Bacteria %</t>
  </si>
  <si>
    <t>Thses data are processed 16S rRNA sequencing data. Raw reads from amplicon 16S rRNA sequencing were deposited to the European Nucleotide Archive (ENA) and are available under accession number PRJEB27880</t>
  </si>
  <si>
    <t>Row Labels</t>
  </si>
  <si>
    <t>Grand Total</t>
  </si>
  <si>
    <t>Actinobacteria</t>
  </si>
  <si>
    <t>Armatimonadetes</t>
  </si>
  <si>
    <t>Atribacteria</t>
  </si>
  <si>
    <t>Bacteroidetes</t>
  </si>
  <si>
    <t>Chlorobi</t>
  </si>
  <si>
    <t>Chloroflexi</t>
  </si>
  <si>
    <t>Cloacimonetes</t>
  </si>
  <si>
    <t>Cyanobacteria</t>
  </si>
  <si>
    <t>Elusimicrobia</t>
  </si>
  <si>
    <t>Firmicutes</t>
  </si>
  <si>
    <t>Lentisphaerae</t>
  </si>
  <si>
    <t>unclassified</t>
  </si>
  <si>
    <t>Nitrospirae</t>
  </si>
  <si>
    <t>Proteobacteria</t>
  </si>
  <si>
    <t>RsaHf231</t>
  </si>
  <si>
    <t>Saccharibacteria</t>
  </si>
  <si>
    <t>Spirochaetae</t>
  </si>
  <si>
    <t>Synergistetes</t>
  </si>
  <si>
    <t>Tenericutes</t>
  </si>
  <si>
    <t>Thermotogae</t>
  </si>
  <si>
    <t>Verrucomicrobia</t>
  </si>
  <si>
    <t>WS1</t>
  </si>
  <si>
    <t>Euryarchaeota</t>
  </si>
  <si>
    <t>Methanobacteriales</t>
  </si>
  <si>
    <t>Methanomicrobiales</t>
  </si>
  <si>
    <t>Methanosarcinales</t>
  </si>
  <si>
    <t>Thermoplasmatales</t>
  </si>
  <si>
    <t>Candidatus_Methanoplasma</t>
  </si>
  <si>
    <t>Methanobacterium</t>
  </si>
  <si>
    <t>Methanobrevibacter</t>
  </si>
  <si>
    <t>Methanoculleus</t>
  </si>
  <si>
    <t>Methanomassiliicoccus</t>
  </si>
  <si>
    <t>Methanosaeta</t>
  </si>
  <si>
    <t>Methanosarcina</t>
  </si>
  <si>
    <t>Methanospirillum</t>
  </si>
  <si>
    <t>NA</t>
  </si>
  <si>
    <t xml:space="preserve"> D1 - Phase III</t>
  </si>
  <si>
    <t xml:space="preserve"> D2 - 10% H2</t>
  </si>
  <si>
    <t xml:space="preserve"> D2 - 20% H2</t>
  </si>
  <si>
    <t xml:space="preserve"> D2 - 30% H2</t>
  </si>
  <si>
    <t xml:space="preserve"> D2 - 50% H2</t>
  </si>
  <si>
    <t xml:space="preserve"> D2 - 75% H2</t>
  </si>
  <si>
    <t xml:space="preserve"> D2 - 95% H2</t>
  </si>
  <si>
    <t xml:space="preserve">  D2 - Phase III</t>
  </si>
  <si>
    <t>D1 - Phase I</t>
  </si>
  <si>
    <t>D2 - Phase I</t>
  </si>
  <si>
    <r>
      <t>D1 - 10% H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</si>
  <si>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D1 - 20% H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</si>
  <si>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D1 - 30% H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</si>
  <si>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D1 - 50% H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</si>
  <si>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D1 - 75% H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</si>
  <si>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D1 - 95% H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</si>
  <si>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D3 - Phase I</t>
  </si>
  <si>
    <t>D4 - Phase I</t>
  </si>
  <si>
    <r>
      <t>D3 - 10% H</t>
    </r>
    <r>
      <rPr>
        <b/>
        <vertAlign val="subscript"/>
        <sz val="11"/>
        <color theme="1"/>
        <rFont val="Calibri"/>
        <family val="2"/>
        <scheme val="minor"/>
      </rPr>
      <t>2</t>
    </r>
  </si>
  <si>
    <t xml:space="preserve"> D4 - 10% H2</t>
  </si>
  <si>
    <r>
      <t>D3 - 20% H</t>
    </r>
    <r>
      <rPr>
        <b/>
        <vertAlign val="subscript"/>
        <sz val="11"/>
        <color theme="1"/>
        <rFont val="Calibri"/>
        <family val="2"/>
        <scheme val="minor"/>
      </rPr>
      <t>2</t>
    </r>
  </si>
  <si>
    <t xml:space="preserve"> D4 - 20% H2</t>
  </si>
  <si>
    <r>
      <t>D3 - 30% H</t>
    </r>
    <r>
      <rPr>
        <b/>
        <vertAlign val="subscript"/>
        <sz val="11"/>
        <color theme="1"/>
        <rFont val="Calibri"/>
        <family val="2"/>
        <scheme val="minor"/>
      </rPr>
      <t>2</t>
    </r>
  </si>
  <si>
    <t xml:space="preserve"> D4 - 30% H2</t>
  </si>
  <si>
    <r>
      <t>D3 - 50% H</t>
    </r>
    <r>
      <rPr>
        <b/>
        <vertAlign val="subscript"/>
        <sz val="11"/>
        <color theme="1"/>
        <rFont val="Calibri"/>
        <family val="2"/>
        <scheme val="minor"/>
      </rPr>
      <t>2</t>
    </r>
  </si>
  <si>
    <t xml:space="preserve"> D4 - 50% H2</t>
  </si>
  <si>
    <r>
      <t>D3 - 75% H</t>
    </r>
    <r>
      <rPr>
        <b/>
        <vertAlign val="subscript"/>
        <sz val="11"/>
        <color theme="1"/>
        <rFont val="Calibri"/>
        <family val="2"/>
        <scheme val="minor"/>
      </rPr>
      <t>2</t>
    </r>
  </si>
  <si>
    <t xml:space="preserve"> D4 - 75% H2</t>
  </si>
  <si>
    <r>
      <t>D3 - 95% H</t>
    </r>
    <r>
      <rPr>
        <b/>
        <vertAlign val="subscript"/>
        <sz val="11"/>
        <color theme="1"/>
        <rFont val="Calibri"/>
        <family val="2"/>
        <scheme val="minor"/>
      </rPr>
      <t>2</t>
    </r>
  </si>
  <si>
    <t xml:space="preserve"> D4 - 95% H2</t>
  </si>
  <si>
    <t xml:space="preserve"> D3 - Phase III</t>
  </si>
  <si>
    <t xml:space="preserve">  D4 - Phase III</t>
  </si>
  <si>
    <r>
      <t>Reactors operated at 2 g COD</t>
    </r>
    <r>
      <rPr>
        <b/>
        <vertAlign val="subscript"/>
        <sz val="11"/>
        <color theme="1"/>
        <rFont val="Calibri"/>
        <family val="2"/>
        <scheme val="minor"/>
      </rPr>
      <t>org</t>
    </r>
    <r>
      <rPr>
        <b/>
        <sz val="11"/>
        <color theme="1"/>
        <rFont val="Calibri"/>
        <family val="2"/>
        <scheme val="minor"/>
      </rPr>
      <t xml:space="preserve"> L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 xml:space="preserve"> day</t>
    </r>
    <r>
      <rPr>
        <b/>
        <vertAlign val="superscript"/>
        <sz val="11"/>
        <color theme="1"/>
        <rFont val="Calibri"/>
        <family val="2"/>
        <scheme val="minor"/>
      </rPr>
      <t>-1</t>
    </r>
  </si>
  <si>
    <r>
      <t>Reactors operated at 3 g COD</t>
    </r>
    <r>
      <rPr>
        <b/>
        <vertAlign val="subscript"/>
        <sz val="11"/>
        <color theme="1"/>
        <rFont val="Calibri"/>
        <family val="2"/>
        <scheme val="minor"/>
      </rPr>
      <t>org</t>
    </r>
    <r>
      <rPr>
        <b/>
        <sz val="11"/>
        <color theme="1"/>
        <rFont val="Calibri"/>
        <family val="2"/>
        <scheme val="minor"/>
      </rPr>
      <t xml:space="preserve"> L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 xml:space="preserve"> day</t>
    </r>
    <r>
      <rPr>
        <b/>
        <vertAlign val="superscript"/>
        <sz val="11"/>
        <color theme="1"/>
        <rFont val="Calibri"/>
        <family val="2"/>
        <scheme val="minor"/>
      </rPr>
      <t>-1</t>
    </r>
  </si>
  <si>
    <r>
      <t>2 g COD</t>
    </r>
    <r>
      <rPr>
        <b/>
        <vertAlign val="subscript"/>
        <sz val="11"/>
        <color rgb="FFFF0000"/>
        <rFont val="Calibri"/>
        <family val="2"/>
        <scheme val="minor"/>
      </rPr>
      <t>org</t>
    </r>
    <r>
      <rPr>
        <b/>
        <sz val="11"/>
        <color rgb="FFFF0000"/>
        <rFont val="Calibri"/>
        <family val="2"/>
        <scheme val="minor"/>
      </rPr>
      <t xml:space="preserve"> L</t>
    </r>
    <r>
      <rPr>
        <b/>
        <vertAlign val="superscript"/>
        <sz val="11"/>
        <color rgb="FFFF0000"/>
        <rFont val="Calibri"/>
        <family val="2"/>
        <scheme val="minor"/>
      </rPr>
      <t>-1</t>
    </r>
    <r>
      <rPr>
        <b/>
        <sz val="11"/>
        <color rgb="FFFF0000"/>
        <rFont val="Calibri"/>
        <family val="2"/>
        <scheme val="minor"/>
      </rPr>
      <t xml:space="preserve"> day</t>
    </r>
    <r>
      <rPr>
        <b/>
        <vertAlign val="superscript"/>
        <sz val="11"/>
        <color rgb="FFFF0000"/>
        <rFont val="Calibri"/>
        <family val="2"/>
        <scheme val="minor"/>
      </rPr>
      <t>-1</t>
    </r>
    <r>
      <rPr>
        <b/>
        <sz val="11"/>
        <color rgb="FFFF0000"/>
        <rFont val="Calibri"/>
        <family val="2"/>
        <scheme val="minor"/>
      </rPr>
      <t xml:space="preserve"> - Phase I</t>
    </r>
  </si>
  <si>
    <r>
      <t>2  g COD</t>
    </r>
    <r>
      <rPr>
        <b/>
        <vertAlign val="subscript"/>
        <sz val="11"/>
        <color rgb="FFFF0000"/>
        <rFont val="Calibri"/>
        <family val="2"/>
        <scheme val="minor"/>
      </rPr>
      <t>org</t>
    </r>
    <r>
      <rPr>
        <b/>
        <sz val="11"/>
        <color rgb="FFFF0000"/>
        <rFont val="Calibri"/>
        <family val="2"/>
        <scheme val="minor"/>
      </rPr>
      <t xml:space="preserve"> L</t>
    </r>
    <r>
      <rPr>
        <b/>
        <vertAlign val="superscript"/>
        <sz val="11"/>
        <color rgb="FFFF0000"/>
        <rFont val="Calibri"/>
        <family val="2"/>
        <scheme val="minor"/>
      </rPr>
      <t>-1</t>
    </r>
    <r>
      <rPr>
        <b/>
        <sz val="11"/>
        <color rgb="FFFF0000"/>
        <rFont val="Calibri"/>
        <family val="2"/>
        <scheme val="minor"/>
      </rPr>
      <t xml:space="preserve"> day</t>
    </r>
    <r>
      <rPr>
        <b/>
        <vertAlign val="superscript"/>
        <sz val="11"/>
        <color rgb="FFFF0000"/>
        <rFont val="Calibri"/>
        <family val="2"/>
        <scheme val="minor"/>
      </rPr>
      <t>-1</t>
    </r>
    <r>
      <rPr>
        <b/>
        <sz val="11"/>
        <color rgb="FFFF0000"/>
        <rFont val="Calibri"/>
        <family val="2"/>
        <scheme val="minor"/>
      </rPr>
      <t xml:space="preserve"> - 10% H2</t>
    </r>
  </si>
  <si>
    <r>
      <t>2  g COD</t>
    </r>
    <r>
      <rPr>
        <b/>
        <vertAlign val="subscript"/>
        <sz val="11"/>
        <color rgb="FFFF0000"/>
        <rFont val="Calibri"/>
        <family val="2"/>
        <scheme val="minor"/>
      </rPr>
      <t>org</t>
    </r>
    <r>
      <rPr>
        <b/>
        <sz val="11"/>
        <color rgb="FFFF0000"/>
        <rFont val="Calibri"/>
        <family val="2"/>
        <scheme val="minor"/>
      </rPr>
      <t xml:space="preserve"> L</t>
    </r>
    <r>
      <rPr>
        <b/>
        <vertAlign val="superscript"/>
        <sz val="11"/>
        <color rgb="FFFF0000"/>
        <rFont val="Calibri"/>
        <family val="2"/>
        <scheme val="minor"/>
      </rPr>
      <t>-1</t>
    </r>
    <r>
      <rPr>
        <b/>
        <sz val="11"/>
        <color rgb="FFFF0000"/>
        <rFont val="Calibri"/>
        <family val="2"/>
        <scheme val="minor"/>
      </rPr>
      <t xml:space="preserve"> day</t>
    </r>
    <r>
      <rPr>
        <b/>
        <vertAlign val="superscript"/>
        <sz val="11"/>
        <color rgb="FFFF0000"/>
        <rFont val="Calibri"/>
        <family val="2"/>
        <scheme val="minor"/>
      </rPr>
      <t>-1</t>
    </r>
    <r>
      <rPr>
        <b/>
        <sz val="11"/>
        <color rgb="FFFF0000"/>
        <rFont val="Calibri"/>
        <family val="2"/>
        <scheme val="minor"/>
      </rPr>
      <t xml:space="preserve"> - 20% H2</t>
    </r>
  </si>
  <si>
    <r>
      <t>2  g COD</t>
    </r>
    <r>
      <rPr>
        <b/>
        <vertAlign val="subscript"/>
        <sz val="11"/>
        <color rgb="FFFF0000"/>
        <rFont val="Calibri"/>
        <family val="2"/>
        <scheme val="minor"/>
      </rPr>
      <t>org</t>
    </r>
    <r>
      <rPr>
        <b/>
        <sz val="11"/>
        <color rgb="FFFF0000"/>
        <rFont val="Calibri"/>
        <family val="2"/>
        <scheme val="minor"/>
      </rPr>
      <t xml:space="preserve"> L</t>
    </r>
    <r>
      <rPr>
        <b/>
        <vertAlign val="superscript"/>
        <sz val="11"/>
        <color rgb="FFFF0000"/>
        <rFont val="Calibri"/>
        <family val="2"/>
        <scheme val="minor"/>
      </rPr>
      <t>-1</t>
    </r>
    <r>
      <rPr>
        <b/>
        <sz val="11"/>
        <color rgb="FFFF0000"/>
        <rFont val="Calibri"/>
        <family val="2"/>
        <scheme val="minor"/>
      </rPr>
      <t xml:space="preserve"> day</t>
    </r>
    <r>
      <rPr>
        <b/>
        <vertAlign val="superscript"/>
        <sz val="11"/>
        <color rgb="FFFF0000"/>
        <rFont val="Calibri"/>
        <family val="2"/>
        <scheme val="minor"/>
      </rPr>
      <t>-1</t>
    </r>
    <r>
      <rPr>
        <b/>
        <sz val="11"/>
        <color rgb="FFFF0000"/>
        <rFont val="Calibri"/>
        <family val="2"/>
        <scheme val="minor"/>
      </rPr>
      <t xml:space="preserve"> - 30% H2</t>
    </r>
  </si>
  <si>
    <r>
      <t>2  g COD</t>
    </r>
    <r>
      <rPr>
        <b/>
        <vertAlign val="subscript"/>
        <sz val="11"/>
        <color rgb="FFFF0000"/>
        <rFont val="Calibri"/>
        <family val="2"/>
        <scheme val="minor"/>
      </rPr>
      <t>org</t>
    </r>
    <r>
      <rPr>
        <b/>
        <sz val="11"/>
        <color rgb="FFFF0000"/>
        <rFont val="Calibri"/>
        <family val="2"/>
        <scheme val="minor"/>
      </rPr>
      <t xml:space="preserve"> L</t>
    </r>
    <r>
      <rPr>
        <b/>
        <vertAlign val="superscript"/>
        <sz val="11"/>
        <color rgb="FFFF0000"/>
        <rFont val="Calibri"/>
        <family val="2"/>
        <scheme val="minor"/>
      </rPr>
      <t>-1</t>
    </r>
    <r>
      <rPr>
        <b/>
        <sz val="11"/>
        <color rgb="FFFF0000"/>
        <rFont val="Calibri"/>
        <family val="2"/>
        <scheme val="minor"/>
      </rPr>
      <t xml:space="preserve"> day</t>
    </r>
    <r>
      <rPr>
        <b/>
        <vertAlign val="superscript"/>
        <sz val="11"/>
        <color rgb="FFFF0000"/>
        <rFont val="Calibri"/>
        <family val="2"/>
        <scheme val="minor"/>
      </rPr>
      <t>-1</t>
    </r>
    <r>
      <rPr>
        <b/>
        <sz val="11"/>
        <color rgb="FFFF0000"/>
        <rFont val="Calibri"/>
        <family val="2"/>
        <scheme val="minor"/>
      </rPr>
      <t xml:space="preserve"> - 50% H2</t>
    </r>
  </si>
  <si>
    <r>
      <t>2  g COD</t>
    </r>
    <r>
      <rPr>
        <b/>
        <vertAlign val="subscript"/>
        <sz val="11"/>
        <color rgb="FFFF0000"/>
        <rFont val="Calibri"/>
        <family val="2"/>
        <scheme val="minor"/>
      </rPr>
      <t>org</t>
    </r>
    <r>
      <rPr>
        <b/>
        <sz val="11"/>
        <color rgb="FFFF0000"/>
        <rFont val="Calibri"/>
        <family val="2"/>
        <scheme val="minor"/>
      </rPr>
      <t xml:space="preserve"> L</t>
    </r>
    <r>
      <rPr>
        <b/>
        <vertAlign val="superscript"/>
        <sz val="11"/>
        <color rgb="FFFF0000"/>
        <rFont val="Calibri"/>
        <family val="2"/>
        <scheme val="minor"/>
      </rPr>
      <t>-1</t>
    </r>
    <r>
      <rPr>
        <b/>
        <sz val="11"/>
        <color rgb="FFFF0000"/>
        <rFont val="Calibri"/>
        <family val="2"/>
        <scheme val="minor"/>
      </rPr>
      <t xml:space="preserve"> day</t>
    </r>
    <r>
      <rPr>
        <b/>
        <vertAlign val="superscript"/>
        <sz val="11"/>
        <color rgb="FFFF0000"/>
        <rFont val="Calibri"/>
        <family val="2"/>
        <scheme val="minor"/>
      </rPr>
      <t>-1</t>
    </r>
    <r>
      <rPr>
        <b/>
        <sz val="11"/>
        <color rgb="FFFF0000"/>
        <rFont val="Calibri"/>
        <family val="2"/>
        <scheme val="minor"/>
      </rPr>
      <t xml:space="preserve"> - 75% H2</t>
    </r>
  </si>
  <si>
    <r>
      <t>2  g COD</t>
    </r>
    <r>
      <rPr>
        <b/>
        <vertAlign val="subscript"/>
        <sz val="11"/>
        <color rgb="FFFF0000"/>
        <rFont val="Calibri"/>
        <family val="2"/>
        <scheme val="minor"/>
      </rPr>
      <t>org</t>
    </r>
    <r>
      <rPr>
        <b/>
        <sz val="11"/>
        <color rgb="FFFF0000"/>
        <rFont val="Calibri"/>
        <family val="2"/>
        <scheme val="minor"/>
      </rPr>
      <t xml:space="preserve"> L</t>
    </r>
    <r>
      <rPr>
        <b/>
        <vertAlign val="superscript"/>
        <sz val="11"/>
        <color rgb="FFFF0000"/>
        <rFont val="Calibri"/>
        <family val="2"/>
        <scheme val="minor"/>
      </rPr>
      <t>-1</t>
    </r>
    <r>
      <rPr>
        <b/>
        <sz val="11"/>
        <color rgb="FFFF0000"/>
        <rFont val="Calibri"/>
        <family val="2"/>
        <scheme val="minor"/>
      </rPr>
      <t xml:space="preserve"> day</t>
    </r>
    <r>
      <rPr>
        <b/>
        <vertAlign val="superscript"/>
        <sz val="11"/>
        <color rgb="FFFF0000"/>
        <rFont val="Calibri"/>
        <family val="2"/>
        <scheme val="minor"/>
      </rPr>
      <t>-1</t>
    </r>
    <r>
      <rPr>
        <b/>
        <sz val="11"/>
        <color rgb="FFFF0000"/>
        <rFont val="Calibri"/>
        <family val="2"/>
        <scheme val="minor"/>
      </rPr>
      <t xml:space="preserve"> - 95% H2</t>
    </r>
  </si>
  <si>
    <r>
      <t>2  g COD</t>
    </r>
    <r>
      <rPr>
        <b/>
        <vertAlign val="subscript"/>
        <sz val="11"/>
        <color rgb="FFFF0000"/>
        <rFont val="Calibri"/>
        <family val="2"/>
        <scheme val="minor"/>
      </rPr>
      <t>org</t>
    </r>
    <r>
      <rPr>
        <b/>
        <sz val="11"/>
        <color rgb="FFFF0000"/>
        <rFont val="Calibri"/>
        <family val="2"/>
        <scheme val="minor"/>
      </rPr>
      <t xml:space="preserve"> L</t>
    </r>
    <r>
      <rPr>
        <b/>
        <vertAlign val="superscript"/>
        <sz val="11"/>
        <color rgb="FFFF0000"/>
        <rFont val="Calibri"/>
        <family val="2"/>
        <scheme val="minor"/>
      </rPr>
      <t>-1</t>
    </r>
    <r>
      <rPr>
        <b/>
        <sz val="11"/>
        <color rgb="FFFF0000"/>
        <rFont val="Calibri"/>
        <family val="2"/>
        <scheme val="minor"/>
      </rPr>
      <t xml:space="preserve"> day</t>
    </r>
    <r>
      <rPr>
        <b/>
        <vertAlign val="superscript"/>
        <sz val="11"/>
        <color rgb="FFFF0000"/>
        <rFont val="Calibri"/>
        <family val="2"/>
        <scheme val="minor"/>
      </rPr>
      <t>-1</t>
    </r>
    <r>
      <rPr>
        <b/>
        <sz val="11"/>
        <color rgb="FFFF0000"/>
        <rFont val="Calibri"/>
        <family val="2"/>
        <scheme val="minor"/>
      </rPr>
      <t xml:space="preserve"> - Phase III</t>
    </r>
  </si>
  <si>
    <r>
      <t>3 g COD</t>
    </r>
    <r>
      <rPr>
        <b/>
        <vertAlign val="subscript"/>
        <sz val="11"/>
        <color theme="8"/>
        <rFont val="Calibri"/>
        <family val="2"/>
        <scheme val="minor"/>
      </rPr>
      <t>org</t>
    </r>
    <r>
      <rPr>
        <b/>
        <sz val="11"/>
        <color theme="8"/>
        <rFont val="Calibri"/>
        <family val="2"/>
        <scheme val="minor"/>
      </rPr>
      <t xml:space="preserve"> L</t>
    </r>
    <r>
      <rPr>
        <b/>
        <vertAlign val="superscript"/>
        <sz val="11"/>
        <color theme="8"/>
        <rFont val="Calibri"/>
        <family val="2"/>
        <scheme val="minor"/>
      </rPr>
      <t>-1</t>
    </r>
    <r>
      <rPr>
        <b/>
        <sz val="11"/>
        <color theme="8"/>
        <rFont val="Calibri"/>
        <family val="2"/>
        <scheme val="minor"/>
      </rPr>
      <t xml:space="preserve"> day</t>
    </r>
    <r>
      <rPr>
        <b/>
        <vertAlign val="superscript"/>
        <sz val="11"/>
        <color theme="8"/>
        <rFont val="Calibri"/>
        <family val="2"/>
        <scheme val="minor"/>
      </rPr>
      <t>-1</t>
    </r>
    <r>
      <rPr>
        <b/>
        <sz val="11"/>
        <color theme="8"/>
        <rFont val="Calibri"/>
        <family val="2"/>
        <scheme val="minor"/>
      </rPr>
      <t xml:space="preserve"> - Phase I</t>
    </r>
  </si>
  <si>
    <r>
      <t>3  g COD</t>
    </r>
    <r>
      <rPr>
        <b/>
        <vertAlign val="subscript"/>
        <sz val="11"/>
        <color theme="8"/>
        <rFont val="Calibri"/>
        <family val="2"/>
        <scheme val="minor"/>
      </rPr>
      <t>org</t>
    </r>
    <r>
      <rPr>
        <b/>
        <sz val="11"/>
        <color theme="8"/>
        <rFont val="Calibri"/>
        <family val="2"/>
        <scheme val="minor"/>
      </rPr>
      <t xml:space="preserve"> L</t>
    </r>
    <r>
      <rPr>
        <b/>
        <vertAlign val="superscript"/>
        <sz val="11"/>
        <color theme="8"/>
        <rFont val="Calibri"/>
        <family val="2"/>
        <scheme val="minor"/>
      </rPr>
      <t>-1</t>
    </r>
    <r>
      <rPr>
        <b/>
        <sz val="11"/>
        <color theme="8"/>
        <rFont val="Calibri"/>
        <family val="2"/>
        <scheme val="minor"/>
      </rPr>
      <t xml:space="preserve"> day</t>
    </r>
    <r>
      <rPr>
        <b/>
        <vertAlign val="superscript"/>
        <sz val="11"/>
        <color theme="8"/>
        <rFont val="Calibri"/>
        <family val="2"/>
        <scheme val="minor"/>
      </rPr>
      <t>-1</t>
    </r>
    <r>
      <rPr>
        <b/>
        <sz val="11"/>
        <color theme="8"/>
        <rFont val="Calibri"/>
        <family val="2"/>
        <scheme val="minor"/>
      </rPr>
      <t xml:space="preserve"> - 10% H2</t>
    </r>
  </si>
  <si>
    <r>
      <t>3  g COD</t>
    </r>
    <r>
      <rPr>
        <b/>
        <vertAlign val="subscript"/>
        <sz val="11"/>
        <color theme="8"/>
        <rFont val="Calibri"/>
        <family val="2"/>
        <scheme val="minor"/>
      </rPr>
      <t>org</t>
    </r>
    <r>
      <rPr>
        <b/>
        <sz val="11"/>
        <color theme="8"/>
        <rFont val="Calibri"/>
        <family val="2"/>
        <scheme val="minor"/>
      </rPr>
      <t xml:space="preserve"> L</t>
    </r>
    <r>
      <rPr>
        <b/>
        <vertAlign val="superscript"/>
        <sz val="11"/>
        <color theme="8"/>
        <rFont val="Calibri"/>
        <family val="2"/>
        <scheme val="minor"/>
      </rPr>
      <t>-1</t>
    </r>
    <r>
      <rPr>
        <b/>
        <sz val="11"/>
        <color theme="8"/>
        <rFont val="Calibri"/>
        <family val="2"/>
        <scheme val="minor"/>
      </rPr>
      <t xml:space="preserve"> day</t>
    </r>
    <r>
      <rPr>
        <b/>
        <vertAlign val="superscript"/>
        <sz val="11"/>
        <color theme="8"/>
        <rFont val="Calibri"/>
        <family val="2"/>
        <scheme val="minor"/>
      </rPr>
      <t>-1</t>
    </r>
    <r>
      <rPr>
        <b/>
        <sz val="11"/>
        <color theme="8"/>
        <rFont val="Calibri"/>
        <family val="2"/>
        <scheme val="minor"/>
      </rPr>
      <t xml:space="preserve"> - 20% H2</t>
    </r>
  </si>
  <si>
    <r>
      <t>3  g COD</t>
    </r>
    <r>
      <rPr>
        <b/>
        <vertAlign val="subscript"/>
        <sz val="11"/>
        <color theme="8"/>
        <rFont val="Calibri"/>
        <family val="2"/>
        <scheme val="minor"/>
      </rPr>
      <t>org</t>
    </r>
    <r>
      <rPr>
        <b/>
        <sz val="11"/>
        <color theme="8"/>
        <rFont val="Calibri"/>
        <family val="2"/>
        <scheme val="minor"/>
      </rPr>
      <t xml:space="preserve"> L</t>
    </r>
    <r>
      <rPr>
        <b/>
        <vertAlign val="superscript"/>
        <sz val="11"/>
        <color theme="8"/>
        <rFont val="Calibri"/>
        <family val="2"/>
        <scheme val="minor"/>
      </rPr>
      <t>-1</t>
    </r>
    <r>
      <rPr>
        <b/>
        <sz val="11"/>
        <color theme="8"/>
        <rFont val="Calibri"/>
        <family val="2"/>
        <scheme val="minor"/>
      </rPr>
      <t xml:space="preserve"> day</t>
    </r>
    <r>
      <rPr>
        <b/>
        <vertAlign val="superscript"/>
        <sz val="11"/>
        <color theme="8"/>
        <rFont val="Calibri"/>
        <family val="2"/>
        <scheme val="minor"/>
      </rPr>
      <t>-1</t>
    </r>
    <r>
      <rPr>
        <b/>
        <sz val="11"/>
        <color theme="8"/>
        <rFont val="Calibri"/>
        <family val="2"/>
        <scheme val="minor"/>
      </rPr>
      <t xml:space="preserve"> - 30% H2</t>
    </r>
  </si>
  <si>
    <r>
      <t>3  g COD</t>
    </r>
    <r>
      <rPr>
        <b/>
        <vertAlign val="subscript"/>
        <sz val="11"/>
        <color theme="8"/>
        <rFont val="Calibri"/>
        <family val="2"/>
        <scheme val="minor"/>
      </rPr>
      <t>org</t>
    </r>
    <r>
      <rPr>
        <b/>
        <sz val="11"/>
        <color theme="8"/>
        <rFont val="Calibri"/>
        <family val="2"/>
        <scheme val="minor"/>
      </rPr>
      <t xml:space="preserve"> L</t>
    </r>
    <r>
      <rPr>
        <b/>
        <vertAlign val="superscript"/>
        <sz val="11"/>
        <color theme="8"/>
        <rFont val="Calibri"/>
        <family val="2"/>
        <scheme val="minor"/>
      </rPr>
      <t>-1</t>
    </r>
    <r>
      <rPr>
        <b/>
        <sz val="11"/>
        <color theme="8"/>
        <rFont val="Calibri"/>
        <family val="2"/>
        <scheme val="minor"/>
      </rPr>
      <t xml:space="preserve"> day</t>
    </r>
    <r>
      <rPr>
        <b/>
        <vertAlign val="superscript"/>
        <sz val="11"/>
        <color theme="8"/>
        <rFont val="Calibri"/>
        <family val="2"/>
        <scheme val="minor"/>
      </rPr>
      <t>-1</t>
    </r>
    <r>
      <rPr>
        <b/>
        <sz val="11"/>
        <color theme="8"/>
        <rFont val="Calibri"/>
        <family val="2"/>
        <scheme val="minor"/>
      </rPr>
      <t xml:space="preserve"> - 50% H2</t>
    </r>
  </si>
  <si>
    <r>
      <t>3  g COD</t>
    </r>
    <r>
      <rPr>
        <b/>
        <vertAlign val="subscript"/>
        <sz val="11"/>
        <color theme="8"/>
        <rFont val="Calibri"/>
        <family val="2"/>
        <scheme val="minor"/>
      </rPr>
      <t>org</t>
    </r>
    <r>
      <rPr>
        <b/>
        <sz val="11"/>
        <color theme="8"/>
        <rFont val="Calibri"/>
        <family val="2"/>
        <scheme val="minor"/>
      </rPr>
      <t xml:space="preserve"> L</t>
    </r>
    <r>
      <rPr>
        <b/>
        <vertAlign val="superscript"/>
        <sz val="11"/>
        <color theme="8"/>
        <rFont val="Calibri"/>
        <family val="2"/>
        <scheme val="minor"/>
      </rPr>
      <t>-1</t>
    </r>
    <r>
      <rPr>
        <b/>
        <sz val="11"/>
        <color theme="8"/>
        <rFont val="Calibri"/>
        <family val="2"/>
        <scheme val="minor"/>
      </rPr>
      <t xml:space="preserve"> day</t>
    </r>
    <r>
      <rPr>
        <b/>
        <vertAlign val="superscript"/>
        <sz val="11"/>
        <color theme="8"/>
        <rFont val="Calibri"/>
        <family val="2"/>
        <scheme val="minor"/>
      </rPr>
      <t>-1</t>
    </r>
    <r>
      <rPr>
        <b/>
        <sz val="11"/>
        <color theme="8"/>
        <rFont val="Calibri"/>
        <family val="2"/>
        <scheme val="minor"/>
      </rPr>
      <t xml:space="preserve"> - 75% H2</t>
    </r>
  </si>
  <si>
    <r>
      <t>3  g COD</t>
    </r>
    <r>
      <rPr>
        <b/>
        <vertAlign val="subscript"/>
        <sz val="11"/>
        <color theme="8"/>
        <rFont val="Calibri"/>
        <family val="2"/>
        <scheme val="minor"/>
      </rPr>
      <t>org</t>
    </r>
    <r>
      <rPr>
        <b/>
        <sz val="11"/>
        <color theme="8"/>
        <rFont val="Calibri"/>
        <family val="2"/>
        <scheme val="minor"/>
      </rPr>
      <t xml:space="preserve"> L</t>
    </r>
    <r>
      <rPr>
        <b/>
        <vertAlign val="superscript"/>
        <sz val="11"/>
        <color theme="8"/>
        <rFont val="Calibri"/>
        <family val="2"/>
        <scheme val="minor"/>
      </rPr>
      <t>-1</t>
    </r>
    <r>
      <rPr>
        <b/>
        <sz val="11"/>
        <color theme="8"/>
        <rFont val="Calibri"/>
        <family val="2"/>
        <scheme val="minor"/>
      </rPr>
      <t xml:space="preserve"> day</t>
    </r>
    <r>
      <rPr>
        <b/>
        <vertAlign val="superscript"/>
        <sz val="11"/>
        <color theme="8"/>
        <rFont val="Calibri"/>
        <family val="2"/>
        <scheme val="minor"/>
      </rPr>
      <t>-1</t>
    </r>
    <r>
      <rPr>
        <b/>
        <sz val="11"/>
        <color theme="8"/>
        <rFont val="Calibri"/>
        <family val="2"/>
        <scheme val="minor"/>
      </rPr>
      <t xml:space="preserve"> - 95% H2</t>
    </r>
  </si>
  <si>
    <r>
      <t>3  g COD</t>
    </r>
    <r>
      <rPr>
        <b/>
        <vertAlign val="subscript"/>
        <sz val="11"/>
        <color theme="8"/>
        <rFont val="Calibri"/>
        <family val="2"/>
        <scheme val="minor"/>
      </rPr>
      <t>org</t>
    </r>
    <r>
      <rPr>
        <b/>
        <sz val="11"/>
        <color theme="8"/>
        <rFont val="Calibri"/>
        <family val="2"/>
        <scheme val="minor"/>
      </rPr>
      <t xml:space="preserve"> L</t>
    </r>
    <r>
      <rPr>
        <b/>
        <vertAlign val="superscript"/>
        <sz val="11"/>
        <color theme="8"/>
        <rFont val="Calibri"/>
        <family val="2"/>
        <scheme val="minor"/>
      </rPr>
      <t>-1</t>
    </r>
    <r>
      <rPr>
        <b/>
        <sz val="11"/>
        <color theme="8"/>
        <rFont val="Calibri"/>
        <family val="2"/>
        <scheme val="minor"/>
      </rPr>
      <t xml:space="preserve"> day</t>
    </r>
    <r>
      <rPr>
        <b/>
        <vertAlign val="superscript"/>
        <sz val="11"/>
        <color theme="8"/>
        <rFont val="Calibri"/>
        <family val="2"/>
        <scheme val="minor"/>
      </rPr>
      <t>-1</t>
    </r>
    <r>
      <rPr>
        <b/>
        <sz val="11"/>
        <color theme="8"/>
        <rFont val="Calibri"/>
        <family val="2"/>
        <scheme val="minor"/>
      </rPr>
      <t xml:space="preserve"> - Phase III</t>
    </r>
  </si>
  <si>
    <t>Relative abundance to total archaea (%)</t>
  </si>
  <si>
    <t>Relative abundance of Thermoanaerobacteraceaeto total microbial  (%)</t>
  </si>
  <si>
    <t xml:space="preserve">Phase II - 10% H2 </t>
  </si>
  <si>
    <t xml:space="preserve">Phase II - 20% H2 </t>
  </si>
  <si>
    <t xml:space="preserve">Phase II - 30% H2 </t>
  </si>
  <si>
    <t xml:space="preserve">Phase II - 50% H2 </t>
  </si>
  <si>
    <t xml:space="preserve">Phase II - 750% H2 </t>
  </si>
  <si>
    <t xml:space="preserve">Phase II - 95% H2 </t>
  </si>
  <si>
    <r>
      <t>3 g COD</t>
    </r>
    <r>
      <rPr>
        <b/>
        <vertAlign val="subscript"/>
        <sz val="11"/>
        <color theme="1"/>
        <rFont val="Calibri"/>
        <family val="2"/>
        <scheme val="minor"/>
      </rPr>
      <t>org</t>
    </r>
    <r>
      <rPr>
        <b/>
        <sz val="11"/>
        <color theme="1"/>
        <rFont val="Calibri"/>
        <family val="2"/>
        <scheme val="minor"/>
      </rPr>
      <t xml:space="preserve"> L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 xml:space="preserve"> day</t>
    </r>
    <r>
      <rPr>
        <b/>
        <vertAlign val="superscript"/>
        <sz val="11"/>
        <color theme="1"/>
        <rFont val="Calibri"/>
        <family val="2"/>
        <scheme val="minor"/>
      </rPr>
      <t>-1</t>
    </r>
  </si>
  <si>
    <t>Thermoanaerobacteraceae</t>
  </si>
  <si>
    <t>Fimicutes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</si>
  <si>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CO2</t>
    </r>
    <r>
      <rPr>
        <b/>
        <sz val="11"/>
        <color theme="1"/>
        <rFont val="Calibri"/>
        <family val="2"/>
        <scheme val="minor"/>
      </rPr>
      <t xml:space="preserve"> (atm)</t>
    </r>
  </si>
  <si>
    <t xml:space="preserve">Acetic </t>
  </si>
  <si>
    <t>Propionic</t>
  </si>
  <si>
    <t>i-Butyric</t>
  </si>
  <si>
    <t>n-Butyric</t>
  </si>
  <si>
    <t>i-Valeric</t>
  </si>
  <si>
    <t>n-Valeric</t>
  </si>
  <si>
    <t>Total VFAs</t>
  </si>
  <si>
    <t>Time (day)</t>
  </si>
  <si>
    <t xml:space="preserve">Time </t>
  </si>
  <si>
    <t>mg/L</t>
  </si>
  <si>
    <t>D5-6</t>
  </si>
  <si>
    <t>D7-8</t>
  </si>
  <si>
    <t>H2%</t>
  </si>
  <si>
    <t>Methanobacteriales (%)</t>
  </si>
  <si>
    <t>Methanomicrobiales (%)</t>
  </si>
  <si>
    <t>Methanosarcinales (%)</t>
  </si>
  <si>
    <t>Thermoplasmatales (%)</t>
  </si>
  <si>
    <t>Methanobacterium (%)</t>
  </si>
  <si>
    <t>Methanoculleus (%)</t>
  </si>
  <si>
    <t>Methanosaeta (%)</t>
  </si>
  <si>
    <t>Methanospirillum (%)</t>
  </si>
  <si>
    <t>D1-2</t>
  </si>
  <si>
    <t>D3-4</t>
  </si>
  <si>
    <t xml:space="preserve">D5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</si>
</sst>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bscript"/>
      <sz val="11"/>
      <color rgb="FFFF000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vertAlign val="subscript"/>
      <sz val="11"/>
      <color theme="8"/>
      <name val="Calibri"/>
      <family val="2"/>
      <scheme val="minor"/>
    </font>
    <font>
      <b/>
      <vertAlign val="superscript"/>
      <sz val="11"/>
      <color theme="8"/>
      <name val="Calibri"/>
      <family val="2"/>
      <scheme val="minor"/>
    </font>
    <font>
      <sz val="12"/>
      <color theme="0"/>
      <name val="Calibri"/>
      <family val="2"/>
      <charset val="204"/>
      <scheme val="minor"/>
    </font>
    <font>
      <sz val="11"/>
      <color theme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70C0"/>
        <bgColor theme="6" tint="0.39997558519241921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 style="thin">
        <color theme="6" tint="0.79998168889431442"/>
      </top>
      <bottom style="thin">
        <color theme="6"/>
      </bottom>
      <diagonal/>
    </border>
    <border>
      <left style="medium">
        <color indexed="64"/>
      </left>
      <right/>
      <top style="thin">
        <color theme="6" tint="0.79998168889431442"/>
      </top>
      <bottom style="medium">
        <color indexed="64"/>
      </bottom>
      <diagonal/>
    </border>
    <border>
      <left/>
      <right/>
      <top style="thin">
        <color theme="6" tint="0.79998168889431442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1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/>
    <xf numFmtId="0" fontId="4" fillId="0" borderId="4" xfId="0" applyFont="1" applyBorder="1"/>
    <xf numFmtId="0" fontId="7" fillId="0" borderId="6" xfId="0" applyFont="1" applyBorder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6" xfId="0" applyFont="1" applyBorder="1"/>
    <xf numFmtId="0" fontId="7" fillId="0" borderId="1" xfId="0" applyFont="1" applyBorder="1"/>
    <xf numFmtId="0" fontId="7" fillId="0" borderId="4" xfId="0" applyFont="1" applyBorder="1"/>
    <xf numFmtId="0" fontId="1" fillId="0" borderId="7" xfId="0" applyFont="1" applyBorder="1"/>
    <xf numFmtId="0" fontId="1" fillId="0" borderId="8" xfId="0" applyFont="1" applyBorder="1"/>
    <xf numFmtId="0" fontId="10" fillId="3" borderId="12" xfId="0" applyNumberFormat="1" applyFont="1" applyFill="1" applyBorder="1"/>
    <xf numFmtId="0" fontId="11" fillId="2" borderId="13" xfId="0" applyNumberFormat="1" applyFont="1" applyFill="1" applyBorder="1"/>
    <xf numFmtId="0" fontId="1" fillId="0" borderId="14" xfId="0" applyFont="1" applyBorder="1" applyAlignment="1">
      <alignment horizontal="left" indent="2"/>
    </xf>
    <xf numFmtId="0" fontId="0" fillId="0" borderId="15" xfId="0" applyNumberFormat="1" applyFont="1" applyBorder="1"/>
    <xf numFmtId="2" fontId="0" fillId="0" borderId="5" xfId="0" applyNumberForma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Fill="1" applyBorder="1" applyAlignment="1">
      <alignment horizontal="center" vertical="center"/>
    </xf>
    <xf numFmtId="0" fontId="0" fillId="0" borderId="4" xfId="0" applyFont="1" applyBorder="1"/>
    <xf numFmtId="0" fontId="0" fillId="0" borderId="0" xfId="0" applyFont="1" applyBorder="1"/>
    <xf numFmtId="0" fontId="0" fillId="0" borderId="5" xfId="0" applyFont="1" applyBorder="1"/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7"/>
  <sheetViews>
    <sheetView tabSelected="1" workbookViewId="0">
      <selection activeCell="L76" sqref="L76"/>
    </sheetView>
  </sheetViews>
  <sheetFormatPr defaultRowHeight="15" x14ac:dyDescent="0.25"/>
  <cols>
    <col min="1" max="1" width="14.42578125" customWidth="1"/>
    <col min="14" max="15" width="9.28515625" bestFit="1" customWidth="1"/>
    <col min="16" max="17" width="9.5703125" bestFit="1" customWidth="1"/>
  </cols>
  <sheetData>
    <row r="1" spans="1:25" x14ac:dyDescent="0.25">
      <c r="A1" s="78" t="s">
        <v>0</v>
      </c>
      <c r="B1" s="75" t="s">
        <v>1</v>
      </c>
      <c r="C1" s="75" t="s">
        <v>25</v>
      </c>
      <c r="D1" s="75" t="s">
        <v>2</v>
      </c>
      <c r="E1" s="75"/>
      <c r="F1" s="5" t="s">
        <v>3</v>
      </c>
      <c r="G1" s="5" t="s">
        <v>3</v>
      </c>
      <c r="H1" s="75" t="s">
        <v>4</v>
      </c>
      <c r="I1" s="75"/>
      <c r="J1" s="75" t="s">
        <v>5</v>
      </c>
      <c r="K1" s="75"/>
      <c r="L1" s="75" t="s">
        <v>6</v>
      </c>
      <c r="M1" s="75"/>
      <c r="N1" s="75" t="s">
        <v>26</v>
      </c>
      <c r="O1" s="75"/>
      <c r="P1" s="75" t="s">
        <v>27</v>
      </c>
      <c r="Q1" s="75"/>
      <c r="R1" s="75" t="s">
        <v>7</v>
      </c>
      <c r="S1" s="75"/>
      <c r="T1" s="75" t="s">
        <v>8</v>
      </c>
      <c r="U1" s="75"/>
      <c r="V1" s="75" t="s">
        <v>28</v>
      </c>
      <c r="W1" s="75"/>
      <c r="X1" s="5" t="s">
        <v>29</v>
      </c>
      <c r="Y1" s="6" t="s">
        <v>30</v>
      </c>
    </row>
    <row r="2" spans="1:25" x14ac:dyDescent="0.25">
      <c r="A2" s="79"/>
      <c r="B2" s="76"/>
      <c r="C2" s="76"/>
      <c r="D2" s="7" t="s">
        <v>16</v>
      </c>
      <c r="E2" s="7" t="s">
        <v>17</v>
      </c>
      <c r="F2" s="7" t="s">
        <v>16</v>
      </c>
      <c r="G2" s="7" t="s">
        <v>17</v>
      </c>
      <c r="H2" s="7" t="s">
        <v>16</v>
      </c>
      <c r="I2" s="7" t="s">
        <v>17</v>
      </c>
      <c r="J2" s="7" t="s">
        <v>16</v>
      </c>
      <c r="K2" s="7" t="s">
        <v>17</v>
      </c>
      <c r="L2" s="7" t="s">
        <v>16</v>
      </c>
      <c r="M2" s="7" t="s">
        <v>17</v>
      </c>
      <c r="N2" s="7" t="s">
        <v>16</v>
      </c>
      <c r="O2" s="7" t="s">
        <v>17</v>
      </c>
      <c r="P2" s="7" t="s">
        <v>16</v>
      </c>
      <c r="Q2" s="7" t="s">
        <v>17</v>
      </c>
      <c r="R2" s="7" t="s">
        <v>16</v>
      </c>
      <c r="S2" s="7" t="s">
        <v>17</v>
      </c>
      <c r="T2" s="7" t="s">
        <v>16</v>
      </c>
      <c r="U2" s="7" t="s">
        <v>17</v>
      </c>
      <c r="V2" s="7" t="s">
        <v>16</v>
      </c>
      <c r="W2" s="7" t="s">
        <v>17</v>
      </c>
      <c r="X2" s="76"/>
      <c r="Y2" s="77"/>
    </row>
    <row r="3" spans="1:25" x14ac:dyDescent="0.25">
      <c r="A3" s="8">
        <v>42816.4375</v>
      </c>
      <c r="B3" s="9" t="s">
        <v>9</v>
      </c>
      <c r="C3" s="9">
        <v>52</v>
      </c>
      <c r="D3" s="10">
        <v>7.17</v>
      </c>
      <c r="E3" s="10">
        <v>7.14</v>
      </c>
      <c r="F3" s="11">
        <v>0.29788199999999998</v>
      </c>
      <c r="G3" s="11">
        <v>0.28462499999999996</v>
      </c>
      <c r="H3" s="11">
        <v>0.60299999999999998</v>
      </c>
      <c r="I3" s="11">
        <v>0.57499999999999996</v>
      </c>
      <c r="J3" s="12">
        <v>49.4</v>
      </c>
      <c r="K3" s="12">
        <v>49.5</v>
      </c>
      <c r="L3" s="12">
        <v>46.4</v>
      </c>
      <c r="M3" s="12">
        <v>47.4</v>
      </c>
      <c r="N3" s="12">
        <f>H3*L3/100*1000</f>
        <v>279.79199999999997</v>
      </c>
      <c r="O3" s="12">
        <f>I3*M3/100*1000</f>
        <v>272.54999999999995</v>
      </c>
      <c r="P3" s="12">
        <f>N3*4</f>
        <v>1119.1679999999999</v>
      </c>
      <c r="Q3" s="12">
        <f>O3*4</f>
        <v>1090.1999999999998</v>
      </c>
      <c r="R3" s="9">
        <v>652.9</v>
      </c>
      <c r="S3" s="9">
        <v>621.4</v>
      </c>
      <c r="T3" s="9">
        <v>10.6</v>
      </c>
      <c r="U3" s="9">
        <v>10.6</v>
      </c>
      <c r="V3" s="9">
        <v>23.7</v>
      </c>
      <c r="W3" s="9">
        <v>23.1</v>
      </c>
      <c r="X3" s="12">
        <v>101</v>
      </c>
      <c r="Y3" s="13">
        <v>17.2</v>
      </c>
    </row>
    <row r="4" spans="1:25" x14ac:dyDescent="0.25">
      <c r="A4" s="8">
        <v>42817.416666666664</v>
      </c>
      <c r="B4" s="9" t="s">
        <v>10</v>
      </c>
      <c r="C4" s="9">
        <v>53</v>
      </c>
      <c r="D4" s="10">
        <v>7.15</v>
      </c>
      <c r="E4" s="10">
        <v>7.17</v>
      </c>
      <c r="F4" s="11">
        <v>0.27423000000000003</v>
      </c>
      <c r="G4" s="11">
        <v>0.26734400000000003</v>
      </c>
      <c r="H4" s="11">
        <v>0.55400000000000005</v>
      </c>
      <c r="I4" s="11">
        <v>0.53900000000000003</v>
      </c>
      <c r="J4" s="12">
        <v>49.5</v>
      </c>
      <c r="K4" s="12">
        <v>49.6</v>
      </c>
      <c r="L4" s="12">
        <v>47.9</v>
      </c>
      <c r="M4" s="12">
        <v>47.5</v>
      </c>
      <c r="N4" s="12">
        <f t="shared" ref="N4:N15" si="0">H4*L4/100*1000</f>
        <v>265.36599999999999</v>
      </c>
      <c r="O4" s="12">
        <f t="shared" ref="O4:O15" si="1">I4*M4/100*1000</f>
        <v>256.02499999999998</v>
      </c>
      <c r="P4" s="12">
        <f t="shared" ref="P4:P15" si="2">N4*4</f>
        <v>1061.4639999999999</v>
      </c>
      <c r="Q4" s="12">
        <f t="shared" ref="Q4:Q15" si="3">O4*4</f>
        <v>1024.0999999999999</v>
      </c>
      <c r="R4" s="9">
        <v>596.4</v>
      </c>
      <c r="S4" s="9">
        <v>574.9</v>
      </c>
      <c r="T4" s="9">
        <v>10.8</v>
      </c>
      <c r="U4" s="9">
        <v>10.7</v>
      </c>
      <c r="V4" s="9">
        <v>22.7</v>
      </c>
      <c r="W4" s="9">
        <v>22.3</v>
      </c>
      <c r="X4" s="12">
        <v>102</v>
      </c>
      <c r="Y4" s="13">
        <v>16.899999999999999</v>
      </c>
    </row>
    <row r="5" spans="1:25" x14ac:dyDescent="0.25">
      <c r="A5" s="8">
        <v>42818.430555555555</v>
      </c>
      <c r="B5" s="9" t="s">
        <v>11</v>
      </c>
      <c r="C5" s="9">
        <v>54</v>
      </c>
      <c r="D5" s="10">
        <v>7.14</v>
      </c>
      <c r="E5" s="10">
        <v>7.12</v>
      </c>
      <c r="F5" s="11">
        <v>0.28771599999999997</v>
      </c>
      <c r="G5" s="11">
        <v>0.28236599999999995</v>
      </c>
      <c r="H5" s="11">
        <v>0.57199999999999995</v>
      </c>
      <c r="I5" s="11">
        <v>0.56699999999999995</v>
      </c>
      <c r="J5" s="12">
        <v>50.3</v>
      </c>
      <c r="K5" s="12">
        <v>49.8</v>
      </c>
      <c r="L5" s="12">
        <v>46.8</v>
      </c>
      <c r="M5" s="12">
        <v>47.9</v>
      </c>
      <c r="N5" s="12">
        <f t="shared" si="0"/>
        <v>267.69599999999997</v>
      </c>
      <c r="O5" s="12">
        <f t="shared" si="1"/>
        <v>271.59299999999996</v>
      </c>
      <c r="P5" s="12">
        <f t="shared" si="2"/>
        <v>1070.7839999999999</v>
      </c>
      <c r="Q5" s="12">
        <f t="shared" si="3"/>
        <v>1086.3719999999998</v>
      </c>
      <c r="R5" s="9">
        <v>614.20000000000005</v>
      </c>
      <c r="S5" s="9">
        <v>602.79999999999995</v>
      </c>
      <c r="T5" s="9">
        <v>10.4</v>
      </c>
      <c r="U5" s="9">
        <v>10.7</v>
      </c>
      <c r="V5" s="9">
        <v>22.6</v>
      </c>
      <c r="W5" s="9">
        <v>22.8</v>
      </c>
      <c r="X5" s="12">
        <v>103.4</v>
      </c>
      <c r="Y5" s="13">
        <v>18.3</v>
      </c>
    </row>
    <row r="6" spans="1:25" x14ac:dyDescent="0.25">
      <c r="A6" s="8">
        <v>42819.4375</v>
      </c>
      <c r="B6" s="9" t="s">
        <v>12</v>
      </c>
      <c r="C6" s="9">
        <v>55</v>
      </c>
      <c r="D6" s="10">
        <v>7.13</v>
      </c>
      <c r="E6" s="10">
        <v>7.12</v>
      </c>
      <c r="F6" s="11">
        <v>0.28807499999999997</v>
      </c>
      <c r="G6" s="11">
        <v>0.28883999999999999</v>
      </c>
      <c r="H6" s="11">
        <v>0.57499999999999996</v>
      </c>
      <c r="I6" s="11">
        <v>0.57999999999999996</v>
      </c>
      <c r="J6" s="12">
        <v>50.1</v>
      </c>
      <c r="K6" s="12">
        <v>49.8</v>
      </c>
      <c r="L6" s="12">
        <v>46.9</v>
      </c>
      <c r="M6" s="12">
        <v>47.8</v>
      </c>
      <c r="N6" s="12">
        <f t="shared" si="0"/>
        <v>269.67500000000001</v>
      </c>
      <c r="O6" s="12">
        <f t="shared" si="1"/>
        <v>277.24</v>
      </c>
      <c r="P6" s="12">
        <f t="shared" si="2"/>
        <v>1078.7</v>
      </c>
      <c r="Q6" s="12">
        <f t="shared" si="3"/>
        <v>1108.96</v>
      </c>
      <c r="R6" s="9">
        <v>603.1</v>
      </c>
      <c r="S6" s="9">
        <v>614.9</v>
      </c>
      <c r="T6" s="9">
        <v>10.6</v>
      </c>
      <c r="U6" s="9">
        <v>10.7</v>
      </c>
      <c r="V6" s="9">
        <v>22.7</v>
      </c>
      <c r="W6" s="9">
        <v>22.9</v>
      </c>
      <c r="X6" s="12">
        <v>103.6</v>
      </c>
      <c r="Y6" s="13">
        <v>15.7</v>
      </c>
    </row>
    <row r="7" spans="1:25" x14ac:dyDescent="0.25">
      <c r="A7" s="8">
        <v>42820.442361111112</v>
      </c>
      <c r="B7" s="9" t="s">
        <v>13</v>
      </c>
      <c r="C7" s="9">
        <v>56</v>
      </c>
      <c r="D7" s="10">
        <v>7.12</v>
      </c>
      <c r="E7" s="10">
        <v>7.13</v>
      </c>
      <c r="F7" s="11">
        <v>0.28983599999999998</v>
      </c>
      <c r="G7" s="11">
        <v>0.28997799999999996</v>
      </c>
      <c r="H7" s="11">
        <v>0.58199999999999996</v>
      </c>
      <c r="I7" s="11">
        <v>0.58699999999999997</v>
      </c>
      <c r="J7" s="12">
        <v>49.8</v>
      </c>
      <c r="K7" s="12">
        <v>49.4</v>
      </c>
      <c r="L7" s="12">
        <v>46.9</v>
      </c>
      <c r="M7" s="12">
        <v>47.8</v>
      </c>
      <c r="N7" s="12">
        <f t="shared" si="0"/>
        <v>272.95799999999997</v>
      </c>
      <c r="O7" s="12">
        <f t="shared" si="1"/>
        <v>280.58600000000001</v>
      </c>
      <c r="P7" s="12">
        <f t="shared" si="2"/>
        <v>1091.8319999999999</v>
      </c>
      <c r="Q7" s="12">
        <f t="shared" si="3"/>
        <v>1122.3440000000001</v>
      </c>
      <c r="R7" s="9">
        <v>604.1</v>
      </c>
      <c r="S7" s="9">
        <v>614.20000000000005</v>
      </c>
      <c r="T7" s="9">
        <v>10.6</v>
      </c>
      <c r="U7" s="9">
        <v>10.8</v>
      </c>
      <c r="V7" s="9">
        <v>22.6</v>
      </c>
      <c r="W7" s="9">
        <v>22.9</v>
      </c>
      <c r="X7" s="12">
        <v>102.9</v>
      </c>
      <c r="Y7" s="13">
        <v>17.399999999999999</v>
      </c>
    </row>
    <row r="8" spans="1:25" x14ac:dyDescent="0.25">
      <c r="A8" s="8">
        <v>42821.458333333336</v>
      </c>
      <c r="B8" s="9" t="s">
        <v>14</v>
      </c>
      <c r="C8" s="9">
        <v>57</v>
      </c>
      <c r="D8" s="10">
        <v>7.14</v>
      </c>
      <c r="E8" s="10">
        <v>7.14</v>
      </c>
      <c r="F8" s="11">
        <v>0.29349999999999998</v>
      </c>
      <c r="G8" s="11">
        <v>0.29809599999999997</v>
      </c>
      <c r="H8" s="11">
        <v>0.58699999999999997</v>
      </c>
      <c r="I8" s="11">
        <v>0.60099999999999998</v>
      </c>
      <c r="J8" s="12">
        <v>50</v>
      </c>
      <c r="K8" s="12">
        <v>49.6</v>
      </c>
      <c r="L8" s="12">
        <v>47.2</v>
      </c>
      <c r="M8" s="12">
        <v>48.1</v>
      </c>
      <c r="N8" s="12">
        <f t="shared" si="0"/>
        <v>277.06399999999996</v>
      </c>
      <c r="O8" s="12">
        <f t="shared" si="1"/>
        <v>289.08100000000002</v>
      </c>
      <c r="P8" s="12">
        <f t="shared" si="2"/>
        <v>1108.2559999999999</v>
      </c>
      <c r="Q8" s="12">
        <f t="shared" si="3"/>
        <v>1156.3240000000001</v>
      </c>
      <c r="R8" s="9">
        <v>608.4</v>
      </c>
      <c r="S8" s="9">
        <v>631.20000000000005</v>
      </c>
      <c r="T8" s="9">
        <v>10.7</v>
      </c>
      <c r="U8" s="9">
        <v>10.8</v>
      </c>
      <c r="V8" s="9">
        <v>22.8</v>
      </c>
      <c r="W8" s="9">
        <v>23.2</v>
      </c>
      <c r="X8" s="12">
        <v>102.9</v>
      </c>
      <c r="Y8" s="13">
        <v>17.399999999999999</v>
      </c>
    </row>
    <row r="9" spans="1:25" x14ac:dyDescent="0.25">
      <c r="A9" s="8">
        <v>42822.446527777778</v>
      </c>
      <c r="B9" s="9" t="s">
        <v>15</v>
      </c>
      <c r="C9" s="9">
        <v>58</v>
      </c>
      <c r="D9" s="10">
        <v>7.11</v>
      </c>
      <c r="E9" s="10">
        <v>7.1</v>
      </c>
      <c r="F9" s="11">
        <v>0.28875699999999999</v>
      </c>
      <c r="G9" s="11">
        <v>0.29077200000000003</v>
      </c>
      <c r="H9" s="11">
        <v>0.58099999999999996</v>
      </c>
      <c r="I9" s="11">
        <v>0.59099999999999997</v>
      </c>
      <c r="J9" s="12">
        <v>49.7</v>
      </c>
      <c r="K9" s="12">
        <v>49.2</v>
      </c>
      <c r="L9" s="12">
        <v>47.2</v>
      </c>
      <c r="M9" s="12">
        <v>48</v>
      </c>
      <c r="N9" s="12">
        <f t="shared" si="0"/>
        <v>274.23200000000003</v>
      </c>
      <c r="O9" s="12">
        <f t="shared" si="1"/>
        <v>283.68</v>
      </c>
      <c r="P9" s="12">
        <f t="shared" si="2"/>
        <v>1096.9280000000001</v>
      </c>
      <c r="Q9" s="12">
        <f t="shared" si="3"/>
        <v>1134.72</v>
      </c>
      <c r="R9" s="9">
        <v>609.4</v>
      </c>
      <c r="S9" s="9">
        <v>638.6</v>
      </c>
      <c r="T9" s="9">
        <v>10.6</v>
      </c>
      <c r="U9" s="9">
        <v>10.7</v>
      </c>
      <c r="V9" s="9">
        <v>22.8</v>
      </c>
      <c r="W9" s="9">
        <v>23.4</v>
      </c>
      <c r="X9" s="12">
        <v>102.7</v>
      </c>
      <c r="Y9" s="13">
        <v>20.6</v>
      </c>
    </row>
    <row r="10" spans="1:25" x14ac:dyDescent="0.25">
      <c r="A10" s="8">
        <v>42823.430555555555</v>
      </c>
      <c r="B10" s="9" t="s">
        <v>9</v>
      </c>
      <c r="C10" s="9">
        <v>59</v>
      </c>
      <c r="D10" s="10">
        <v>7.09</v>
      </c>
      <c r="E10" s="10">
        <v>7.09</v>
      </c>
      <c r="F10" s="11">
        <v>0.28684799999999994</v>
      </c>
      <c r="G10" s="11">
        <v>0.30145499999999997</v>
      </c>
      <c r="H10" s="11">
        <v>0.57599999999999996</v>
      </c>
      <c r="I10" s="11">
        <v>0.60899999999999999</v>
      </c>
      <c r="J10" s="12">
        <v>49.8</v>
      </c>
      <c r="K10" s="12">
        <v>49.5</v>
      </c>
      <c r="L10" s="12">
        <v>47.2</v>
      </c>
      <c r="M10" s="12">
        <v>48</v>
      </c>
      <c r="N10" s="12">
        <f t="shared" si="0"/>
        <v>271.87200000000001</v>
      </c>
      <c r="O10" s="12">
        <f t="shared" si="1"/>
        <v>292.32</v>
      </c>
      <c r="P10" s="12">
        <f t="shared" si="2"/>
        <v>1087.4880000000001</v>
      </c>
      <c r="Q10" s="12">
        <f t="shared" si="3"/>
        <v>1169.28</v>
      </c>
      <c r="R10" s="9">
        <v>602.6</v>
      </c>
      <c r="S10" s="9">
        <v>634</v>
      </c>
      <c r="T10" s="9">
        <v>10.7</v>
      </c>
      <c r="U10" s="9">
        <v>10.7</v>
      </c>
      <c r="V10" s="9">
        <v>22.7</v>
      </c>
      <c r="W10" s="9">
        <v>23.4</v>
      </c>
      <c r="X10" s="12">
        <v>103</v>
      </c>
      <c r="Y10" s="13">
        <v>19.8</v>
      </c>
    </row>
    <row r="11" spans="1:25" x14ac:dyDescent="0.25">
      <c r="A11" s="8">
        <v>42824.421527777777</v>
      </c>
      <c r="B11" s="9" t="s">
        <v>10</v>
      </c>
      <c r="C11" s="9">
        <v>60</v>
      </c>
      <c r="D11" s="10">
        <v>7.08</v>
      </c>
      <c r="E11" s="10">
        <v>7.08</v>
      </c>
      <c r="F11" s="11">
        <v>0.30399999999999999</v>
      </c>
      <c r="G11" s="11">
        <v>0.30477599999999999</v>
      </c>
      <c r="H11" s="11">
        <v>0.60799999999999998</v>
      </c>
      <c r="I11" s="11">
        <v>0.61199999999999999</v>
      </c>
      <c r="J11" s="12">
        <v>50</v>
      </c>
      <c r="K11" s="12">
        <v>49.8</v>
      </c>
      <c r="L11" s="12">
        <v>47.3</v>
      </c>
      <c r="M11" s="12">
        <v>48</v>
      </c>
      <c r="N11" s="12">
        <f t="shared" si="0"/>
        <v>287.584</v>
      </c>
      <c r="O11" s="12">
        <f t="shared" si="1"/>
        <v>293.76</v>
      </c>
      <c r="P11" s="12">
        <f t="shared" si="2"/>
        <v>1150.336</v>
      </c>
      <c r="Q11" s="12">
        <f t="shared" si="3"/>
        <v>1175.04</v>
      </c>
      <c r="R11" s="9">
        <v>639.9</v>
      </c>
      <c r="S11" s="9">
        <v>649.5</v>
      </c>
      <c r="T11" s="9">
        <v>10.6</v>
      </c>
      <c r="U11" s="9">
        <v>10.7</v>
      </c>
      <c r="V11" s="9">
        <v>23.3</v>
      </c>
      <c r="W11" s="9">
        <v>23.5</v>
      </c>
      <c r="X11" s="12">
        <v>102.8</v>
      </c>
      <c r="Y11" s="13">
        <v>19.8</v>
      </c>
    </row>
    <row r="12" spans="1:25" x14ac:dyDescent="0.25">
      <c r="A12" s="8">
        <v>42825.423611111109</v>
      </c>
      <c r="B12" s="9" t="s">
        <v>11</v>
      </c>
      <c r="C12" s="9">
        <v>61</v>
      </c>
      <c r="D12" s="10">
        <v>7.14</v>
      </c>
      <c r="E12" s="10">
        <v>7.12</v>
      </c>
      <c r="F12" s="11">
        <v>0.30377999999999994</v>
      </c>
      <c r="G12" s="11">
        <v>0.32718600000000003</v>
      </c>
      <c r="H12" s="11">
        <v>0.61</v>
      </c>
      <c r="I12" s="11">
        <v>0.65700000000000003</v>
      </c>
      <c r="J12" s="12">
        <v>49.8</v>
      </c>
      <c r="K12" s="12">
        <v>49.8</v>
      </c>
      <c r="L12" s="12">
        <v>47</v>
      </c>
      <c r="M12" s="12">
        <v>47.4</v>
      </c>
      <c r="N12" s="12">
        <f t="shared" si="0"/>
        <v>286.69999999999993</v>
      </c>
      <c r="O12" s="12">
        <f t="shared" si="1"/>
        <v>311.41799999999995</v>
      </c>
      <c r="P12" s="12">
        <f t="shared" si="2"/>
        <v>1146.7999999999997</v>
      </c>
      <c r="Q12" s="12">
        <f t="shared" si="3"/>
        <v>1245.6719999999998</v>
      </c>
      <c r="R12" s="9">
        <v>645.29999999999995</v>
      </c>
      <c r="S12" s="9">
        <v>691.2</v>
      </c>
      <c r="T12" s="9">
        <v>10.7</v>
      </c>
      <c r="U12" s="9">
        <v>10.7</v>
      </c>
      <c r="V12" s="9">
        <v>23.5</v>
      </c>
      <c r="W12" s="9">
        <v>24.5</v>
      </c>
      <c r="X12" s="12">
        <v>101.8</v>
      </c>
      <c r="Y12" s="13">
        <v>18.5</v>
      </c>
    </row>
    <row r="13" spans="1:25" x14ac:dyDescent="0.25">
      <c r="A13" s="8">
        <v>42826.463194444441</v>
      </c>
      <c r="B13" s="9" t="s">
        <v>12</v>
      </c>
      <c r="C13" s="9">
        <v>62</v>
      </c>
      <c r="D13" s="10">
        <v>7.13</v>
      </c>
      <c r="E13" s="10">
        <v>7.13</v>
      </c>
      <c r="F13" s="11">
        <v>0.28883999999999999</v>
      </c>
      <c r="G13" s="11">
        <v>0.30562400000000001</v>
      </c>
      <c r="H13" s="11">
        <v>0.57999999999999996</v>
      </c>
      <c r="I13" s="11">
        <v>0.60399999999999998</v>
      </c>
      <c r="J13" s="12">
        <v>49.8</v>
      </c>
      <c r="K13" s="12">
        <v>50.6</v>
      </c>
      <c r="L13" s="12">
        <v>47.3</v>
      </c>
      <c r="M13" s="12">
        <v>46.7</v>
      </c>
      <c r="N13" s="12">
        <f t="shared" si="0"/>
        <v>274.33999999999997</v>
      </c>
      <c r="O13" s="12">
        <f t="shared" si="1"/>
        <v>282.06799999999998</v>
      </c>
      <c r="P13" s="12">
        <f t="shared" si="2"/>
        <v>1097.3599999999999</v>
      </c>
      <c r="Q13" s="12">
        <f t="shared" si="3"/>
        <v>1128.2719999999999</v>
      </c>
      <c r="R13" s="9">
        <v>607.4</v>
      </c>
      <c r="S13" s="9">
        <v>708.1</v>
      </c>
      <c r="T13" s="9">
        <v>10.7</v>
      </c>
      <c r="U13" s="9">
        <v>10.6</v>
      </c>
      <c r="V13" s="9">
        <v>22.8</v>
      </c>
      <c r="W13" s="9">
        <v>24.7</v>
      </c>
      <c r="X13" s="12">
        <v>101.7</v>
      </c>
      <c r="Y13" s="13">
        <v>17.3</v>
      </c>
    </row>
    <row r="14" spans="1:25" x14ac:dyDescent="0.25">
      <c r="A14" s="8">
        <v>42827.436805555553</v>
      </c>
      <c r="B14" s="9" t="s">
        <v>13</v>
      </c>
      <c r="C14" s="9">
        <v>63</v>
      </c>
      <c r="D14" s="10">
        <v>7.11</v>
      </c>
      <c r="E14" s="10">
        <v>7.13</v>
      </c>
      <c r="F14" s="11">
        <v>0.28664199999999995</v>
      </c>
      <c r="G14" s="11">
        <v>0.30922499999999997</v>
      </c>
      <c r="H14" s="11">
        <v>0.57099999999999995</v>
      </c>
      <c r="I14" s="11">
        <v>0.58899999999999997</v>
      </c>
      <c r="J14" s="12">
        <v>50.2</v>
      </c>
      <c r="K14" s="12">
        <v>52.5</v>
      </c>
      <c r="L14" s="12">
        <v>47</v>
      </c>
      <c r="M14" s="12">
        <v>45.4</v>
      </c>
      <c r="N14" s="12">
        <f t="shared" si="0"/>
        <v>268.36999999999995</v>
      </c>
      <c r="O14" s="12">
        <f t="shared" si="1"/>
        <v>267.40599999999995</v>
      </c>
      <c r="P14" s="12">
        <f t="shared" si="2"/>
        <v>1073.4799999999998</v>
      </c>
      <c r="Q14" s="12">
        <f t="shared" si="3"/>
        <v>1069.6239999999998</v>
      </c>
      <c r="R14" s="9">
        <v>610.79999999999995</v>
      </c>
      <c r="S14" s="9">
        <v>628.1</v>
      </c>
      <c r="T14" s="9">
        <v>10.8</v>
      </c>
      <c r="U14" s="9">
        <v>10.7</v>
      </c>
      <c r="V14" s="9">
        <v>22.9</v>
      </c>
      <c r="W14" s="9">
        <v>23.2</v>
      </c>
      <c r="X14" s="12">
        <v>103.3</v>
      </c>
      <c r="Y14" s="13">
        <v>24</v>
      </c>
    </row>
    <row r="15" spans="1:25" ht="15.75" thickBot="1" x14ac:dyDescent="0.3">
      <c r="A15" s="14">
        <v>42828.451388888891</v>
      </c>
      <c r="B15" s="15" t="s">
        <v>14</v>
      </c>
      <c r="C15" s="15">
        <v>64</v>
      </c>
      <c r="D15" s="16">
        <v>7.1</v>
      </c>
      <c r="E15" s="16">
        <v>7.13</v>
      </c>
      <c r="F15" s="17">
        <v>0.297093</v>
      </c>
      <c r="G15" s="17">
        <v>0.31442599999999998</v>
      </c>
      <c r="H15" s="17">
        <v>0.59299999999999997</v>
      </c>
      <c r="I15" s="17">
        <v>0.60699999999999998</v>
      </c>
      <c r="J15" s="18">
        <v>50.1</v>
      </c>
      <c r="K15" s="18">
        <v>51.8</v>
      </c>
      <c r="L15" s="18">
        <v>47.1</v>
      </c>
      <c r="M15" s="18">
        <v>45.9</v>
      </c>
      <c r="N15" s="18">
        <f t="shared" si="0"/>
        <v>279.30299999999994</v>
      </c>
      <c r="O15" s="18">
        <f t="shared" si="1"/>
        <v>278.613</v>
      </c>
      <c r="P15" s="18">
        <f t="shared" si="2"/>
        <v>1117.2119999999998</v>
      </c>
      <c r="Q15" s="18">
        <f t="shared" si="3"/>
        <v>1114.452</v>
      </c>
      <c r="R15" s="15">
        <v>611.29999999999995</v>
      </c>
      <c r="S15" s="15">
        <v>646.9</v>
      </c>
      <c r="T15" s="15">
        <v>10.6</v>
      </c>
      <c r="U15" s="15">
        <v>10.7</v>
      </c>
      <c r="V15" s="15">
        <v>22.7</v>
      </c>
      <c r="W15" s="15">
        <v>23.5</v>
      </c>
      <c r="X15" s="18">
        <v>103.5</v>
      </c>
      <c r="Y15" s="19">
        <v>16.3</v>
      </c>
    </row>
    <row r="16" spans="1:25" x14ac:dyDescent="0.25">
      <c r="A16" s="80" t="s">
        <v>24</v>
      </c>
      <c r="B16" s="80"/>
      <c r="C16" s="80"/>
      <c r="D16" s="2">
        <f>AVERAGE(D3:D15,E3:E15)</f>
        <v>7.1234615384615374</v>
      </c>
      <c r="E16" s="1">
        <f>_xlfn.STDEV.P(D3:D15,E3:E15)</f>
        <v>2.3360437906246454E-2</v>
      </c>
      <c r="F16" s="3">
        <f>AVERAGE(F3:F15,G3:G15)</f>
        <v>0.29430430769230764</v>
      </c>
      <c r="G16" s="1">
        <f>_xlfn.STDEV.P(F3:F15,G3:G15)</f>
        <v>1.2280771022428741E-2</v>
      </c>
      <c r="H16" s="3">
        <f>AVERAGE(H3:H15,I3:I15)</f>
        <v>0.5888461538461538</v>
      </c>
      <c r="I16" s="3">
        <f>_xlfn.STDEV.P(H3:H15,I3:I15)</f>
        <v>2.2299866001136402E-2</v>
      </c>
      <c r="J16" s="3">
        <f>AVERAGE(J3:J15,K3:K15)</f>
        <v>49.976923076923072</v>
      </c>
      <c r="K16" s="1">
        <f>_xlfn.STDEV.P(J3:J15,K3:K15)</f>
        <v>0.70236287591775193</v>
      </c>
      <c r="L16" s="4">
        <f>AVERAGE(L3:L15,M3:M15)</f>
        <v>47.234615384615388</v>
      </c>
      <c r="M16" s="1">
        <f>_xlfn.STDEV.P(L3:L15,M3:M15)</f>
        <v>0.6456614424176591</v>
      </c>
      <c r="N16" s="1">
        <f>AVERAGE(N3:N15,O3:O15)</f>
        <v>278.12661538461532</v>
      </c>
      <c r="O16" s="1">
        <f>_xlfn.STDEV.P(N3:N15,O3:O15)</f>
        <v>10.930973213329752</v>
      </c>
      <c r="P16" s="1">
        <f>AVERAGE(P3:P15,Q3:Q15)</f>
        <v>1112.5064615384613</v>
      </c>
      <c r="Q16" s="1">
        <f>_xlfn.STDEV.P(P3:P15,Q3:Q15)</f>
        <v>43.723892853319008</v>
      </c>
      <c r="R16" s="1"/>
      <c r="S16" s="1"/>
      <c r="T16" s="1"/>
      <c r="U16" s="1"/>
      <c r="V16" s="1"/>
      <c r="W16" s="1"/>
      <c r="X16" s="1"/>
      <c r="Y16" s="1"/>
    </row>
    <row r="17" spans="1:25" ht="15.75" thickBo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78" t="s">
        <v>0</v>
      </c>
      <c r="B18" s="75" t="s">
        <v>1</v>
      </c>
      <c r="C18" s="75" t="s">
        <v>25</v>
      </c>
      <c r="D18" s="75" t="s">
        <v>2</v>
      </c>
      <c r="E18" s="75"/>
      <c r="F18" s="5" t="s">
        <v>3</v>
      </c>
      <c r="G18" s="5" t="s">
        <v>3</v>
      </c>
      <c r="H18" s="75" t="s">
        <v>4</v>
      </c>
      <c r="I18" s="75"/>
      <c r="J18" s="75" t="s">
        <v>5</v>
      </c>
      <c r="K18" s="75"/>
      <c r="L18" s="75" t="s">
        <v>6</v>
      </c>
      <c r="M18" s="75"/>
      <c r="N18" s="75" t="s">
        <v>26</v>
      </c>
      <c r="O18" s="75"/>
      <c r="P18" s="75" t="s">
        <v>27</v>
      </c>
      <c r="Q18" s="75"/>
      <c r="R18" s="75" t="s">
        <v>7</v>
      </c>
      <c r="S18" s="75"/>
      <c r="T18" s="75" t="s">
        <v>8</v>
      </c>
      <c r="U18" s="75"/>
      <c r="V18" s="75" t="s">
        <v>28</v>
      </c>
      <c r="W18" s="75"/>
      <c r="X18" s="5" t="s">
        <v>29</v>
      </c>
      <c r="Y18" s="6" t="s">
        <v>30</v>
      </c>
    </row>
    <row r="19" spans="1:25" x14ac:dyDescent="0.25">
      <c r="A19" s="79"/>
      <c r="B19" s="76"/>
      <c r="C19" s="76"/>
      <c r="D19" s="7" t="s">
        <v>18</v>
      </c>
      <c r="E19" s="7" t="s">
        <v>19</v>
      </c>
      <c r="F19" s="7" t="s">
        <v>18</v>
      </c>
      <c r="G19" s="7" t="s">
        <v>19</v>
      </c>
      <c r="H19" s="7" t="s">
        <v>18</v>
      </c>
      <c r="I19" s="7" t="s">
        <v>19</v>
      </c>
      <c r="J19" s="7" t="s">
        <v>18</v>
      </c>
      <c r="K19" s="7" t="s">
        <v>19</v>
      </c>
      <c r="L19" s="7" t="s">
        <v>18</v>
      </c>
      <c r="M19" s="7" t="s">
        <v>19</v>
      </c>
      <c r="N19" s="7" t="s">
        <v>18</v>
      </c>
      <c r="O19" s="7" t="s">
        <v>19</v>
      </c>
      <c r="P19" s="7" t="s">
        <v>18</v>
      </c>
      <c r="Q19" s="7" t="s">
        <v>19</v>
      </c>
      <c r="R19" s="7" t="s">
        <v>18</v>
      </c>
      <c r="S19" s="7" t="s">
        <v>19</v>
      </c>
      <c r="T19" s="7" t="s">
        <v>18</v>
      </c>
      <c r="U19" s="7" t="s">
        <v>19</v>
      </c>
      <c r="V19" s="7" t="s">
        <v>18</v>
      </c>
      <c r="W19" s="7" t="s">
        <v>19</v>
      </c>
      <c r="X19" s="7"/>
      <c r="Y19" s="21"/>
    </row>
    <row r="20" spans="1:25" x14ac:dyDescent="0.25">
      <c r="A20" s="8">
        <v>42816.4375</v>
      </c>
      <c r="B20" s="9" t="s">
        <v>9</v>
      </c>
      <c r="C20" s="9">
        <v>78</v>
      </c>
      <c r="D20" s="9">
        <v>7.35</v>
      </c>
      <c r="E20" s="9">
        <v>7.37</v>
      </c>
      <c r="F20" s="11">
        <v>0.28196466666666664</v>
      </c>
      <c r="G20" s="11">
        <v>0.28642599999999996</v>
      </c>
      <c r="H20" s="11">
        <v>0.85099999999999998</v>
      </c>
      <c r="I20" s="11">
        <v>0.86099999999999999</v>
      </c>
      <c r="J20" s="12">
        <v>49.7</v>
      </c>
      <c r="K20" s="12">
        <v>49.9</v>
      </c>
      <c r="L20" s="12">
        <v>47.4</v>
      </c>
      <c r="M20" s="12">
        <v>47</v>
      </c>
      <c r="N20" s="12">
        <f>H20*L20/100*1000</f>
        <v>403.37399999999997</v>
      </c>
      <c r="O20" s="12">
        <f>I20*M20/100*1000</f>
        <v>404.66999999999996</v>
      </c>
      <c r="P20" s="12">
        <f>N20*4</f>
        <v>1613.4959999999999</v>
      </c>
      <c r="Q20" s="12">
        <f>O20*4</f>
        <v>1618.6799999999998</v>
      </c>
      <c r="R20" s="12">
        <v>926.1</v>
      </c>
      <c r="S20" s="12">
        <v>935.3</v>
      </c>
      <c r="T20" s="12">
        <v>10.5</v>
      </c>
      <c r="U20" s="12">
        <v>10.7</v>
      </c>
      <c r="V20" s="12">
        <v>28.9</v>
      </c>
      <c r="W20" s="12">
        <v>29.3</v>
      </c>
      <c r="X20" s="12">
        <v>101</v>
      </c>
      <c r="Y20" s="13">
        <v>17.2</v>
      </c>
    </row>
    <row r="21" spans="1:25" x14ac:dyDescent="0.25">
      <c r="A21" s="8">
        <v>42817.416666666664</v>
      </c>
      <c r="B21" s="9" t="s">
        <v>10</v>
      </c>
      <c r="C21" s="9">
        <v>79</v>
      </c>
      <c r="D21" s="9">
        <v>7.37</v>
      </c>
      <c r="E21" s="9">
        <v>7.37</v>
      </c>
      <c r="F21" s="11">
        <v>0.27842133333333335</v>
      </c>
      <c r="G21" s="11">
        <v>0.28699999999999998</v>
      </c>
      <c r="H21" s="11">
        <v>0.84199999999999997</v>
      </c>
      <c r="I21" s="11">
        <v>0.86099999999999999</v>
      </c>
      <c r="J21" s="12">
        <v>49.6</v>
      </c>
      <c r="K21" s="12">
        <v>50</v>
      </c>
      <c r="L21" s="12">
        <v>47.5</v>
      </c>
      <c r="M21" s="12">
        <v>47.2</v>
      </c>
      <c r="N21" s="12">
        <f t="shared" ref="N21:N32" si="4">H21*L21/100*1000</f>
        <v>399.95</v>
      </c>
      <c r="O21" s="12">
        <f t="shared" ref="O21:O32" si="5">I21*M21/100*1000</f>
        <v>406.39200000000005</v>
      </c>
      <c r="P21" s="12">
        <f t="shared" ref="P21:P32" si="6">N21*4</f>
        <v>1599.8</v>
      </c>
      <c r="Q21" s="12">
        <f t="shared" ref="Q21:Q32" si="7">O21*4</f>
        <v>1625.5680000000002</v>
      </c>
      <c r="R21" s="12">
        <v>905.6</v>
      </c>
      <c r="S21" s="12">
        <v>927.7</v>
      </c>
      <c r="T21" s="12">
        <v>10.8</v>
      </c>
      <c r="U21" s="12">
        <v>10.5</v>
      </c>
      <c r="V21" s="12">
        <v>28.8</v>
      </c>
      <c r="W21" s="12">
        <v>28.9</v>
      </c>
      <c r="X21" s="12">
        <v>102</v>
      </c>
      <c r="Y21" s="13">
        <v>16.899999999999999</v>
      </c>
    </row>
    <row r="22" spans="1:25" x14ac:dyDescent="0.25">
      <c r="A22" s="8">
        <v>42818.430555555555</v>
      </c>
      <c r="B22" s="9" t="s">
        <v>11</v>
      </c>
      <c r="C22" s="9">
        <v>80</v>
      </c>
      <c r="D22" s="9">
        <v>7.37</v>
      </c>
      <c r="E22" s="9">
        <v>7.37</v>
      </c>
      <c r="F22" s="11">
        <v>0.27911199999999997</v>
      </c>
      <c r="G22" s="11">
        <v>0.28660800000000003</v>
      </c>
      <c r="H22" s="11">
        <v>0.83399999999999996</v>
      </c>
      <c r="I22" s="11">
        <v>0.85299999999999998</v>
      </c>
      <c r="J22" s="12">
        <v>50.2</v>
      </c>
      <c r="K22" s="12">
        <v>50.4</v>
      </c>
      <c r="L22" s="12">
        <v>47.2</v>
      </c>
      <c r="M22" s="12">
        <v>47.4</v>
      </c>
      <c r="N22" s="12">
        <f t="shared" si="4"/>
        <v>393.64800000000002</v>
      </c>
      <c r="O22" s="12">
        <f t="shared" si="5"/>
        <v>404.32199999999995</v>
      </c>
      <c r="P22" s="12">
        <f t="shared" si="6"/>
        <v>1574.5920000000001</v>
      </c>
      <c r="Q22" s="12">
        <f t="shared" si="7"/>
        <v>1617.2879999999998</v>
      </c>
      <c r="R22" s="12">
        <v>890.1</v>
      </c>
      <c r="S22" s="12">
        <v>915.2</v>
      </c>
      <c r="T22" s="12">
        <v>10.7</v>
      </c>
      <c r="U22" s="12">
        <v>10.7</v>
      </c>
      <c r="V22" s="12">
        <v>28.4</v>
      </c>
      <c r="W22" s="12">
        <v>28.8</v>
      </c>
      <c r="X22" s="12">
        <v>103.4</v>
      </c>
      <c r="Y22" s="13">
        <v>18.3</v>
      </c>
    </row>
    <row r="23" spans="1:25" x14ac:dyDescent="0.25">
      <c r="A23" s="8">
        <v>42819.4375</v>
      </c>
      <c r="B23" s="9" t="s">
        <v>12</v>
      </c>
      <c r="C23" s="9">
        <v>81</v>
      </c>
      <c r="D23" s="9">
        <v>7.36</v>
      </c>
      <c r="E23" s="9">
        <v>7.38</v>
      </c>
      <c r="F23" s="11">
        <v>0.28833333333333333</v>
      </c>
      <c r="G23" s="11">
        <v>0.29676999999999998</v>
      </c>
      <c r="H23" s="11">
        <v>0.86499999999999999</v>
      </c>
      <c r="I23" s="11">
        <v>0.88500000000000001</v>
      </c>
      <c r="J23" s="12">
        <v>50</v>
      </c>
      <c r="K23" s="12">
        <v>50.3</v>
      </c>
      <c r="L23" s="12">
        <v>47.6</v>
      </c>
      <c r="M23" s="12">
        <v>47.2</v>
      </c>
      <c r="N23" s="12">
        <f t="shared" si="4"/>
        <v>411.74</v>
      </c>
      <c r="O23" s="12">
        <f t="shared" si="5"/>
        <v>417.72</v>
      </c>
      <c r="P23" s="12">
        <f t="shared" si="6"/>
        <v>1646.96</v>
      </c>
      <c r="Q23" s="12">
        <f t="shared" si="7"/>
        <v>1670.88</v>
      </c>
      <c r="R23" s="12">
        <v>906.5</v>
      </c>
      <c r="S23" s="12">
        <v>929.2</v>
      </c>
      <c r="T23" s="12">
        <v>10.6</v>
      </c>
      <c r="U23" s="12">
        <v>10.6</v>
      </c>
      <c r="V23" s="12">
        <v>28.6</v>
      </c>
      <c r="W23" s="12">
        <v>29.1</v>
      </c>
      <c r="X23" s="12">
        <v>103.6</v>
      </c>
      <c r="Y23" s="13">
        <v>15.7</v>
      </c>
    </row>
    <row r="24" spans="1:25" x14ac:dyDescent="0.25">
      <c r="A24" s="8">
        <v>42820.442361111112</v>
      </c>
      <c r="B24" s="9" t="s">
        <v>13</v>
      </c>
      <c r="C24" s="9">
        <v>82</v>
      </c>
      <c r="D24" s="9">
        <v>7.32</v>
      </c>
      <c r="E24" s="9">
        <v>7.28</v>
      </c>
      <c r="F24" s="11">
        <v>0.28433333333333333</v>
      </c>
      <c r="G24" s="11">
        <v>0.28599999999999998</v>
      </c>
      <c r="H24" s="11">
        <v>0.85299999999999998</v>
      </c>
      <c r="I24" s="11">
        <v>0.85799999999999998</v>
      </c>
      <c r="J24" s="12">
        <v>50</v>
      </c>
      <c r="K24" s="12">
        <v>50</v>
      </c>
      <c r="L24" s="12">
        <v>47.4</v>
      </c>
      <c r="M24" s="12">
        <v>47.4</v>
      </c>
      <c r="N24" s="12">
        <f t="shared" si="4"/>
        <v>404.32199999999995</v>
      </c>
      <c r="O24" s="12">
        <f t="shared" si="5"/>
        <v>406.69199999999995</v>
      </c>
      <c r="P24" s="12">
        <f t="shared" si="6"/>
        <v>1617.2879999999998</v>
      </c>
      <c r="Q24" s="12">
        <f t="shared" si="7"/>
        <v>1626.7679999999998</v>
      </c>
      <c r="R24" s="12">
        <v>888.4</v>
      </c>
      <c r="S24" s="12">
        <v>895.5</v>
      </c>
      <c r="T24" s="12">
        <v>10.6</v>
      </c>
      <c r="U24" s="12">
        <v>10.4</v>
      </c>
      <c r="V24" s="12">
        <v>28.3</v>
      </c>
      <c r="W24" s="12">
        <v>28.2</v>
      </c>
      <c r="X24" s="12">
        <v>102.9</v>
      </c>
      <c r="Y24" s="13">
        <v>17.399999999999999</v>
      </c>
    </row>
    <row r="25" spans="1:25" x14ac:dyDescent="0.25">
      <c r="A25" s="8">
        <v>42821.458333333336</v>
      </c>
      <c r="B25" s="9" t="s">
        <v>14</v>
      </c>
      <c r="C25" s="9">
        <v>83</v>
      </c>
      <c r="D25" s="9">
        <v>7.3</v>
      </c>
      <c r="E25" s="9">
        <v>7.33</v>
      </c>
      <c r="F25" s="11">
        <v>0.28709133333333331</v>
      </c>
      <c r="G25" s="11">
        <v>0.289912</v>
      </c>
      <c r="H25" s="11">
        <v>0.86299999999999999</v>
      </c>
      <c r="I25" s="11">
        <v>0.86799999999999999</v>
      </c>
      <c r="J25" s="12">
        <v>49.9</v>
      </c>
      <c r="K25" s="12">
        <v>50.1</v>
      </c>
      <c r="L25" s="12">
        <v>48</v>
      </c>
      <c r="M25" s="12">
        <v>47.7</v>
      </c>
      <c r="N25" s="12">
        <f t="shared" si="4"/>
        <v>414.24</v>
      </c>
      <c r="O25" s="12">
        <f t="shared" si="5"/>
        <v>414.03600000000006</v>
      </c>
      <c r="P25" s="12">
        <f t="shared" si="6"/>
        <v>1656.96</v>
      </c>
      <c r="Q25" s="12">
        <f t="shared" si="7"/>
        <v>1656.1440000000002</v>
      </c>
      <c r="R25" s="12">
        <v>904.8</v>
      </c>
      <c r="S25" s="12">
        <v>908.5</v>
      </c>
      <c r="T25" s="12">
        <v>10.7</v>
      </c>
      <c r="U25" s="12">
        <v>10.8</v>
      </c>
      <c r="V25" s="12">
        <v>28.6</v>
      </c>
      <c r="W25" s="12">
        <v>28.8</v>
      </c>
      <c r="X25" s="12">
        <v>102.9</v>
      </c>
      <c r="Y25" s="13">
        <v>17.399999999999999</v>
      </c>
    </row>
    <row r="26" spans="1:25" x14ac:dyDescent="0.25">
      <c r="A26" s="8">
        <v>42822.446527777778</v>
      </c>
      <c r="B26" s="9" t="s">
        <v>15</v>
      </c>
      <c r="C26" s="9">
        <v>84</v>
      </c>
      <c r="D26" s="9">
        <v>7.29</v>
      </c>
      <c r="E26" s="9">
        <v>7.31</v>
      </c>
      <c r="F26" s="11">
        <v>0.286688</v>
      </c>
      <c r="G26" s="11">
        <v>0.28651599999999994</v>
      </c>
      <c r="H26" s="11">
        <v>0.86699999999999999</v>
      </c>
      <c r="I26" s="11">
        <v>0.86299999999999999</v>
      </c>
      <c r="J26" s="12">
        <v>49.6</v>
      </c>
      <c r="K26" s="12">
        <v>49.8</v>
      </c>
      <c r="L26" s="12">
        <v>47.7</v>
      </c>
      <c r="M26" s="12">
        <v>47.6</v>
      </c>
      <c r="N26" s="12">
        <f t="shared" si="4"/>
        <v>413.55900000000008</v>
      </c>
      <c r="O26" s="12">
        <f t="shared" si="5"/>
        <v>410.78800000000001</v>
      </c>
      <c r="P26" s="12">
        <f t="shared" si="6"/>
        <v>1654.2360000000003</v>
      </c>
      <c r="Q26" s="12">
        <f t="shared" si="7"/>
        <v>1643.152</v>
      </c>
      <c r="R26" s="12">
        <v>922.5</v>
      </c>
      <c r="S26" s="12">
        <v>916.7</v>
      </c>
      <c r="T26" s="12">
        <v>10.7</v>
      </c>
      <c r="U26" s="12">
        <v>10.7</v>
      </c>
      <c r="V26" s="12">
        <v>29</v>
      </c>
      <c r="W26" s="12">
        <v>28.9</v>
      </c>
      <c r="X26" s="12">
        <v>102.7</v>
      </c>
      <c r="Y26" s="13">
        <v>20.6</v>
      </c>
    </row>
    <row r="27" spans="1:25" x14ac:dyDescent="0.25">
      <c r="A27" s="8">
        <v>42823.430555555555</v>
      </c>
      <c r="B27" s="9" t="s">
        <v>9</v>
      </c>
      <c r="C27" s="9">
        <v>85</v>
      </c>
      <c r="D27" s="9">
        <v>7.29</v>
      </c>
      <c r="E27" s="9">
        <v>7.31</v>
      </c>
      <c r="F27" s="11">
        <v>0.28908733333333331</v>
      </c>
      <c r="G27" s="11">
        <v>0.28742399999999996</v>
      </c>
      <c r="H27" s="11">
        <v>0.86899999999999999</v>
      </c>
      <c r="I27" s="11">
        <v>0.86399999999999999</v>
      </c>
      <c r="J27" s="12">
        <v>49.9</v>
      </c>
      <c r="K27" s="12">
        <v>49.9</v>
      </c>
      <c r="L27" s="12">
        <v>47.6</v>
      </c>
      <c r="M27" s="12">
        <v>47.2</v>
      </c>
      <c r="N27" s="12">
        <f t="shared" si="4"/>
        <v>413.64400000000001</v>
      </c>
      <c r="O27" s="12">
        <f t="shared" si="5"/>
        <v>407.80799999999999</v>
      </c>
      <c r="P27" s="12">
        <f t="shared" si="6"/>
        <v>1654.576</v>
      </c>
      <c r="Q27" s="12">
        <f t="shared" si="7"/>
        <v>1631.232</v>
      </c>
      <c r="R27" s="12">
        <v>918.9</v>
      </c>
      <c r="S27" s="12">
        <v>909.2</v>
      </c>
      <c r="T27" s="12">
        <v>10.8</v>
      </c>
      <c r="U27" s="12">
        <v>10.7</v>
      </c>
      <c r="V27" s="12">
        <v>29</v>
      </c>
      <c r="W27" s="12">
        <v>28.8</v>
      </c>
      <c r="X27" s="12">
        <v>103</v>
      </c>
      <c r="Y27" s="13">
        <v>19.8</v>
      </c>
    </row>
    <row r="28" spans="1:25" x14ac:dyDescent="0.25">
      <c r="A28" s="8">
        <v>42824.421527777777</v>
      </c>
      <c r="B28" s="9" t="s">
        <v>10</v>
      </c>
      <c r="C28" s="9">
        <v>86</v>
      </c>
      <c r="D28" s="9">
        <v>7.37</v>
      </c>
      <c r="E28" s="9">
        <v>7.37</v>
      </c>
      <c r="F28" s="11">
        <v>0.29699999999999999</v>
      </c>
      <c r="G28" s="11">
        <v>0.29880000000000001</v>
      </c>
      <c r="H28" s="11">
        <v>0.89100000000000001</v>
      </c>
      <c r="I28" s="11">
        <v>0.9</v>
      </c>
      <c r="J28" s="12">
        <v>50</v>
      </c>
      <c r="K28" s="12">
        <v>49.8</v>
      </c>
      <c r="L28" s="12">
        <v>46.8</v>
      </c>
      <c r="M28" s="12">
        <v>46.8</v>
      </c>
      <c r="N28" s="12">
        <f t="shared" si="4"/>
        <v>416.98799999999994</v>
      </c>
      <c r="O28" s="12">
        <f t="shared" si="5"/>
        <v>421.2</v>
      </c>
      <c r="P28" s="12">
        <f t="shared" si="6"/>
        <v>1667.9519999999998</v>
      </c>
      <c r="Q28" s="12">
        <f t="shared" si="7"/>
        <v>1684.8</v>
      </c>
      <c r="R28" s="12">
        <v>945.7</v>
      </c>
      <c r="S28" s="12">
        <v>950.2</v>
      </c>
      <c r="T28" s="12">
        <v>10.7</v>
      </c>
      <c r="U28" s="12">
        <v>10.5</v>
      </c>
      <c r="V28" s="12">
        <v>29.4</v>
      </c>
      <c r="W28" s="12">
        <v>29.4</v>
      </c>
      <c r="X28" s="12">
        <v>102.8</v>
      </c>
      <c r="Y28" s="13">
        <v>19.8</v>
      </c>
    </row>
    <row r="29" spans="1:25" x14ac:dyDescent="0.25">
      <c r="A29" s="8">
        <v>42825.423611111109</v>
      </c>
      <c r="B29" s="9" t="s">
        <v>11</v>
      </c>
      <c r="C29" s="9">
        <v>87</v>
      </c>
      <c r="D29" s="9">
        <v>7.32</v>
      </c>
      <c r="E29" s="9">
        <v>7.31</v>
      </c>
      <c r="F29" s="11">
        <v>0.29792800000000003</v>
      </c>
      <c r="G29" s="11">
        <v>0.29852266666666671</v>
      </c>
      <c r="H29" s="11">
        <v>0.89200000000000002</v>
      </c>
      <c r="I29" s="11">
        <v>0.89200000000000002</v>
      </c>
      <c r="J29" s="12">
        <v>50.1</v>
      </c>
      <c r="K29" s="12">
        <v>50.2</v>
      </c>
      <c r="L29" s="12">
        <v>47.4</v>
      </c>
      <c r="M29" s="12">
        <v>47.4</v>
      </c>
      <c r="N29" s="12">
        <f t="shared" si="4"/>
        <v>422.80799999999999</v>
      </c>
      <c r="O29" s="12">
        <f t="shared" si="5"/>
        <v>422.80799999999999</v>
      </c>
      <c r="P29" s="12">
        <f t="shared" si="6"/>
        <v>1691.232</v>
      </c>
      <c r="Q29" s="12">
        <f t="shared" si="7"/>
        <v>1691.232</v>
      </c>
      <c r="R29" s="12">
        <v>951.5</v>
      </c>
      <c r="S29" s="12">
        <v>944.9</v>
      </c>
      <c r="T29" s="12">
        <v>10.7</v>
      </c>
      <c r="U29" s="12">
        <v>10.7</v>
      </c>
      <c r="V29" s="12">
        <v>29.5</v>
      </c>
      <c r="W29" s="12">
        <v>29.5</v>
      </c>
      <c r="X29" s="12">
        <v>101.8</v>
      </c>
      <c r="Y29" s="13">
        <v>18.5</v>
      </c>
    </row>
    <row r="30" spans="1:25" x14ac:dyDescent="0.25">
      <c r="A30" s="8">
        <v>42826.463194444441</v>
      </c>
      <c r="B30" s="9" t="s">
        <v>12</v>
      </c>
      <c r="C30" s="9">
        <v>88</v>
      </c>
      <c r="D30" s="9">
        <v>7.3</v>
      </c>
      <c r="E30" s="9">
        <v>7.33</v>
      </c>
      <c r="F30" s="11">
        <v>0.2950753333333333</v>
      </c>
      <c r="G30" s="11">
        <v>0.29233333333333333</v>
      </c>
      <c r="H30" s="11">
        <v>0.88700000000000001</v>
      </c>
      <c r="I30" s="11">
        <v>0.877</v>
      </c>
      <c r="J30" s="12">
        <v>49.9</v>
      </c>
      <c r="K30" s="12">
        <v>50</v>
      </c>
      <c r="L30" s="12">
        <v>47.4</v>
      </c>
      <c r="M30" s="12">
        <v>47.4</v>
      </c>
      <c r="N30" s="12">
        <f t="shared" si="4"/>
        <v>420.43799999999999</v>
      </c>
      <c r="O30" s="12">
        <f t="shared" si="5"/>
        <v>415.69800000000004</v>
      </c>
      <c r="P30" s="12">
        <f t="shared" si="6"/>
        <v>1681.752</v>
      </c>
      <c r="Q30" s="12">
        <f t="shared" si="7"/>
        <v>1662.7920000000001</v>
      </c>
      <c r="R30" s="12">
        <v>933.6</v>
      </c>
      <c r="S30" s="12">
        <v>925.8</v>
      </c>
      <c r="T30" s="12">
        <v>10.8</v>
      </c>
      <c r="U30" s="12">
        <v>10.7</v>
      </c>
      <c r="V30" s="12">
        <v>29.4</v>
      </c>
      <c r="W30" s="12">
        <v>29.1</v>
      </c>
      <c r="X30" s="12">
        <v>101.7</v>
      </c>
      <c r="Y30" s="13">
        <v>17.3</v>
      </c>
    </row>
    <row r="31" spans="1:25" x14ac:dyDescent="0.25">
      <c r="A31" s="8">
        <v>42827.436805555553</v>
      </c>
      <c r="B31" s="9" t="s">
        <v>13</v>
      </c>
      <c r="C31" s="9">
        <v>89</v>
      </c>
      <c r="D31" s="9">
        <v>7.28</v>
      </c>
      <c r="E31" s="9">
        <v>7.29</v>
      </c>
      <c r="F31" s="11">
        <v>0.27889000000000003</v>
      </c>
      <c r="G31" s="11">
        <v>0.27944666666666668</v>
      </c>
      <c r="H31" s="11">
        <v>0.83499999999999996</v>
      </c>
      <c r="I31" s="11">
        <v>0.83499999999999996</v>
      </c>
      <c r="J31" s="12">
        <v>50.1</v>
      </c>
      <c r="K31" s="12">
        <v>50.2</v>
      </c>
      <c r="L31" s="12">
        <v>47</v>
      </c>
      <c r="M31" s="12">
        <v>47</v>
      </c>
      <c r="N31" s="12">
        <f t="shared" si="4"/>
        <v>392.45</v>
      </c>
      <c r="O31" s="12">
        <f t="shared" si="5"/>
        <v>392.45</v>
      </c>
      <c r="P31" s="12">
        <f t="shared" si="6"/>
        <v>1569.8</v>
      </c>
      <c r="Q31" s="12">
        <f t="shared" si="7"/>
        <v>1569.8</v>
      </c>
      <c r="R31" s="12">
        <v>893.7</v>
      </c>
      <c r="S31" s="12">
        <v>892.3</v>
      </c>
      <c r="T31" s="12">
        <v>10.8</v>
      </c>
      <c r="U31" s="12">
        <v>10.8</v>
      </c>
      <c r="V31" s="12">
        <v>38.6</v>
      </c>
      <c r="W31" s="12">
        <v>38.6</v>
      </c>
      <c r="X31" s="12">
        <v>103.3</v>
      </c>
      <c r="Y31" s="13">
        <v>24</v>
      </c>
    </row>
    <row r="32" spans="1:25" ht="15.75" thickBot="1" x14ac:dyDescent="0.3">
      <c r="A32" s="14">
        <v>42828.451388888891</v>
      </c>
      <c r="B32" s="15" t="s">
        <v>14</v>
      </c>
      <c r="C32" s="15">
        <v>90</v>
      </c>
      <c r="D32" s="15">
        <v>7.29</v>
      </c>
      <c r="E32" s="15">
        <v>7.31</v>
      </c>
      <c r="F32" s="17">
        <v>0.29666666666666669</v>
      </c>
      <c r="G32" s="17">
        <v>0.29433333333333334</v>
      </c>
      <c r="H32" s="17">
        <v>0.89</v>
      </c>
      <c r="I32" s="17">
        <v>0.88300000000000001</v>
      </c>
      <c r="J32" s="18">
        <v>50</v>
      </c>
      <c r="K32" s="18">
        <v>50</v>
      </c>
      <c r="L32" s="18">
        <v>46.7</v>
      </c>
      <c r="M32" s="18">
        <v>46.7</v>
      </c>
      <c r="N32" s="18">
        <f t="shared" si="4"/>
        <v>415.63</v>
      </c>
      <c r="O32" s="18">
        <f t="shared" si="5"/>
        <v>412.36099999999999</v>
      </c>
      <c r="P32" s="18">
        <f t="shared" si="6"/>
        <v>1662.52</v>
      </c>
      <c r="Q32" s="18">
        <f t="shared" si="7"/>
        <v>1649.444</v>
      </c>
      <c r="R32" s="18">
        <v>933.8</v>
      </c>
      <c r="S32" s="18">
        <v>907.5</v>
      </c>
      <c r="T32" s="18">
        <v>10.6</v>
      </c>
      <c r="U32" s="18">
        <v>10.9</v>
      </c>
      <c r="V32" s="18">
        <v>29.3</v>
      </c>
      <c r="W32" s="18">
        <v>29</v>
      </c>
      <c r="X32" s="18">
        <v>103.5</v>
      </c>
      <c r="Y32" s="19">
        <v>16.3</v>
      </c>
    </row>
    <row r="33" spans="1:25" x14ac:dyDescent="0.25">
      <c r="A33" s="80" t="s">
        <v>24</v>
      </c>
      <c r="B33" s="80"/>
      <c r="C33" s="80"/>
      <c r="D33" s="1">
        <f>AVERAGE(D20:D32,E20:E32)</f>
        <v>7.3284615384615401</v>
      </c>
      <c r="E33" s="1">
        <f>_xlfn.STDEV.P(D20:D32,E20:E32)</f>
        <v>3.3933453846327385E-2</v>
      </c>
      <c r="F33" s="1">
        <f>AVERAGE(F20:F32,G20:G32)</f>
        <v>0.28887243589743589</v>
      </c>
      <c r="G33" s="1">
        <f>_xlfn.STDEV.P(F20:F32,G20:G32)</f>
        <v>6.3377053248279431E-3</v>
      </c>
      <c r="H33" s="1">
        <f>AVERAGE(H20:H32,I20:I32)</f>
        <v>0.86688461538461525</v>
      </c>
      <c r="I33" s="1">
        <f>_xlfn.STDEV.P(H20:H32,I20:I32)</f>
        <v>1.8745926579222756E-2</v>
      </c>
      <c r="J33" s="1">
        <f>AVERAGE(J20:J32,K20:K32)</f>
        <v>49.984615384615381</v>
      </c>
      <c r="K33" s="1">
        <f>_xlfn.STDEV.P(J20:J32,K20:K32)</f>
        <v>0.18951823068853732</v>
      </c>
      <c r="L33" s="1">
        <f>AVERAGE(L20:L32,M20:M32)</f>
        <v>47.296153846153864</v>
      </c>
      <c r="M33" s="1">
        <f>_xlfn.STDEV.P(L20:L32,M20:M32)</f>
        <v>0.3240142081770363</v>
      </c>
      <c r="N33" s="1">
        <f>AVERAGE(N20:N32,O20:O32)</f>
        <v>409.98984615384632</v>
      </c>
      <c r="O33" s="1">
        <f>_xlfn.STDEV.P(N20:N32,O20:O32)</f>
        <v>8.6701553916174419</v>
      </c>
      <c r="P33" s="1">
        <f>AVERAGE(P20:P32,Q20:Q32)</f>
        <v>1639.9593846153853</v>
      </c>
      <c r="Q33" s="1">
        <f>_xlfn.STDEV.P(P20:P32,Q20:Q32)</f>
        <v>34.680621566469767</v>
      </c>
      <c r="R33" s="1"/>
      <c r="S33" s="1"/>
      <c r="T33" s="1"/>
      <c r="U33" s="1"/>
      <c r="V33" s="1"/>
      <c r="W33" s="1"/>
      <c r="X33" s="1"/>
      <c r="Y33" s="1"/>
    </row>
    <row r="34" spans="1:25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78" t="s">
        <v>0</v>
      </c>
      <c r="B35" s="75" t="s">
        <v>1</v>
      </c>
      <c r="C35" s="75" t="s">
        <v>25</v>
      </c>
      <c r="D35" s="75" t="s">
        <v>2</v>
      </c>
      <c r="E35" s="75"/>
      <c r="F35" s="5" t="s">
        <v>3</v>
      </c>
      <c r="G35" s="5" t="s">
        <v>3</v>
      </c>
      <c r="H35" s="75" t="s">
        <v>4</v>
      </c>
      <c r="I35" s="75"/>
      <c r="J35" s="75" t="s">
        <v>5</v>
      </c>
      <c r="K35" s="75"/>
      <c r="L35" s="75" t="s">
        <v>6</v>
      </c>
      <c r="M35" s="75"/>
      <c r="N35" s="75" t="s">
        <v>26</v>
      </c>
      <c r="O35" s="75"/>
      <c r="P35" s="75" t="s">
        <v>27</v>
      </c>
      <c r="Q35" s="75"/>
      <c r="R35" s="75" t="s">
        <v>7</v>
      </c>
      <c r="S35" s="75"/>
      <c r="T35" s="75" t="s">
        <v>8</v>
      </c>
      <c r="U35" s="75"/>
      <c r="V35" s="75" t="s">
        <v>28</v>
      </c>
      <c r="W35" s="75"/>
      <c r="X35" s="5" t="s">
        <v>29</v>
      </c>
      <c r="Y35" s="6" t="s">
        <v>30</v>
      </c>
    </row>
    <row r="36" spans="1:25" x14ac:dyDescent="0.25">
      <c r="A36" s="79"/>
      <c r="B36" s="76"/>
      <c r="C36" s="76"/>
      <c r="D36" s="7" t="s">
        <v>20</v>
      </c>
      <c r="E36" s="7" t="s">
        <v>21</v>
      </c>
      <c r="F36" s="7" t="s">
        <v>20</v>
      </c>
      <c r="G36" s="7" t="s">
        <v>21</v>
      </c>
      <c r="H36" s="7" t="s">
        <v>20</v>
      </c>
      <c r="I36" s="7" t="s">
        <v>21</v>
      </c>
      <c r="J36" s="7" t="s">
        <v>20</v>
      </c>
      <c r="K36" s="7" t="s">
        <v>21</v>
      </c>
      <c r="L36" s="7" t="s">
        <v>20</v>
      </c>
      <c r="M36" s="7" t="s">
        <v>21</v>
      </c>
      <c r="N36" s="7" t="s">
        <v>20</v>
      </c>
      <c r="O36" s="7" t="s">
        <v>21</v>
      </c>
      <c r="P36" s="7" t="s">
        <v>20</v>
      </c>
      <c r="Q36" s="7" t="s">
        <v>21</v>
      </c>
      <c r="R36" s="7" t="s">
        <v>20</v>
      </c>
      <c r="S36" s="7" t="s">
        <v>21</v>
      </c>
      <c r="T36" s="7" t="s">
        <v>20</v>
      </c>
      <c r="U36" s="7" t="s">
        <v>21</v>
      </c>
      <c r="V36" s="7" t="s">
        <v>20</v>
      </c>
      <c r="W36" s="7" t="s">
        <v>21</v>
      </c>
      <c r="X36" s="76"/>
      <c r="Y36" s="77"/>
    </row>
    <row r="37" spans="1:25" x14ac:dyDescent="0.25">
      <c r="A37" s="8">
        <v>42816.4375</v>
      </c>
      <c r="B37" s="9" t="s">
        <v>9</v>
      </c>
      <c r="C37" s="9">
        <v>76</v>
      </c>
      <c r="D37" s="9">
        <v>7.42</v>
      </c>
      <c r="E37" s="9">
        <v>7.41</v>
      </c>
      <c r="F37" s="11">
        <v>0.28983599999999998</v>
      </c>
      <c r="G37" s="11">
        <v>0.28520000000000001</v>
      </c>
      <c r="H37" s="11">
        <v>1.1639999999999999</v>
      </c>
      <c r="I37" s="11">
        <v>1.1499999999999999</v>
      </c>
      <c r="J37" s="12">
        <v>49.8</v>
      </c>
      <c r="K37" s="12">
        <v>49.6</v>
      </c>
      <c r="L37" s="12">
        <v>47.9</v>
      </c>
      <c r="M37" s="12">
        <v>47.4</v>
      </c>
      <c r="N37" s="12">
        <f>H37*L37/100*1000</f>
        <v>557.55599999999993</v>
      </c>
      <c r="O37" s="12">
        <f>I37*M37/100*1000</f>
        <v>545.09999999999991</v>
      </c>
      <c r="P37" s="12">
        <f>N37*4</f>
        <v>2230.2239999999997</v>
      </c>
      <c r="Q37" s="12">
        <f>O37*4</f>
        <v>2180.3999999999996</v>
      </c>
      <c r="R37" s="12">
        <v>1260.5</v>
      </c>
      <c r="S37" s="12">
        <v>1244.7</v>
      </c>
      <c r="T37" s="12">
        <v>10.5</v>
      </c>
      <c r="U37" s="12">
        <v>10.6</v>
      </c>
      <c r="V37" s="12">
        <v>35.5</v>
      </c>
      <c r="W37" s="12">
        <v>35.299999999999997</v>
      </c>
      <c r="X37" s="12">
        <v>101</v>
      </c>
      <c r="Y37" s="13">
        <v>17.2</v>
      </c>
    </row>
    <row r="38" spans="1:25" x14ac:dyDescent="0.25">
      <c r="A38" s="8">
        <v>42817.416666666664</v>
      </c>
      <c r="B38" s="9" t="s">
        <v>10</v>
      </c>
      <c r="C38" s="9">
        <v>77</v>
      </c>
      <c r="D38" s="9">
        <v>7.4</v>
      </c>
      <c r="E38" s="9">
        <v>7.42</v>
      </c>
      <c r="F38" s="11">
        <v>0.27763499999999997</v>
      </c>
      <c r="G38" s="11">
        <v>0.27776000000000001</v>
      </c>
      <c r="H38" s="11">
        <v>1.115</v>
      </c>
      <c r="I38" s="11">
        <v>1.1200000000000001</v>
      </c>
      <c r="J38" s="12">
        <v>49.8</v>
      </c>
      <c r="K38" s="12">
        <v>49.6</v>
      </c>
      <c r="L38" s="12">
        <v>47.2</v>
      </c>
      <c r="M38" s="12">
        <v>47.8</v>
      </c>
      <c r="N38" s="12">
        <f t="shared" ref="N38:N49" si="8">H38*L38/100*1000</f>
        <v>526.28</v>
      </c>
      <c r="O38" s="12">
        <f t="shared" ref="O38:O49" si="9">I38*M38/100*1000</f>
        <v>535.36</v>
      </c>
      <c r="P38" s="12">
        <f t="shared" ref="P38:P49" si="10">N38*4</f>
        <v>2105.12</v>
      </c>
      <c r="Q38" s="12">
        <f t="shared" ref="Q38:Q49" si="11">O38*4</f>
        <v>2141.44</v>
      </c>
      <c r="R38" s="12">
        <v>1200.4000000000001</v>
      </c>
      <c r="S38" s="12">
        <v>1197.2</v>
      </c>
      <c r="T38" s="12">
        <v>10.8</v>
      </c>
      <c r="U38" s="12">
        <v>10.5</v>
      </c>
      <c r="V38" s="12">
        <v>34.5</v>
      </c>
      <c r="W38" s="12">
        <v>34.299999999999997</v>
      </c>
      <c r="X38" s="12">
        <v>102</v>
      </c>
      <c r="Y38" s="13">
        <v>16.899999999999999</v>
      </c>
    </row>
    <row r="39" spans="1:25" x14ac:dyDescent="0.25">
      <c r="A39" s="8">
        <v>42818.430555555555</v>
      </c>
      <c r="B39" s="9" t="s">
        <v>11</v>
      </c>
      <c r="C39" s="9">
        <v>78</v>
      </c>
      <c r="D39" s="9">
        <v>7.39</v>
      </c>
      <c r="E39" s="9">
        <v>7.37</v>
      </c>
      <c r="F39" s="11">
        <v>0.28991899999999998</v>
      </c>
      <c r="G39" s="11">
        <v>0.28393099999999999</v>
      </c>
      <c r="H39" s="11">
        <v>1.1619999999999999</v>
      </c>
      <c r="I39" s="11">
        <v>1.1379999999999999</v>
      </c>
      <c r="J39" s="12">
        <v>49.9</v>
      </c>
      <c r="K39" s="12">
        <v>49.9</v>
      </c>
      <c r="L39" s="12">
        <v>47.8</v>
      </c>
      <c r="M39" s="12">
        <v>48</v>
      </c>
      <c r="N39" s="12">
        <f t="shared" si="8"/>
        <v>555.43599999999992</v>
      </c>
      <c r="O39" s="12">
        <f t="shared" si="9"/>
        <v>546.2399999999999</v>
      </c>
      <c r="P39" s="12">
        <f t="shared" si="10"/>
        <v>2221.7439999999997</v>
      </c>
      <c r="Q39" s="12">
        <f t="shared" si="11"/>
        <v>2184.9599999999996</v>
      </c>
      <c r="R39" s="12">
        <v>1232.7</v>
      </c>
      <c r="S39" s="12">
        <v>1212.0999999999999</v>
      </c>
      <c r="T39" s="12">
        <v>10.6</v>
      </c>
      <c r="U39" s="12">
        <v>10.8</v>
      </c>
      <c r="V39" s="12">
        <v>35.1</v>
      </c>
      <c r="W39" s="12">
        <v>34.799999999999997</v>
      </c>
      <c r="X39" s="12">
        <v>103.4</v>
      </c>
      <c r="Y39" s="13">
        <v>18.3</v>
      </c>
    </row>
    <row r="40" spans="1:25" x14ac:dyDescent="0.25">
      <c r="A40" s="8">
        <v>42819.4375</v>
      </c>
      <c r="B40" s="9" t="s">
        <v>12</v>
      </c>
      <c r="C40" s="9">
        <v>79</v>
      </c>
      <c r="D40" s="9">
        <v>7.38</v>
      </c>
      <c r="E40" s="9">
        <v>7.39</v>
      </c>
      <c r="F40" s="11">
        <v>0.28556999999999999</v>
      </c>
      <c r="G40" s="11">
        <v>0.28375</v>
      </c>
      <c r="H40" s="11">
        <v>1.1399999999999999</v>
      </c>
      <c r="I40" s="11">
        <v>1.135</v>
      </c>
      <c r="J40" s="12">
        <v>50.1</v>
      </c>
      <c r="K40" s="12">
        <v>50</v>
      </c>
      <c r="L40" s="12">
        <v>47.4</v>
      </c>
      <c r="M40" s="12">
        <v>49.9</v>
      </c>
      <c r="N40" s="12">
        <f t="shared" si="8"/>
        <v>540.3599999999999</v>
      </c>
      <c r="O40" s="12">
        <f t="shared" si="9"/>
        <v>566.36500000000001</v>
      </c>
      <c r="P40" s="12">
        <f t="shared" si="10"/>
        <v>2161.4399999999996</v>
      </c>
      <c r="Q40" s="12">
        <f t="shared" si="11"/>
        <v>2265.46</v>
      </c>
      <c r="R40" s="12">
        <v>1194.8</v>
      </c>
      <c r="S40" s="12">
        <v>1186.0999999999999</v>
      </c>
      <c r="T40" s="12">
        <v>10.7</v>
      </c>
      <c r="U40" s="12">
        <v>10.8</v>
      </c>
      <c r="V40" s="12">
        <v>34.4</v>
      </c>
      <c r="W40" s="12">
        <v>34.4</v>
      </c>
      <c r="X40" s="12">
        <v>103.6</v>
      </c>
      <c r="Y40" s="13">
        <v>15.7</v>
      </c>
    </row>
    <row r="41" spans="1:25" x14ac:dyDescent="0.25">
      <c r="A41" s="8">
        <v>42820.442361111112</v>
      </c>
      <c r="B41" s="9" t="s">
        <v>13</v>
      </c>
      <c r="C41" s="9">
        <v>80</v>
      </c>
      <c r="D41" s="9">
        <v>7.37</v>
      </c>
      <c r="E41" s="9">
        <v>7.37</v>
      </c>
      <c r="F41" s="11">
        <v>0.28207399999999994</v>
      </c>
      <c r="G41" s="11">
        <v>0.29071900000000001</v>
      </c>
      <c r="H41" s="11">
        <v>1.1419999999999999</v>
      </c>
      <c r="I41" s="11">
        <v>1.177</v>
      </c>
      <c r="J41" s="12">
        <v>49.4</v>
      </c>
      <c r="K41" s="12">
        <v>49.4</v>
      </c>
      <c r="L41" s="12">
        <v>47.9</v>
      </c>
      <c r="M41" s="12">
        <v>48.1</v>
      </c>
      <c r="N41" s="12">
        <f t="shared" si="8"/>
        <v>547.01799999999992</v>
      </c>
      <c r="O41" s="12">
        <f t="shared" si="9"/>
        <v>566.13700000000006</v>
      </c>
      <c r="P41" s="12">
        <f t="shared" si="10"/>
        <v>2188.0719999999997</v>
      </c>
      <c r="Q41" s="12">
        <f t="shared" si="11"/>
        <v>2264.5480000000002</v>
      </c>
      <c r="R41" s="12">
        <v>1197</v>
      </c>
      <c r="S41" s="12">
        <v>1232.9000000000001</v>
      </c>
      <c r="T41" s="12">
        <v>10.5</v>
      </c>
      <c r="U41" s="12">
        <v>10.7</v>
      </c>
      <c r="V41" s="12">
        <v>34.200000000000003</v>
      </c>
      <c r="W41" s="12">
        <v>35.1</v>
      </c>
      <c r="X41" s="12">
        <v>102.9</v>
      </c>
      <c r="Y41" s="13">
        <v>17.399999999999999</v>
      </c>
    </row>
    <row r="42" spans="1:25" x14ac:dyDescent="0.25">
      <c r="A42" s="8">
        <v>42821.458333333336</v>
      </c>
      <c r="B42" s="9" t="s">
        <v>14</v>
      </c>
      <c r="C42" s="9">
        <v>81</v>
      </c>
      <c r="D42" s="9">
        <v>7.4</v>
      </c>
      <c r="E42" s="9">
        <v>7.39</v>
      </c>
      <c r="F42" s="11">
        <v>0.29541199999999995</v>
      </c>
      <c r="G42" s="11">
        <v>0.30068499999999998</v>
      </c>
      <c r="H42" s="11">
        <v>1.196</v>
      </c>
      <c r="I42" s="11">
        <v>1.21</v>
      </c>
      <c r="J42" s="12">
        <v>49.4</v>
      </c>
      <c r="K42" s="12">
        <v>49.7</v>
      </c>
      <c r="L42" s="12">
        <v>48</v>
      </c>
      <c r="M42" s="12">
        <v>47.4</v>
      </c>
      <c r="N42" s="12">
        <f t="shared" si="8"/>
        <v>574.08000000000004</v>
      </c>
      <c r="O42" s="12">
        <f t="shared" si="9"/>
        <v>573.54</v>
      </c>
      <c r="P42" s="12">
        <f t="shared" si="10"/>
        <v>2296.3200000000002</v>
      </c>
      <c r="Q42" s="12">
        <f t="shared" si="11"/>
        <v>2294.16</v>
      </c>
      <c r="R42" s="12">
        <v>1257.4000000000001</v>
      </c>
      <c r="S42" s="12">
        <v>1258.4000000000001</v>
      </c>
      <c r="T42" s="12">
        <v>10.8</v>
      </c>
      <c r="U42" s="12">
        <v>10.4</v>
      </c>
      <c r="V42" s="12">
        <v>35.6</v>
      </c>
      <c r="W42" s="12">
        <v>35.299999999999997</v>
      </c>
      <c r="X42" s="12">
        <v>102.9</v>
      </c>
      <c r="Y42" s="13">
        <v>17.399999999999999</v>
      </c>
    </row>
    <row r="43" spans="1:25" x14ac:dyDescent="0.25">
      <c r="A43" s="8">
        <v>42822.446527777778</v>
      </c>
      <c r="B43" s="9" t="s">
        <v>15</v>
      </c>
      <c r="C43" s="9">
        <v>82</v>
      </c>
      <c r="D43" s="9">
        <v>7.37</v>
      </c>
      <c r="E43" s="9">
        <v>7.37</v>
      </c>
      <c r="F43" s="11">
        <v>0.28403550000000005</v>
      </c>
      <c r="G43" s="11">
        <v>0.28569599999999995</v>
      </c>
      <c r="H43" s="11">
        <v>1.143</v>
      </c>
      <c r="I43" s="11">
        <v>1.1519999999999999</v>
      </c>
      <c r="J43" s="12">
        <v>49.7</v>
      </c>
      <c r="K43" s="12">
        <v>49.6</v>
      </c>
      <c r="L43" s="12">
        <v>47.7</v>
      </c>
      <c r="M43" s="12">
        <v>47.7</v>
      </c>
      <c r="N43" s="12">
        <f t="shared" si="8"/>
        <v>545.21100000000001</v>
      </c>
      <c r="O43" s="12">
        <f t="shared" si="9"/>
        <v>549.50400000000002</v>
      </c>
      <c r="P43" s="12">
        <f t="shared" si="10"/>
        <v>2180.8440000000001</v>
      </c>
      <c r="Q43" s="12">
        <f t="shared" si="11"/>
        <v>2198.0160000000001</v>
      </c>
      <c r="R43" s="12">
        <v>1211.7</v>
      </c>
      <c r="S43" s="12">
        <v>1223.9000000000001</v>
      </c>
      <c r="T43" s="12">
        <v>10.7</v>
      </c>
      <c r="U43" s="12">
        <v>10.7</v>
      </c>
      <c r="V43" s="12">
        <v>34.799999999999997</v>
      </c>
      <c r="W43" s="12">
        <v>35</v>
      </c>
      <c r="X43" s="12">
        <v>102.7</v>
      </c>
      <c r="Y43" s="13">
        <v>20.6</v>
      </c>
    </row>
    <row r="44" spans="1:25" x14ac:dyDescent="0.25">
      <c r="A44" s="8">
        <v>42823.430555555555</v>
      </c>
      <c r="B44" s="9" t="s">
        <v>9</v>
      </c>
      <c r="C44" s="9">
        <v>83</v>
      </c>
      <c r="D44" s="9">
        <v>7.37</v>
      </c>
      <c r="E44" s="9">
        <v>7.37</v>
      </c>
      <c r="F44" s="11">
        <v>0.28709999999999997</v>
      </c>
      <c r="G44" s="11">
        <v>0.28939099999999995</v>
      </c>
      <c r="H44" s="11">
        <v>1.1599999999999999</v>
      </c>
      <c r="I44" s="11">
        <v>1.1739999999999999</v>
      </c>
      <c r="J44" s="12">
        <v>49.5</v>
      </c>
      <c r="K44" s="12">
        <v>49.3</v>
      </c>
      <c r="L44" s="12">
        <v>47.6</v>
      </c>
      <c r="M44" s="12">
        <v>48.8</v>
      </c>
      <c r="N44" s="12">
        <f t="shared" si="8"/>
        <v>552.16</v>
      </c>
      <c r="O44" s="12">
        <f t="shared" si="9"/>
        <v>572.91199999999992</v>
      </c>
      <c r="P44" s="12">
        <f t="shared" si="10"/>
        <v>2208.64</v>
      </c>
      <c r="Q44" s="12">
        <f t="shared" si="11"/>
        <v>2291.6479999999997</v>
      </c>
      <c r="R44" s="12">
        <v>1224.5</v>
      </c>
      <c r="S44" s="12">
        <v>1240.2</v>
      </c>
      <c r="T44" s="12">
        <v>10.6</v>
      </c>
      <c r="U44" s="12">
        <v>10.7</v>
      </c>
      <c r="V44" s="12">
        <v>34.9</v>
      </c>
      <c r="W44" s="12">
        <v>35.299999999999997</v>
      </c>
      <c r="X44" s="12">
        <v>103</v>
      </c>
      <c r="Y44" s="13">
        <v>19.8</v>
      </c>
    </row>
    <row r="45" spans="1:25" x14ac:dyDescent="0.25">
      <c r="A45" s="8">
        <v>42824.421527777777</v>
      </c>
      <c r="B45" s="9" t="s">
        <v>10</v>
      </c>
      <c r="C45" s="9">
        <v>84</v>
      </c>
      <c r="D45" s="9">
        <v>7.39</v>
      </c>
      <c r="E45" s="9">
        <v>7.39</v>
      </c>
      <c r="F45" s="11">
        <v>0.29431799999999997</v>
      </c>
      <c r="G45" s="11">
        <v>0.29655900000000002</v>
      </c>
      <c r="H45" s="11">
        <v>1.1819999999999999</v>
      </c>
      <c r="I45" s="11">
        <v>1.1910000000000001</v>
      </c>
      <c r="J45" s="12">
        <v>49.8</v>
      </c>
      <c r="K45" s="12">
        <v>49.8</v>
      </c>
      <c r="L45" s="12">
        <v>49.9</v>
      </c>
      <c r="M45" s="12">
        <v>47.9</v>
      </c>
      <c r="N45" s="12">
        <f t="shared" si="8"/>
        <v>589.81799999999998</v>
      </c>
      <c r="O45" s="12">
        <f t="shared" si="9"/>
        <v>570.48900000000003</v>
      </c>
      <c r="P45" s="12">
        <f t="shared" si="10"/>
        <v>2359.2719999999999</v>
      </c>
      <c r="Q45" s="12">
        <f t="shared" si="11"/>
        <v>2281.9560000000001</v>
      </c>
      <c r="R45" s="12">
        <v>1252.2</v>
      </c>
      <c r="S45" s="12">
        <v>1262.5</v>
      </c>
      <c r="T45" s="12">
        <v>10.8</v>
      </c>
      <c r="U45" s="12">
        <v>10.5</v>
      </c>
      <c r="V45" s="12">
        <v>35.6</v>
      </c>
      <c r="W45" s="12">
        <v>35.5</v>
      </c>
      <c r="X45" s="12">
        <v>102.8</v>
      </c>
      <c r="Y45" s="13">
        <v>19.8</v>
      </c>
    </row>
    <row r="46" spans="1:25" x14ac:dyDescent="0.25">
      <c r="A46" s="8">
        <v>42825.423611111109</v>
      </c>
      <c r="B46" s="9" t="s">
        <v>11</v>
      </c>
      <c r="C46" s="9">
        <v>85</v>
      </c>
      <c r="D46" s="9">
        <v>7.4</v>
      </c>
      <c r="E46" s="9">
        <v>7.4</v>
      </c>
      <c r="F46" s="11">
        <v>0.291242</v>
      </c>
      <c r="G46" s="11">
        <v>0.29431799999999997</v>
      </c>
      <c r="H46" s="11">
        <v>1.1719999999999999</v>
      </c>
      <c r="I46" s="11">
        <v>1.1819999999999999</v>
      </c>
      <c r="J46" s="12">
        <v>49.7</v>
      </c>
      <c r="K46" s="12">
        <v>49.8</v>
      </c>
      <c r="L46" s="12">
        <v>47.5</v>
      </c>
      <c r="M46" s="12">
        <v>47.5</v>
      </c>
      <c r="N46" s="12">
        <f t="shared" si="8"/>
        <v>556.69999999999993</v>
      </c>
      <c r="O46" s="12">
        <f t="shared" si="9"/>
        <v>561.45000000000005</v>
      </c>
      <c r="P46" s="12">
        <f t="shared" si="10"/>
        <v>2226.7999999999997</v>
      </c>
      <c r="Q46" s="12">
        <f t="shared" si="11"/>
        <v>2245.8000000000002</v>
      </c>
      <c r="R46" s="12">
        <v>1248.2</v>
      </c>
      <c r="S46" s="12">
        <v>1257.8</v>
      </c>
      <c r="T46" s="12">
        <v>10.5</v>
      </c>
      <c r="U46" s="12">
        <v>10.7</v>
      </c>
      <c r="V46" s="12">
        <v>35.200000000000003</v>
      </c>
      <c r="W46" s="12">
        <v>35.6</v>
      </c>
      <c r="X46" s="12">
        <v>101.8</v>
      </c>
      <c r="Y46" s="13">
        <v>18.5</v>
      </c>
    </row>
    <row r="47" spans="1:25" x14ac:dyDescent="0.25">
      <c r="A47" s="8">
        <v>42826.463194444441</v>
      </c>
      <c r="B47" s="9" t="s">
        <v>12</v>
      </c>
      <c r="C47" s="9">
        <v>86</v>
      </c>
      <c r="D47" s="9">
        <v>7.38</v>
      </c>
      <c r="E47" s="9">
        <v>7.38</v>
      </c>
      <c r="F47" s="11">
        <v>0.28261500000000001</v>
      </c>
      <c r="G47" s="11">
        <v>0.29556300000000002</v>
      </c>
      <c r="H47" s="11">
        <v>1.135</v>
      </c>
      <c r="I47" s="11">
        <v>1.1870000000000001</v>
      </c>
      <c r="J47" s="12">
        <v>49.8</v>
      </c>
      <c r="K47" s="12">
        <v>49.8</v>
      </c>
      <c r="L47" s="12">
        <v>47.6</v>
      </c>
      <c r="M47" s="12">
        <v>47.6</v>
      </c>
      <c r="N47" s="12">
        <f t="shared" si="8"/>
        <v>540.2600000000001</v>
      </c>
      <c r="O47" s="12">
        <f t="shared" si="9"/>
        <v>565.01200000000006</v>
      </c>
      <c r="P47" s="12">
        <f t="shared" si="10"/>
        <v>2161.0400000000004</v>
      </c>
      <c r="Q47" s="12">
        <f t="shared" si="11"/>
        <v>2260.0480000000002</v>
      </c>
      <c r="R47" s="12">
        <v>1203.5999999999999</v>
      </c>
      <c r="S47" s="12">
        <v>1254.4000000000001</v>
      </c>
      <c r="T47" s="12">
        <v>10.7</v>
      </c>
      <c r="U47" s="12">
        <v>10.7</v>
      </c>
      <c r="V47" s="12">
        <v>34.5</v>
      </c>
      <c r="W47" s="12">
        <v>35.6</v>
      </c>
      <c r="X47" s="12">
        <v>101.7</v>
      </c>
      <c r="Y47" s="13">
        <v>17.3</v>
      </c>
    </row>
    <row r="48" spans="1:25" x14ac:dyDescent="0.25">
      <c r="A48" s="8">
        <v>42827.436805555553</v>
      </c>
      <c r="B48" s="9" t="s">
        <v>13</v>
      </c>
      <c r="C48" s="9">
        <v>87</v>
      </c>
      <c r="D48" s="9">
        <v>7.36</v>
      </c>
      <c r="E48" s="9">
        <v>7.38</v>
      </c>
      <c r="F48" s="11">
        <v>0.27315299999999998</v>
      </c>
      <c r="G48" s="11">
        <v>0.28168000000000004</v>
      </c>
      <c r="H48" s="11">
        <v>1.097</v>
      </c>
      <c r="I48" s="11">
        <v>1.1200000000000001</v>
      </c>
      <c r="J48" s="12">
        <v>49.8</v>
      </c>
      <c r="K48" s="12">
        <v>50.3</v>
      </c>
      <c r="L48" s="12">
        <v>47.8</v>
      </c>
      <c r="M48" s="12">
        <v>47.7</v>
      </c>
      <c r="N48" s="12">
        <f t="shared" si="8"/>
        <v>524.36599999999999</v>
      </c>
      <c r="O48" s="12">
        <f t="shared" si="9"/>
        <v>534.24</v>
      </c>
      <c r="P48" s="12">
        <f t="shared" si="10"/>
        <v>2097.4639999999999</v>
      </c>
      <c r="Q48" s="12">
        <f t="shared" si="11"/>
        <v>2136.96</v>
      </c>
      <c r="R48" s="12">
        <v>1180.9000000000001</v>
      </c>
      <c r="S48" s="12">
        <v>1204.2</v>
      </c>
      <c r="T48" s="12">
        <v>10.7</v>
      </c>
      <c r="U48" s="12">
        <v>10.6</v>
      </c>
      <c r="V48" s="12">
        <v>34.1</v>
      </c>
      <c r="W48" s="12">
        <v>34.5</v>
      </c>
      <c r="X48" s="12">
        <v>103.3</v>
      </c>
      <c r="Y48" s="13">
        <v>24</v>
      </c>
    </row>
    <row r="49" spans="1:25" ht="15.75" thickBot="1" x14ac:dyDescent="0.3">
      <c r="A49" s="14">
        <v>42828.451388888891</v>
      </c>
      <c r="B49" s="15" t="s">
        <v>14</v>
      </c>
      <c r="C49" s="15">
        <v>88</v>
      </c>
      <c r="D49" s="15">
        <v>7.37</v>
      </c>
      <c r="E49" s="15">
        <v>7.38</v>
      </c>
      <c r="F49" s="17">
        <v>0.29730599999999996</v>
      </c>
      <c r="G49" s="17">
        <v>0.30228599999999994</v>
      </c>
      <c r="H49" s="17">
        <v>1.194</v>
      </c>
      <c r="I49" s="17">
        <v>1.214</v>
      </c>
      <c r="J49" s="18">
        <v>49.8</v>
      </c>
      <c r="K49" s="18">
        <v>49.8</v>
      </c>
      <c r="L49" s="18">
        <v>47.1</v>
      </c>
      <c r="M49" s="18">
        <v>47.2</v>
      </c>
      <c r="N49" s="18">
        <f t="shared" si="8"/>
        <v>562.37400000000002</v>
      </c>
      <c r="O49" s="18">
        <f t="shared" si="9"/>
        <v>573.00800000000004</v>
      </c>
      <c r="P49" s="18">
        <f t="shared" si="10"/>
        <v>2249.4960000000001</v>
      </c>
      <c r="Q49" s="18">
        <f t="shared" si="11"/>
        <v>2292.0320000000002</v>
      </c>
      <c r="R49" s="18">
        <v>1233.5</v>
      </c>
      <c r="S49" s="18">
        <v>1277.0999999999999</v>
      </c>
      <c r="T49" s="18">
        <v>10.6</v>
      </c>
      <c r="U49" s="18">
        <v>10.6</v>
      </c>
      <c r="V49" s="18">
        <v>35.1</v>
      </c>
      <c r="W49" s="18">
        <v>35.9</v>
      </c>
      <c r="X49" s="18">
        <v>103.5</v>
      </c>
      <c r="Y49" s="19">
        <v>16.3</v>
      </c>
    </row>
    <row r="50" spans="1:25" x14ac:dyDescent="0.25">
      <c r="A50" s="80" t="s">
        <v>24</v>
      </c>
      <c r="B50" s="80"/>
      <c r="C50" s="80"/>
      <c r="D50" s="1">
        <f>AVERAGE(D37:D49,E37:E49)</f>
        <v>7.3853846153846145</v>
      </c>
      <c r="E50" s="1">
        <f>_xlfn.STDEV.P(D37:D49,E37:E49)</f>
        <v>1.5988161300635774E-2</v>
      </c>
      <c r="F50" s="1">
        <f>AVERAGE(F37:F49,G37:G49)</f>
        <v>0.28837513461538455</v>
      </c>
      <c r="G50" s="1">
        <f>_xlfn.STDEV.P(F37:F49,G37:G49)</f>
        <v>7.1978716372882471E-3</v>
      </c>
      <c r="H50" s="1">
        <f>AVERAGE(H37:H49,I37:I49)</f>
        <v>1.1596923076923076</v>
      </c>
      <c r="I50" s="1">
        <f>_xlfn.STDEV.P(H37:H49,I37:I49)</f>
        <v>2.9921396037424487E-2</v>
      </c>
      <c r="J50" s="1">
        <f>AVERAGE(J37:J49,K37:K49)</f>
        <v>49.734615384615374</v>
      </c>
      <c r="K50" s="1">
        <f>_xlfn.STDEV.P(J37:J49,K37:K49)</f>
        <v>0.22003899600596591</v>
      </c>
      <c r="L50" s="1">
        <f>AVERAGE(L37:L49,M37:M49)</f>
        <v>47.861538461538458</v>
      </c>
      <c r="M50" s="1">
        <f>_xlfn.STDEV.P(L37:L49,M37:M49)</f>
        <v>0.67770933358513019</v>
      </c>
      <c r="N50" s="1">
        <f>AVERAGE(N37:N49,O37:O49)</f>
        <v>555.03753846153859</v>
      </c>
      <c r="O50" s="1">
        <f>_xlfn.STDEV.P(N37:N49,O37:O49)</f>
        <v>15.990670330950367</v>
      </c>
      <c r="P50" s="1">
        <f>AVERAGE(P37:P49,Q37:Q49)</f>
        <v>2220.1501538461544</v>
      </c>
      <c r="Q50" s="1">
        <f>_xlfn.STDEV.P(P37:P49,Q37:Q49)</f>
        <v>63.962681323801469</v>
      </c>
      <c r="R50" s="1"/>
      <c r="S50" s="1"/>
      <c r="T50" s="1"/>
      <c r="U50" s="1"/>
      <c r="V50" s="1"/>
      <c r="W50" s="1"/>
      <c r="X50" s="1"/>
      <c r="Y50" s="1"/>
    </row>
    <row r="51" spans="1:25" ht="15.75" thickBo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78" t="s">
        <v>0</v>
      </c>
      <c r="B52" s="75" t="s">
        <v>1</v>
      </c>
      <c r="C52" s="75" t="s">
        <v>25</v>
      </c>
      <c r="D52" s="75" t="s">
        <v>2</v>
      </c>
      <c r="E52" s="75"/>
      <c r="F52" s="5" t="s">
        <v>3</v>
      </c>
      <c r="G52" s="5" t="s">
        <v>3</v>
      </c>
      <c r="H52" s="75" t="s">
        <v>4</v>
      </c>
      <c r="I52" s="75"/>
      <c r="J52" s="75" t="s">
        <v>5</v>
      </c>
      <c r="K52" s="75"/>
      <c r="L52" s="75" t="s">
        <v>6</v>
      </c>
      <c r="M52" s="75"/>
      <c r="N52" s="75" t="s">
        <v>26</v>
      </c>
      <c r="O52" s="75"/>
      <c r="P52" s="75" t="s">
        <v>27</v>
      </c>
      <c r="Q52" s="75"/>
      <c r="R52" s="75" t="s">
        <v>7</v>
      </c>
      <c r="S52" s="75"/>
      <c r="T52" s="75" t="s">
        <v>8</v>
      </c>
      <c r="U52" s="75"/>
      <c r="V52" s="75" t="s">
        <v>28</v>
      </c>
      <c r="W52" s="75"/>
      <c r="X52" s="5" t="s">
        <v>29</v>
      </c>
      <c r="Y52" s="6" t="s">
        <v>30</v>
      </c>
    </row>
    <row r="53" spans="1:25" x14ac:dyDescent="0.25">
      <c r="A53" s="79"/>
      <c r="B53" s="76"/>
      <c r="C53" s="76"/>
      <c r="D53" s="7" t="s">
        <v>22</v>
      </c>
      <c r="E53" s="7" t="s">
        <v>23</v>
      </c>
      <c r="F53" s="7" t="s">
        <v>22</v>
      </c>
      <c r="G53" s="7" t="s">
        <v>23</v>
      </c>
      <c r="H53" s="7" t="s">
        <v>22</v>
      </c>
      <c r="I53" s="7" t="s">
        <v>23</v>
      </c>
      <c r="J53" s="7" t="s">
        <v>22</v>
      </c>
      <c r="K53" s="7" t="s">
        <v>23</v>
      </c>
      <c r="L53" s="7" t="s">
        <v>22</v>
      </c>
      <c r="M53" s="7" t="s">
        <v>23</v>
      </c>
      <c r="N53" s="7" t="s">
        <v>22</v>
      </c>
      <c r="O53" s="7" t="s">
        <v>23</v>
      </c>
      <c r="P53" s="7" t="s">
        <v>22</v>
      </c>
      <c r="Q53" s="7" t="s">
        <v>23</v>
      </c>
      <c r="R53" s="7" t="s">
        <v>22</v>
      </c>
      <c r="S53" s="7" t="s">
        <v>23</v>
      </c>
      <c r="T53" s="7" t="s">
        <v>22</v>
      </c>
      <c r="U53" s="7" t="s">
        <v>23</v>
      </c>
      <c r="V53" s="7" t="s">
        <v>22</v>
      </c>
      <c r="W53" s="7" t="s">
        <v>23</v>
      </c>
      <c r="X53" s="76"/>
      <c r="Y53" s="77"/>
    </row>
    <row r="54" spans="1:25" x14ac:dyDescent="0.25">
      <c r="A54" s="8">
        <v>42816.4375</v>
      </c>
      <c r="B54" s="9" t="s">
        <v>9</v>
      </c>
      <c r="C54" s="9">
        <v>69</v>
      </c>
      <c r="D54" s="9">
        <v>7.45</v>
      </c>
      <c r="E54" s="9">
        <v>7.39</v>
      </c>
      <c r="F54" s="11">
        <v>0.27622639999999998</v>
      </c>
      <c r="G54" s="11">
        <v>0.27528600000000003</v>
      </c>
      <c r="H54" s="11">
        <v>1.4179999999999999</v>
      </c>
      <c r="I54" s="11">
        <v>1.419</v>
      </c>
      <c r="J54" s="12">
        <v>48.7</v>
      </c>
      <c r="K54" s="12">
        <v>48.5</v>
      </c>
      <c r="L54" s="12">
        <v>48.3</v>
      </c>
      <c r="M54" s="12">
        <v>47.6</v>
      </c>
      <c r="N54" s="12">
        <f>H54*L54/100*1000</f>
        <v>684.89399999999989</v>
      </c>
      <c r="O54" s="12">
        <f>I54*M54/100*1000</f>
        <v>675.44400000000019</v>
      </c>
      <c r="P54" s="12">
        <f>N54*4</f>
        <v>2739.5759999999996</v>
      </c>
      <c r="Q54" s="12">
        <f>O54*4</f>
        <v>2701.7760000000007</v>
      </c>
      <c r="R54" s="12">
        <v>1524.3</v>
      </c>
      <c r="S54" s="12">
        <v>1527.6</v>
      </c>
      <c r="T54" s="12">
        <v>10.6</v>
      </c>
      <c r="U54" s="12">
        <v>10.7</v>
      </c>
      <c r="V54" s="12">
        <v>40.9</v>
      </c>
      <c r="W54" s="12">
        <v>41</v>
      </c>
      <c r="X54" s="12">
        <v>101</v>
      </c>
      <c r="Y54" s="13">
        <v>17.2</v>
      </c>
    </row>
    <row r="55" spans="1:25" x14ac:dyDescent="0.25">
      <c r="A55" s="8">
        <v>42817.416666666664</v>
      </c>
      <c r="B55" s="9" t="s">
        <v>10</v>
      </c>
      <c r="C55" s="9">
        <v>70</v>
      </c>
      <c r="D55" s="9">
        <v>7.37</v>
      </c>
      <c r="E55" s="9">
        <v>7.39</v>
      </c>
      <c r="F55" s="11">
        <v>0.27531</v>
      </c>
      <c r="G55" s="11">
        <v>0.27661599999999997</v>
      </c>
      <c r="H55" s="11">
        <v>1.425</v>
      </c>
      <c r="I55" s="11">
        <v>1.42</v>
      </c>
      <c r="J55" s="12">
        <v>48.3</v>
      </c>
      <c r="K55" s="12">
        <v>48.7</v>
      </c>
      <c r="L55" s="12">
        <v>48.7</v>
      </c>
      <c r="M55" s="12">
        <v>48.7</v>
      </c>
      <c r="N55" s="12">
        <f t="shared" ref="N55:N66" si="12">H55*L55/100*1000</f>
        <v>693.97500000000014</v>
      </c>
      <c r="O55" s="12">
        <f t="shared" ref="O55:O66" si="13">I55*M55/100*1000</f>
        <v>691.54</v>
      </c>
      <c r="P55" s="12">
        <f t="shared" ref="P55:P66" si="14">N55*4</f>
        <v>2775.9000000000005</v>
      </c>
      <c r="Q55" s="12">
        <f t="shared" ref="Q55:Q66" si="15">O55*4</f>
        <v>2766.16</v>
      </c>
      <c r="R55" s="12">
        <v>1511.5</v>
      </c>
      <c r="S55" s="12">
        <v>1511.9</v>
      </c>
      <c r="T55" s="12">
        <v>10.7</v>
      </c>
      <c r="U55" s="12">
        <v>10.6</v>
      </c>
      <c r="V55" s="12">
        <v>40.799999999999997</v>
      </c>
      <c r="W55" s="12">
        <v>40.6</v>
      </c>
      <c r="X55" s="12">
        <v>102</v>
      </c>
      <c r="Y55" s="13">
        <v>16.899999999999999</v>
      </c>
    </row>
    <row r="56" spans="1:25" x14ac:dyDescent="0.25">
      <c r="A56" s="8">
        <v>42818.430555555555</v>
      </c>
      <c r="B56" s="9" t="s">
        <v>11</v>
      </c>
      <c r="C56" s="9">
        <v>71</v>
      </c>
      <c r="D56" s="9">
        <v>7.37</v>
      </c>
      <c r="E56" s="9">
        <v>7.37</v>
      </c>
      <c r="F56" s="11">
        <v>0.27535280000000001</v>
      </c>
      <c r="G56" s="11">
        <v>0.27388880000000004</v>
      </c>
      <c r="H56" s="11">
        <v>1.4019999999999999</v>
      </c>
      <c r="I56" s="11">
        <v>1.4059999999999999</v>
      </c>
      <c r="J56" s="12">
        <v>49.1</v>
      </c>
      <c r="K56" s="12">
        <v>48.7</v>
      </c>
      <c r="L56" s="12">
        <v>48.6</v>
      </c>
      <c r="M56" s="12">
        <v>48.7</v>
      </c>
      <c r="N56" s="12">
        <f t="shared" si="12"/>
        <v>681.37199999999996</v>
      </c>
      <c r="O56" s="12">
        <f t="shared" si="13"/>
        <v>684.72200000000009</v>
      </c>
      <c r="P56" s="12">
        <f t="shared" si="14"/>
        <v>2725.4879999999998</v>
      </c>
      <c r="Q56" s="12">
        <f t="shared" si="15"/>
        <v>2738.8880000000004</v>
      </c>
      <c r="R56" s="12">
        <v>1483.6</v>
      </c>
      <c r="S56" s="12">
        <v>1486.7</v>
      </c>
      <c r="T56" s="12">
        <v>10.7</v>
      </c>
      <c r="U56" s="12">
        <v>10.6</v>
      </c>
      <c r="V56" s="12">
        <v>40.1</v>
      </c>
      <c r="W56" s="12">
        <v>40.1</v>
      </c>
      <c r="X56" s="12">
        <v>103.4</v>
      </c>
      <c r="Y56" s="13">
        <v>18.3</v>
      </c>
    </row>
    <row r="57" spans="1:25" x14ac:dyDescent="0.25">
      <c r="A57" s="8">
        <v>42819.4375</v>
      </c>
      <c r="B57" s="9" t="s">
        <v>12</v>
      </c>
      <c r="C57" s="9">
        <v>72</v>
      </c>
      <c r="D57" s="9">
        <v>7.37</v>
      </c>
      <c r="E57" s="9">
        <v>7.37</v>
      </c>
      <c r="F57" s="11">
        <v>0.2781864</v>
      </c>
      <c r="G57" s="11">
        <v>0.27797959999999999</v>
      </c>
      <c r="H57" s="11">
        <v>1.431</v>
      </c>
      <c r="I57" s="11">
        <v>1.427</v>
      </c>
      <c r="J57" s="12">
        <v>48.6</v>
      </c>
      <c r="K57" s="12">
        <v>48.7</v>
      </c>
      <c r="L57" s="12">
        <v>48.4</v>
      </c>
      <c r="M57" s="12">
        <v>50.8</v>
      </c>
      <c r="N57" s="12">
        <f t="shared" si="12"/>
        <v>692.60400000000004</v>
      </c>
      <c r="O57" s="12">
        <f t="shared" si="13"/>
        <v>724.91600000000005</v>
      </c>
      <c r="P57" s="12">
        <f t="shared" si="14"/>
        <v>2770.4160000000002</v>
      </c>
      <c r="Q57" s="12">
        <f t="shared" si="15"/>
        <v>2899.6640000000002</v>
      </c>
      <c r="R57" s="12">
        <v>1518.7</v>
      </c>
      <c r="S57" s="12">
        <v>1492.4</v>
      </c>
      <c r="T57" s="12">
        <v>10.5</v>
      </c>
      <c r="U57" s="12">
        <v>10.7</v>
      </c>
      <c r="V57" s="12">
        <v>40.1</v>
      </c>
      <c r="W57" s="12">
        <v>40.200000000000003</v>
      </c>
      <c r="X57" s="12">
        <v>103.6</v>
      </c>
      <c r="Y57" s="13">
        <v>15.7</v>
      </c>
    </row>
    <row r="58" spans="1:25" x14ac:dyDescent="0.25">
      <c r="A58" s="8">
        <v>42820.442361111112</v>
      </c>
      <c r="B58" s="9" t="s">
        <v>13</v>
      </c>
      <c r="C58" s="9">
        <v>73</v>
      </c>
      <c r="D58" s="9">
        <v>7.37</v>
      </c>
      <c r="E58" s="9">
        <v>7.37</v>
      </c>
      <c r="F58" s="11">
        <v>0.27394400000000002</v>
      </c>
      <c r="G58" s="11">
        <v>0.27377600000000002</v>
      </c>
      <c r="H58" s="11">
        <v>1.415</v>
      </c>
      <c r="I58" s="11">
        <v>1.42</v>
      </c>
      <c r="J58" s="12">
        <v>48.4</v>
      </c>
      <c r="K58" s="12">
        <v>48.2</v>
      </c>
      <c r="L58" s="12">
        <v>50.6</v>
      </c>
      <c r="M58" s="12">
        <v>48.7</v>
      </c>
      <c r="N58" s="12">
        <f t="shared" si="12"/>
        <v>715.99</v>
      </c>
      <c r="O58" s="12">
        <f t="shared" si="13"/>
        <v>691.54</v>
      </c>
      <c r="P58" s="12">
        <f t="shared" si="14"/>
        <v>2863.96</v>
      </c>
      <c r="Q58" s="12">
        <f t="shared" si="15"/>
        <v>2766.16</v>
      </c>
      <c r="R58" s="12">
        <v>1482.4</v>
      </c>
      <c r="S58" s="12">
        <v>1485.7</v>
      </c>
      <c r="T58" s="12">
        <v>10.4</v>
      </c>
      <c r="U58" s="12">
        <v>10.6</v>
      </c>
      <c r="V58" s="12">
        <v>39.700000000000003</v>
      </c>
      <c r="W58" s="12">
        <v>40</v>
      </c>
      <c r="X58" s="12">
        <v>102.9</v>
      </c>
      <c r="Y58" s="13">
        <v>17.399999999999999</v>
      </c>
    </row>
    <row r="59" spans="1:25" x14ac:dyDescent="0.25">
      <c r="A59" s="8">
        <v>42821.458333333336</v>
      </c>
      <c r="B59" s="9" t="s">
        <v>14</v>
      </c>
      <c r="C59" s="9">
        <v>74</v>
      </c>
      <c r="D59" s="9">
        <v>7.4</v>
      </c>
      <c r="E59" s="9">
        <v>7.38</v>
      </c>
      <c r="F59" s="11">
        <v>0.283416</v>
      </c>
      <c r="G59" s="11">
        <v>0.28343400000000002</v>
      </c>
      <c r="H59" s="11">
        <v>1.47</v>
      </c>
      <c r="I59" s="11">
        <v>1.4550000000000001</v>
      </c>
      <c r="J59" s="12">
        <v>48.2</v>
      </c>
      <c r="K59" s="12">
        <v>48.7</v>
      </c>
      <c r="L59" s="12">
        <v>49.3</v>
      </c>
      <c r="M59" s="12">
        <v>49.1</v>
      </c>
      <c r="N59" s="12">
        <f t="shared" si="12"/>
        <v>724.70999999999981</v>
      </c>
      <c r="O59" s="12">
        <f t="shared" si="13"/>
        <v>714.40499999999997</v>
      </c>
      <c r="P59" s="12">
        <f t="shared" si="14"/>
        <v>2898.8399999999992</v>
      </c>
      <c r="Q59" s="12">
        <f t="shared" si="15"/>
        <v>2857.62</v>
      </c>
      <c r="R59" s="12">
        <v>1533.4</v>
      </c>
      <c r="S59" s="12">
        <v>1517.6</v>
      </c>
      <c r="T59" s="12">
        <v>10.7</v>
      </c>
      <c r="U59" s="12">
        <v>10.7</v>
      </c>
      <c r="V59" s="12">
        <v>41.1</v>
      </c>
      <c r="W59" s="12">
        <v>40.799999999999997</v>
      </c>
      <c r="X59" s="12">
        <v>102.9</v>
      </c>
      <c r="Y59" s="13">
        <v>17.399999999999999</v>
      </c>
    </row>
    <row r="60" spans="1:25" x14ac:dyDescent="0.25">
      <c r="A60" s="8">
        <v>42822.446527777778</v>
      </c>
      <c r="B60" s="9" t="s">
        <v>15</v>
      </c>
      <c r="C60" s="9">
        <v>75</v>
      </c>
      <c r="D60" s="9">
        <v>7.34</v>
      </c>
      <c r="E60" s="9">
        <v>7.37</v>
      </c>
      <c r="F60" s="11">
        <v>0.26803199999999999</v>
      </c>
      <c r="G60" s="11">
        <v>0.27723999999999993</v>
      </c>
      <c r="H60" s="11">
        <v>1.3959999999999999</v>
      </c>
      <c r="I60" s="11">
        <v>1.45</v>
      </c>
      <c r="J60" s="12">
        <v>48</v>
      </c>
      <c r="K60" s="12">
        <v>47.8</v>
      </c>
      <c r="L60" s="12">
        <v>49.6</v>
      </c>
      <c r="M60" s="12">
        <v>48.6</v>
      </c>
      <c r="N60" s="12">
        <f t="shared" si="12"/>
        <v>692.41599999999994</v>
      </c>
      <c r="O60" s="12">
        <f t="shared" si="13"/>
        <v>704.7</v>
      </c>
      <c r="P60" s="12">
        <f t="shared" si="14"/>
        <v>2769.6639999999998</v>
      </c>
      <c r="Q60" s="12">
        <f t="shared" si="15"/>
        <v>2818.8</v>
      </c>
      <c r="R60" s="12">
        <v>1485.2</v>
      </c>
      <c r="S60" s="12">
        <v>1537.2</v>
      </c>
      <c r="T60" s="12">
        <v>10.6</v>
      </c>
      <c r="U60" s="12">
        <v>10.7</v>
      </c>
      <c r="V60" s="12">
        <v>40</v>
      </c>
      <c r="W60" s="12">
        <v>41.2</v>
      </c>
      <c r="X60" s="12">
        <v>102.7</v>
      </c>
      <c r="Y60" s="13">
        <v>20.6</v>
      </c>
    </row>
    <row r="61" spans="1:25" x14ac:dyDescent="0.25">
      <c r="A61" s="8">
        <v>42823.430555555555</v>
      </c>
      <c r="B61" s="9" t="s">
        <v>9</v>
      </c>
      <c r="C61" s="9">
        <v>76</v>
      </c>
      <c r="D61" s="9">
        <v>7.31</v>
      </c>
      <c r="E61" s="9">
        <v>7.38</v>
      </c>
      <c r="F61" s="11">
        <v>0.2631772</v>
      </c>
      <c r="G61" s="11">
        <v>0.28220000000000001</v>
      </c>
      <c r="H61" s="11">
        <v>1.391</v>
      </c>
      <c r="I61" s="11">
        <v>1.411</v>
      </c>
      <c r="J61" s="12">
        <v>47.3</v>
      </c>
      <c r="K61" s="12">
        <v>50</v>
      </c>
      <c r="L61" s="12">
        <v>48.4</v>
      </c>
      <c r="M61" s="12">
        <v>49.3</v>
      </c>
      <c r="N61" s="12">
        <f t="shared" si="12"/>
        <v>673.24399999999991</v>
      </c>
      <c r="O61" s="12">
        <f t="shared" si="13"/>
        <v>695.62299999999993</v>
      </c>
      <c r="P61" s="12">
        <f t="shared" si="14"/>
        <v>2692.9759999999997</v>
      </c>
      <c r="Q61" s="12">
        <f t="shared" si="15"/>
        <v>2782.4919999999997</v>
      </c>
      <c r="R61" s="12">
        <v>1465.9</v>
      </c>
      <c r="S61" s="12">
        <v>1483.9</v>
      </c>
      <c r="T61" s="12">
        <v>10.4</v>
      </c>
      <c r="U61" s="12">
        <v>10.7</v>
      </c>
      <c r="V61" s="12">
        <v>39.5</v>
      </c>
      <c r="W61" s="12">
        <v>40.200000000000003</v>
      </c>
      <c r="X61" s="12">
        <v>103</v>
      </c>
      <c r="Y61" s="13">
        <v>19.8</v>
      </c>
    </row>
    <row r="62" spans="1:25" x14ac:dyDescent="0.25">
      <c r="A62" s="8">
        <v>42824.421527777777</v>
      </c>
      <c r="B62" s="9" t="s">
        <v>10</v>
      </c>
      <c r="C62" s="9">
        <v>77</v>
      </c>
      <c r="D62" s="9">
        <v>7.38</v>
      </c>
      <c r="E62" s="9">
        <v>7.37</v>
      </c>
      <c r="F62" s="11">
        <v>0.27150840000000004</v>
      </c>
      <c r="G62" s="11">
        <v>0.26960040000000002</v>
      </c>
      <c r="H62" s="11">
        <v>1.423</v>
      </c>
      <c r="I62" s="11">
        <v>1.413</v>
      </c>
      <c r="J62" s="12">
        <v>47.7</v>
      </c>
      <c r="K62" s="12">
        <v>47.7</v>
      </c>
      <c r="L62" s="12">
        <v>48.5</v>
      </c>
      <c r="M62" s="12">
        <v>49.1</v>
      </c>
      <c r="N62" s="12">
        <f t="shared" si="12"/>
        <v>690.15500000000009</v>
      </c>
      <c r="O62" s="12">
        <f t="shared" si="13"/>
        <v>693.78300000000013</v>
      </c>
      <c r="P62" s="12">
        <f t="shared" si="14"/>
        <v>2760.6200000000003</v>
      </c>
      <c r="Q62" s="12">
        <f t="shared" si="15"/>
        <v>2775.1320000000005</v>
      </c>
      <c r="R62" s="12">
        <v>1509.1</v>
      </c>
      <c r="S62" s="12">
        <v>1495.5</v>
      </c>
      <c r="T62" s="12">
        <v>10.7</v>
      </c>
      <c r="U62" s="12">
        <v>10.8</v>
      </c>
      <c r="V62" s="12">
        <v>40.5</v>
      </c>
      <c r="W62" s="12">
        <v>40.4</v>
      </c>
      <c r="X62" s="12">
        <v>102.8</v>
      </c>
      <c r="Y62" s="13">
        <v>19.8</v>
      </c>
    </row>
    <row r="63" spans="1:25" x14ac:dyDescent="0.25">
      <c r="A63" s="8">
        <v>42825.423611111109</v>
      </c>
      <c r="B63" s="9" t="s">
        <v>11</v>
      </c>
      <c r="C63" s="9">
        <v>78</v>
      </c>
      <c r="D63" s="9">
        <v>7.37</v>
      </c>
      <c r="E63" s="9">
        <v>7.38</v>
      </c>
      <c r="F63" s="11">
        <v>0.28314719999999999</v>
      </c>
      <c r="G63" s="11">
        <v>0.28435200000000005</v>
      </c>
      <c r="H63" s="11">
        <v>1.484</v>
      </c>
      <c r="I63" s="11">
        <v>1.4810000000000001</v>
      </c>
      <c r="J63" s="12">
        <v>47.7</v>
      </c>
      <c r="K63" s="12">
        <v>48</v>
      </c>
      <c r="L63" s="12">
        <v>51.1</v>
      </c>
      <c r="M63" s="12">
        <v>49.5</v>
      </c>
      <c r="N63" s="12">
        <f t="shared" si="12"/>
        <v>758.32400000000007</v>
      </c>
      <c r="O63" s="12">
        <f t="shared" si="13"/>
        <v>733.09500000000003</v>
      </c>
      <c r="P63" s="12">
        <f t="shared" si="14"/>
        <v>3033.2960000000003</v>
      </c>
      <c r="Q63" s="12">
        <f t="shared" si="15"/>
        <v>2932.38</v>
      </c>
      <c r="R63" s="12">
        <v>1573.1</v>
      </c>
      <c r="S63" s="12">
        <v>1569.3</v>
      </c>
      <c r="T63" s="12">
        <v>10.5</v>
      </c>
      <c r="U63" s="12">
        <v>10.8</v>
      </c>
      <c r="V63" s="12">
        <v>41.7</v>
      </c>
      <c r="W63" s="12">
        <v>41.9</v>
      </c>
      <c r="X63" s="12">
        <v>101.8</v>
      </c>
      <c r="Y63" s="13">
        <v>18.5</v>
      </c>
    </row>
    <row r="64" spans="1:25" x14ac:dyDescent="0.25">
      <c r="A64" s="8">
        <v>42826.463194444441</v>
      </c>
      <c r="B64" s="9" t="s">
        <v>12</v>
      </c>
      <c r="C64" s="9">
        <v>79</v>
      </c>
      <c r="D64" s="9">
        <v>7.39</v>
      </c>
      <c r="E64" s="9">
        <v>7.39</v>
      </c>
      <c r="F64" s="11">
        <v>0.29004479999999999</v>
      </c>
      <c r="G64" s="11">
        <v>0.27936480000000002</v>
      </c>
      <c r="H64" s="11">
        <v>1.492</v>
      </c>
      <c r="I64" s="11">
        <v>1.452</v>
      </c>
      <c r="J64" s="12">
        <v>48.6</v>
      </c>
      <c r="K64" s="12">
        <v>48.1</v>
      </c>
      <c r="L64" s="12">
        <v>48.9</v>
      </c>
      <c r="M64" s="12">
        <v>48.6</v>
      </c>
      <c r="N64" s="12">
        <f t="shared" si="12"/>
        <v>729.58799999999997</v>
      </c>
      <c r="O64" s="12">
        <f t="shared" si="13"/>
        <v>705.67199999999991</v>
      </c>
      <c r="P64" s="12">
        <f t="shared" si="14"/>
        <v>2918.3519999999999</v>
      </c>
      <c r="Q64" s="12">
        <f t="shared" si="15"/>
        <v>2822.6879999999996</v>
      </c>
      <c r="R64" s="12">
        <v>1573.1</v>
      </c>
      <c r="S64" s="12">
        <v>1536.1</v>
      </c>
      <c r="T64" s="12">
        <v>10.6</v>
      </c>
      <c r="U64" s="12">
        <v>10.5</v>
      </c>
      <c r="V64" s="12">
        <v>41.8</v>
      </c>
      <c r="W64" s="12">
        <v>40.9</v>
      </c>
      <c r="X64" s="12">
        <v>101.7</v>
      </c>
      <c r="Y64" s="13">
        <v>17.3</v>
      </c>
    </row>
    <row r="65" spans="1:25" x14ac:dyDescent="0.25">
      <c r="A65" s="8">
        <v>42827.436805555553</v>
      </c>
      <c r="B65" s="9" t="s">
        <v>13</v>
      </c>
      <c r="C65" s="9">
        <v>80</v>
      </c>
      <c r="D65" s="9">
        <v>7.37</v>
      </c>
      <c r="E65" s="9">
        <v>7.37</v>
      </c>
      <c r="F65" s="11">
        <v>0.27574559999999992</v>
      </c>
      <c r="G65" s="11">
        <v>0.26586239999999994</v>
      </c>
      <c r="H65" s="11">
        <v>1.4039999999999999</v>
      </c>
      <c r="I65" s="11">
        <v>1.3620000000000001</v>
      </c>
      <c r="J65" s="12">
        <v>49.1</v>
      </c>
      <c r="K65" s="12">
        <v>48.8</v>
      </c>
      <c r="L65" s="12">
        <v>48.5</v>
      </c>
      <c r="M65" s="12">
        <v>50.7</v>
      </c>
      <c r="N65" s="12">
        <f t="shared" si="12"/>
        <v>680.93999999999994</v>
      </c>
      <c r="O65" s="12">
        <f t="shared" si="13"/>
        <v>690.53400000000011</v>
      </c>
      <c r="P65" s="12">
        <f t="shared" si="14"/>
        <v>2723.7599999999998</v>
      </c>
      <c r="Q65" s="12">
        <f t="shared" si="15"/>
        <v>2762.1360000000004</v>
      </c>
      <c r="R65" s="12">
        <v>1509.2</v>
      </c>
      <c r="S65" s="12">
        <v>1454.8</v>
      </c>
      <c r="T65" s="12">
        <v>10.199999999999999</v>
      </c>
      <c r="U65" s="12">
        <v>10.4</v>
      </c>
      <c r="V65" s="12">
        <v>40.1</v>
      </c>
      <c r="W65" s="12">
        <v>39.4</v>
      </c>
      <c r="X65" s="12">
        <v>103.3</v>
      </c>
      <c r="Y65" s="13">
        <v>24</v>
      </c>
    </row>
    <row r="66" spans="1:25" ht="15.75" thickBot="1" x14ac:dyDescent="0.3">
      <c r="A66" s="14">
        <v>42828.451388888891</v>
      </c>
      <c r="B66" s="15" t="s">
        <v>14</v>
      </c>
      <c r="C66" s="15">
        <v>81</v>
      </c>
      <c r="D66" s="15">
        <v>7.38</v>
      </c>
      <c r="E66" s="15">
        <v>7.38</v>
      </c>
      <c r="F66" s="17">
        <v>0.30072999999999994</v>
      </c>
      <c r="G66" s="17">
        <v>0.29146080000000008</v>
      </c>
      <c r="H66" s="17">
        <v>1.5249999999999999</v>
      </c>
      <c r="I66" s="17">
        <v>1.4810000000000001</v>
      </c>
      <c r="J66" s="18">
        <v>49.3</v>
      </c>
      <c r="K66" s="18">
        <v>49.2</v>
      </c>
      <c r="L66" s="18">
        <v>50.7</v>
      </c>
      <c r="M66" s="18">
        <v>48.1</v>
      </c>
      <c r="N66" s="18">
        <f t="shared" si="12"/>
        <v>773.17499999999995</v>
      </c>
      <c r="O66" s="18">
        <f t="shared" si="13"/>
        <v>712.36099999999999</v>
      </c>
      <c r="P66" s="18">
        <f t="shared" si="14"/>
        <v>3092.7</v>
      </c>
      <c r="Q66" s="18">
        <f t="shared" si="15"/>
        <v>2849.444</v>
      </c>
      <c r="R66" s="18">
        <v>1563.4</v>
      </c>
      <c r="S66" s="18">
        <v>1520.1</v>
      </c>
      <c r="T66" s="18">
        <v>10.6</v>
      </c>
      <c r="U66" s="18">
        <v>10.6</v>
      </c>
      <c r="V66" s="18">
        <v>41.8</v>
      </c>
      <c r="W66" s="18">
        <v>40.9</v>
      </c>
      <c r="X66" s="18">
        <v>103.5</v>
      </c>
      <c r="Y66" s="19">
        <v>16.3</v>
      </c>
    </row>
    <row r="67" spans="1:25" x14ac:dyDescent="0.25">
      <c r="A67" s="80" t="s">
        <v>24</v>
      </c>
      <c r="B67" s="80"/>
      <c r="C67" s="80"/>
      <c r="D67" s="1">
        <f>AVERAGE(D54:D66,E54:E66)</f>
        <v>7.3761538461538461</v>
      </c>
      <c r="E67" s="1">
        <f>_xlfn.STDEV.P(D54:D66,E54:E66)</f>
        <v>2.2373907034229246E-2</v>
      </c>
      <c r="F67" s="1">
        <f>AVERAGE(F54:F66,G54:G66)</f>
        <v>0.27791852307692311</v>
      </c>
      <c r="G67" s="1">
        <f>_xlfn.STDEV.P(F54:F66,G54:G66)</f>
        <v>7.9677456730875857E-3</v>
      </c>
      <c r="H67" s="1">
        <f>AVERAGE(H54:H66,I54:I66)</f>
        <v>1.4335769230769233</v>
      </c>
      <c r="I67" s="1">
        <f>_xlfn.STDEV.P(H54:H66,I54:I66)</f>
        <v>3.6439806084220885E-2</v>
      </c>
      <c r="J67" s="1">
        <f>AVERAGE(J54:J66,K54:K66)</f>
        <v>48.465384615384622</v>
      </c>
      <c r="K67" s="1">
        <f>_xlfn.STDEV.P(J54:J66,K54:K66)</f>
        <v>0.59222027326916626</v>
      </c>
      <c r="L67" s="1">
        <f>AVERAGE(L54:L66,M54:M66)</f>
        <v>49.119230769230768</v>
      </c>
      <c r="M67" s="1">
        <f>_xlfn.STDEV.P(L54:L66,M54:M66)</f>
        <v>0.91484308480880239</v>
      </c>
      <c r="N67" s="1">
        <f>AVERAGE(N54:N66,O54:O66)</f>
        <v>704.22007692307682</v>
      </c>
      <c r="O67" s="1">
        <f>_xlfn.STDEV.P(N54:N66,O54:O66)</f>
        <v>24.172751305682809</v>
      </c>
      <c r="P67" s="1">
        <f>AVERAGE(P54:P66,Q54:Q66)</f>
        <v>2816.8803076923073</v>
      </c>
      <c r="Q67" s="1">
        <f>_xlfn.STDEV.P(P54:P66,Q54:Q66)</f>
        <v>96.691005222731235</v>
      </c>
      <c r="R67" s="1"/>
      <c r="S67" s="1"/>
      <c r="T67" s="1"/>
      <c r="U67" s="1"/>
      <c r="V67" s="1"/>
      <c r="W67" s="1"/>
      <c r="X67" s="1"/>
      <c r="Y67" s="1"/>
    </row>
  </sheetData>
  <mergeCells count="55">
    <mergeCell ref="A67:C67"/>
    <mergeCell ref="P1:Q1"/>
    <mergeCell ref="N1:O1"/>
    <mergeCell ref="N18:O18"/>
    <mergeCell ref="P18:Q18"/>
    <mergeCell ref="N35:O35"/>
    <mergeCell ref="P35:Q35"/>
    <mergeCell ref="N52:O52"/>
    <mergeCell ref="P52:Q52"/>
    <mergeCell ref="L52:M52"/>
    <mergeCell ref="A35:A36"/>
    <mergeCell ref="B35:B36"/>
    <mergeCell ref="C35:C36"/>
    <mergeCell ref="D35:E35"/>
    <mergeCell ref="H35:I35"/>
    <mergeCell ref="L1:M1"/>
    <mergeCell ref="R52:S52"/>
    <mergeCell ref="T52:U52"/>
    <mergeCell ref="V52:W52"/>
    <mergeCell ref="X53:Y53"/>
    <mergeCell ref="A16:C16"/>
    <mergeCell ref="A33:C33"/>
    <mergeCell ref="A50:C50"/>
    <mergeCell ref="A52:A53"/>
    <mergeCell ref="B52:B53"/>
    <mergeCell ref="C52:C53"/>
    <mergeCell ref="D52:E52"/>
    <mergeCell ref="H52:I52"/>
    <mergeCell ref="J52:K52"/>
    <mergeCell ref="J35:K35"/>
    <mergeCell ref="L35:M35"/>
    <mergeCell ref="R35:S35"/>
    <mergeCell ref="T35:U35"/>
    <mergeCell ref="V35:W35"/>
    <mergeCell ref="X36:Y36"/>
    <mergeCell ref="J18:K18"/>
    <mergeCell ref="L18:M18"/>
    <mergeCell ref="R18:S18"/>
    <mergeCell ref="T18:U18"/>
    <mergeCell ref="V18:W18"/>
    <mergeCell ref="R1:S1"/>
    <mergeCell ref="T1:U1"/>
    <mergeCell ref="V1:W1"/>
    <mergeCell ref="X2:Y2"/>
    <mergeCell ref="A18:A19"/>
    <mergeCell ref="B18:B19"/>
    <mergeCell ref="C18:C19"/>
    <mergeCell ref="D18:E18"/>
    <mergeCell ref="H18:I18"/>
    <mergeCell ref="A1:A2"/>
    <mergeCell ref="B1:B2"/>
    <mergeCell ref="C1:C2"/>
    <mergeCell ref="D1:E1"/>
    <mergeCell ref="H1:I1"/>
    <mergeCell ref="J1:K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80047-E489-4AD0-A179-4293DA8F7646}">
  <dimension ref="A1:C240"/>
  <sheetViews>
    <sheetView workbookViewId="0">
      <selection activeCell="M24" sqref="M24"/>
    </sheetView>
  </sheetViews>
  <sheetFormatPr defaultRowHeight="15" x14ac:dyDescent="0.25"/>
  <cols>
    <col min="1" max="1" width="9.140625" style="24"/>
    <col min="2" max="2" width="9.140625" style="9"/>
    <col min="3" max="3" width="9.140625" style="20"/>
  </cols>
  <sheetData>
    <row r="1" spans="1:3" ht="18" x14ac:dyDescent="0.25">
      <c r="A1" s="30" t="s">
        <v>31</v>
      </c>
      <c r="B1" s="75" t="s">
        <v>35</v>
      </c>
      <c r="C1" s="81"/>
    </row>
    <row r="2" spans="1:3" x14ac:dyDescent="0.25">
      <c r="A2" s="31" t="s">
        <v>1</v>
      </c>
      <c r="B2" s="28" t="s">
        <v>18</v>
      </c>
      <c r="C2" s="29" t="s">
        <v>19</v>
      </c>
    </row>
    <row r="3" spans="1:3" x14ac:dyDescent="0.25">
      <c r="A3" s="24">
        <v>60</v>
      </c>
      <c r="B3" s="11">
        <v>0.83023000000000002</v>
      </c>
      <c r="C3" s="32">
        <v>0.78239000000000003</v>
      </c>
    </row>
    <row r="4" spans="1:3" x14ac:dyDescent="0.25">
      <c r="A4" s="24">
        <v>61</v>
      </c>
      <c r="B4" s="11">
        <v>0.79196</v>
      </c>
      <c r="C4" s="32">
        <v>0.79991000000000001</v>
      </c>
    </row>
    <row r="5" spans="1:3" x14ac:dyDescent="0.25">
      <c r="A5" s="24">
        <v>62</v>
      </c>
      <c r="B5" s="11">
        <v>0.77488999999999997</v>
      </c>
      <c r="C5" s="32">
        <v>0.78237999999999996</v>
      </c>
    </row>
    <row r="6" spans="1:3" x14ac:dyDescent="0.25">
      <c r="A6" s="24">
        <v>63</v>
      </c>
      <c r="B6" s="11">
        <v>0.75500999999999996</v>
      </c>
      <c r="C6" s="32">
        <v>0.75424999999999998</v>
      </c>
    </row>
    <row r="7" spans="1:3" x14ac:dyDescent="0.25">
      <c r="A7" s="24">
        <v>64</v>
      </c>
      <c r="B7" s="11">
        <v>0.81437999999999999</v>
      </c>
      <c r="C7" s="32">
        <v>0.80374999999999996</v>
      </c>
    </row>
    <row r="8" spans="1:3" x14ac:dyDescent="0.25">
      <c r="A8" s="24">
        <v>65</v>
      </c>
      <c r="B8" s="11">
        <v>0.81420999999999999</v>
      </c>
      <c r="C8" s="32">
        <v>0.79549000000000003</v>
      </c>
    </row>
    <row r="9" spans="1:3" x14ac:dyDescent="0.25">
      <c r="A9" s="24">
        <v>66</v>
      </c>
      <c r="B9" s="11">
        <v>0.79454000000000002</v>
      </c>
      <c r="C9" s="32">
        <v>0.76412999999999998</v>
      </c>
    </row>
    <row r="10" spans="1:3" x14ac:dyDescent="0.25">
      <c r="A10" s="24">
        <v>67</v>
      </c>
      <c r="B10" s="11">
        <v>0.77158000000000004</v>
      </c>
      <c r="C10" s="32">
        <v>0.75909000000000004</v>
      </c>
    </row>
    <row r="11" spans="1:3" x14ac:dyDescent="0.25">
      <c r="A11" s="24">
        <v>68</v>
      </c>
      <c r="B11" s="11">
        <v>0.76875000000000004</v>
      </c>
      <c r="C11" s="32">
        <v>0.76322000000000001</v>
      </c>
    </row>
    <row r="12" spans="1:3" x14ac:dyDescent="0.25">
      <c r="A12" s="24">
        <v>69</v>
      </c>
      <c r="B12" s="11">
        <v>0.75848000000000004</v>
      </c>
      <c r="C12" s="32">
        <v>0.75692999999999999</v>
      </c>
    </row>
    <row r="13" spans="1:3" x14ac:dyDescent="0.25">
      <c r="A13" s="24">
        <v>70</v>
      </c>
      <c r="B13" s="11">
        <v>0.76976</v>
      </c>
      <c r="C13" s="32">
        <v>0.77132999999999996</v>
      </c>
    </row>
    <row r="14" spans="1:3" x14ac:dyDescent="0.25">
      <c r="A14" s="24">
        <v>71</v>
      </c>
      <c r="B14" s="11">
        <v>0.79730000000000001</v>
      </c>
      <c r="C14" s="32">
        <v>0.77158000000000004</v>
      </c>
    </row>
    <row r="15" spans="1:3" x14ac:dyDescent="0.25">
      <c r="A15" s="24">
        <v>72</v>
      </c>
      <c r="B15" s="11">
        <v>0.75858999999999999</v>
      </c>
      <c r="C15" s="32">
        <v>0.75858999999999999</v>
      </c>
    </row>
    <row r="16" spans="1:3" x14ac:dyDescent="0.25">
      <c r="A16" s="24">
        <v>73</v>
      </c>
      <c r="B16" s="11">
        <v>0.75229999999999997</v>
      </c>
      <c r="C16" s="32">
        <v>0.74846000000000001</v>
      </c>
    </row>
    <row r="17" spans="1:3" x14ac:dyDescent="0.25">
      <c r="A17" s="24">
        <v>74</v>
      </c>
      <c r="B17" s="11">
        <v>0.76848000000000005</v>
      </c>
      <c r="C17" s="32">
        <v>0.76261000000000001</v>
      </c>
    </row>
    <row r="18" spans="1:3" x14ac:dyDescent="0.25">
      <c r="A18" s="24">
        <v>75</v>
      </c>
      <c r="B18" s="11">
        <v>0.71301000000000003</v>
      </c>
      <c r="C18" s="32">
        <v>0.73978999999999995</v>
      </c>
    </row>
    <row r="19" spans="1:3" x14ac:dyDescent="0.25">
      <c r="A19" s="24">
        <v>76</v>
      </c>
      <c r="B19" s="11">
        <v>0.73707999999999996</v>
      </c>
      <c r="C19" s="32">
        <v>0.76305000000000001</v>
      </c>
    </row>
    <row r="20" spans="1:3" x14ac:dyDescent="0.25">
      <c r="A20" s="24">
        <v>77</v>
      </c>
      <c r="B20" s="11">
        <v>0.73365000000000002</v>
      </c>
      <c r="C20" s="32">
        <v>0.75305999999999995</v>
      </c>
    </row>
    <row r="21" spans="1:3" x14ac:dyDescent="0.25">
      <c r="A21" s="24">
        <v>78</v>
      </c>
      <c r="B21" s="11">
        <v>0.74528000000000005</v>
      </c>
      <c r="C21" s="32">
        <v>0.75248000000000004</v>
      </c>
    </row>
    <row r="22" spans="1:3" x14ac:dyDescent="0.25">
      <c r="A22" s="24">
        <v>79</v>
      </c>
      <c r="B22" s="11">
        <v>0.73738999999999999</v>
      </c>
      <c r="C22" s="32">
        <v>0.75480999999999998</v>
      </c>
    </row>
    <row r="23" spans="1:3" x14ac:dyDescent="0.25">
      <c r="A23" s="24">
        <v>80</v>
      </c>
      <c r="B23" s="11">
        <v>0.73265000000000002</v>
      </c>
      <c r="C23" s="32">
        <v>0.75241000000000002</v>
      </c>
    </row>
    <row r="24" spans="1:3" x14ac:dyDescent="0.25">
      <c r="A24" s="24">
        <v>81</v>
      </c>
      <c r="B24" s="11">
        <v>0.76144000000000001</v>
      </c>
      <c r="C24" s="32">
        <v>0.77825</v>
      </c>
    </row>
    <row r="25" spans="1:3" x14ac:dyDescent="0.25">
      <c r="A25" s="24">
        <v>82</v>
      </c>
      <c r="B25" s="11">
        <v>0.74934000000000001</v>
      </c>
      <c r="C25" s="32">
        <v>0.75373000000000001</v>
      </c>
    </row>
    <row r="26" spans="1:3" x14ac:dyDescent="0.25">
      <c r="A26" s="24">
        <v>83</v>
      </c>
      <c r="B26" s="11">
        <v>0.76200999999999997</v>
      </c>
      <c r="C26" s="32">
        <v>0.76563999999999999</v>
      </c>
    </row>
    <row r="27" spans="1:3" x14ac:dyDescent="0.25">
      <c r="A27" s="24">
        <v>84</v>
      </c>
      <c r="B27" s="11">
        <v>0.76085000000000003</v>
      </c>
      <c r="C27" s="32">
        <v>0.75812000000000002</v>
      </c>
    </row>
    <row r="28" spans="1:3" x14ac:dyDescent="0.25">
      <c r="A28" s="24">
        <v>85</v>
      </c>
      <c r="B28" s="11">
        <v>0.76417999999999997</v>
      </c>
      <c r="C28" s="32">
        <v>0.75666</v>
      </c>
    </row>
    <row r="29" spans="1:3" x14ac:dyDescent="0.25">
      <c r="A29" s="24">
        <v>86</v>
      </c>
      <c r="B29" s="11">
        <v>0.77790000000000004</v>
      </c>
      <c r="C29" s="32">
        <v>0.78412999999999999</v>
      </c>
    </row>
    <row r="30" spans="1:3" x14ac:dyDescent="0.25">
      <c r="A30" s="24">
        <v>87</v>
      </c>
      <c r="B30" s="11">
        <v>0.78439999999999999</v>
      </c>
      <c r="C30" s="32">
        <v>0.78520999999999996</v>
      </c>
    </row>
    <row r="31" spans="1:3" x14ac:dyDescent="0.25">
      <c r="A31" s="24">
        <v>88</v>
      </c>
      <c r="B31" s="11">
        <v>0.77839999999999998</v>
      </c>
      <c r="C31" s="32">
        <v>0.77041999999999999</v>
      </c>
    </row>
    <row r="32" spans="1:3" x14ac:dyDescent="0.25">
      <c r="A32" s="24">
        <v>89</v>
      </c>
      <c r="B32" s="11">
        <v>0.73126000000000002</v>
      </c>
      <c r="C32" s="32">
        <v>0.73202</v>
      </c>
    </row>
    <row r="33" spans="1:3" x14ac:dyDescent="0.25">
      <c r="A33" s="24">
        <v>90</v>
      </c>
      <c r="B33" s="11">
        <v>0.77622000000000002</v>
      </c>
      <c r="C33" s="32">
        <v>0.77012000000000003</v>
      </c>
    </row>
    <row r="34" spans="1:3" x14ac:dyDescent="0.25">
      <c r="A34" s="24">
        <v>91</v>
      </c>
      <c r="B34" s="11">
        <v>0.75431999999999999</v>
      </c>
      <c r="C34" s="32">
        <v>0.76297000000000004</v>
      </c>
    </row>
    <row r="35" spans="1:3" x14ac:dyDescent="0.25">
      <c r="A35" s="24">
        <v>92</v>
      </c>
      <c r="B35" s="11">
        <v>0.75475000000000003</v>
      </c>
      <c r="C35" s="32">
        <v>0.75673999999999997</v>
      </c>
    </row>
    <row r="36" spans="1:3" x14ac:dyDescent="0.25">
      <c r="A36" s="24">
        <v>93</v>
      </c>
      <c r="B36" s="11">
        <v>0.75263000000000002</v>
      </c>
      <c r="C36" s="32">
        <v>0.76336000000000004</v>
      </c>
    </row>
    <row r="37" spans="1:3" x14ac:dyDescent="0.25">
      <c r="A37" s="24">
        <v>94</v>
      </c>
      <c r="B37" s="11">
        <v>0.75507000000000002</v>
      </c>
      <c r="C37" s="32">
        <v>0.74839</v>
      </c>
    </row>
    <row r="38" spans="1:3" x14ac:dyDescent="0.25">
      <c r="A38" s="24">
        <v>95</v>
      </c>
      <c r="B38" s="11">
        <v>0.80247000000000002</v>
      </c>
      <c r="C38" s="32">
        <v>0.79657999999999995</v>
      </c>
    </row>
    <row r="39" spans="1:3" x14ac:dyDescent="0.25">
      <c r="A39" s="24">
        <v>96</v>
      </c>
      <c r="B39" s="11">
        <v>0.71804999999999997</v>
      </c>
      <c r="C39" s="32">
        <v>0.72692000000000001</v>
      </c>
    </row>
    <row r="40" spans="1:3" x14ac:dyDescent="0.25">
      <c r="A40" s="24">
        <v>97</v>
      </c>
      <c r="B40" s="11">
        <v>0.75155000000000005</v>
      </c>
      <c r="C40" s="32">
        <v>0.77810000000000001</v>
      </c>
    </row>
    <row r="41" spans="1:3" x14ac:dyDescent="0.25">
      <c r="A41" s="24">
        <v>98</v>
      </c>
      <c r="B41" s="11">
        <v>0.75322999999999996</v>
      </c>
      <c r="C41" s="32">
        <v>0.75309999999999999</v>
      </c>
    </row>
    <row r="42" spans="1:3" x14ac:dyDescent="0.25">
      <c r="A42" s="24">
        <v>99</v>
      </c>
      <c r="B42" s="11">
        <v>0.76082000000000005</v>
      </c>
      <c r="C42" s="32">
        <v>0.74731999999999998</v>
      </c>
    </row>
    <row r="43" spans="1:3" x14ac:dyDescent="0.25">
      <c r="A43" s="24">
        <v>100</v>
      </c>
      <c r="B43" s="11">
        <v>0.76165000000000005</v>
      </c>
      <c r="C43" s="32">
        <v>0.75577000000000005</v>
      </c>
    </row>
    <row r="44" spans="1:3" x14ac:dyDescent="0.25">
      <c r="A44" s="24">
        <v>101</v>
      </c>
      <c r="B44" s="11">
        <v>0.68532999999999999</v>
      </c>
      <c r="C44" s="32">
        <v>0.71196999999999999</v>
      </c>
    </row>
    <row r="45" spans="1:3" x14ac:dyDescent="0.25">
      <c r="A45" s="24">
        <v>102</v>
      </c>
      <c r="B45" s="11">
        <v>0.72863999999999995</v>
      </c>
      <c r="C45" s="32">
        <v>0.74597999999999998</v>
      </c>
    </row>
    <row r="46" spans="1:3" x14ac:dyDescent="0.25">
      <c r="A46" s="24">
        <v>103</v>
      </c>
      <c r="B46" s="11">
        <v>0.75455000000000005</v>
      </c>
      <c r="C46" s="32">
        <v>0.70201000000000002</v>
      </c>
    </row>
    <row r="47" spans="1:3" x14ac:dyDescent="0.25">
      <c r="A47" s="24">
        <v>104</v>
      </c>
      <c r="B47" s="11">
        <v>0.80954999999999999</v>
      </c>
      <c r="C47" s="32">
        <v>0.75685999999999998</v>
      </c>
    </row>
    <row r="48" spans="1:3" x14ac:dyDescent="0.25">
      <c r="A48" s="24">
        <v>105</v>
      </c>
      <c r="B48" s="11">
        <v>0.71858</v>
      </c>
      <c r="C48" s="32">
        <v>0.71565000000000001</v>
      </c>
    </row>
    <row r="49" spans="1:3" x14ac:dyDescent="0.25">
      <c r="A49" s="24">
        <v>106</v>
      </c>
      <c r="B49" s="11">
        <v>0.74648000000000003</v>
      </c>
      <c r="C49" s="32">
        <v>0.76412000000000002</v>
      </c>
    </row>
    <row r="50" spans="1:3" x14ac:dyDescent="0.25">
      <c r="A50" s="24">
        <v>107</v>
      </c>
      <c r="B50" s="11">
        <v>0.74273</v>
      </c>
      <c r="C50" s="32">
        <v>0.70506999999999997</v>
      </c>
    </row>
    <row r="51" spans="1:3" x14ac:dyDescent="0.25">
      <c r="A51" s="24">
        <v>108</v>
      </c>
      <c r="B51" s="11">
        <v>0.69562000000000002</v>
      </c>
      <c r="C51" s="32">
        <v>0.67261000000000004</v>
      </c>
    </row>
    <row r="52" spans="1:3" x14ac:dyDescent="0.25">
      <c r="A52" s="24">
        <v>109</v>
      </c>
      <c r="B52" s="11">
        <v>0.7117</v>
      </c>
      <c r="C52" s="32">
        <v>0.68611</v>
      </c>
    </row>
    <row r="53" spans="1:3" x14ac:dyDescent="0.25">
      <c r="A53" s="24">
        <v>110</v>
      </c>
      <c r="B53" s="11">
        <v>0.70398000000000005</v>
      </c>
      <c r="C53" s="32">
        <v>0.69389999999999996</v>
      </c>
    </row>
    <row r="54" spans="1:3" x14ac:dyDescent="0.25">
      <c r="A54" s="24">
        <v>111</v>
      </c>
      <c r="B54" s="11">
        <v>0.80979999999999996</v>
      </c>
      <c r="C54" s="32">
        <v>0.71304000000000001</v>
      </c>
    </row>
    <row r="55" spans="1:3" x14ac:dyDescent="0.25">
      <c r="A55" s="24">
        <v>112</v>
      </c>
      <c r="B55" s="11">
        <v>0.78117999999999999</v>
      </c>
      <c r="C55" s="32">
        <v>0.79432000000000003</v>
      </c>
    </row>
    <row r="56" spans="1:3" x14ac:dyDescent="0.25">
      <c r="A56" s="24">
        <v>113</v>
      </c>
      <c r="B56" s="11">
        <v>0.74238999999999999</v>
      </c>
      <c r="C56" s="32">
        <v>0.85804999999999998</v>
      </c>
    </row>
    <row r="57" spans="1:3" x14ac:dyDescent="0.25">
      <c r="A57" s="24">
        <v>114</v>
      </c>
      <c r="B57" s="11">
        <v>0.75321000000000005</v>
      </c>
      <c r="C57" s="32">
        <v>0.74358000000000002</v>
      </c>
    </row>
    <row r="58" spans="1:3" x14ac:dyDescent="0.25">
      <c r="A58" s="24">
        <v>115</v>
      </c>
      <c r="B58" s="11">
        <v>0.70067000000000002</v>
      </c>
      <c r="C58" s="32">
        <v>0.70079000000000002</v>
      </c>
    </row>
    <row r="59" spans="1:3" x14ac:dyDescent="0.25">
      <c r="A59" s="24">
        <v>116</v>
      </c>
      <c r="B59" s="11">
        <v>0.72236999999999996</v>
      </c>
      <c r="C59" s="32">
        <v>0.71596000000000004</v>
      </c>
    </row>
    <row r="60" spans="1:3" x14ac:dyDescent="0.25">
      <c r="A60" s="24">
        <v>117</v>
      </c>
      <c r="B60" s="11">
        <v>0.72479000000000005</v>
      </c>
      <c r="C60" s="32">
        <v>0.71323999999999999</v>
      </c>
    </row>
    <row r="61" spans="1:3" x14ac:dyDescent="0.25">
      <c r="A61" s="24">
        <v>118</v>
      </c>
      <c r="B61" s="11">
        <v>0.71260000000000001</v>
      </c>
      <c r="C61" s="32">
        <v>0.70333999999999997</v>
      </c>
    </row>
    <row r="62" spans="1:3" x14ac:dyDescent="0.25">
      <c r="A62" s="24">
        <v>119</v>
      </c>
      <c r="B62" s="11">
        <v>0.70960999999999996</v>
      </c>
      <c r="C62" s="32">
        <v>0.69901000000000002</v>
      </c>
    </row>
    <row r="63" spans="1:3" x14ac:dyDescent="0.25">
      <c r="A63" s="24">
        <v>120</v>
      </c>
      <c r="B63" s="11">
        <v>0.71569000000000005</v>
      </c>
      <c r="C63" s="32">
        <v>0.71716999999999997</v>
      </c>
    </row>
    <row r="64" spans="1:3" x14ac:dyDescent="0.25">
      <c r="A64" s="24">
        <v>121</v>
      </c>
      <c r="B64" s="11">
        <v>0.67778000000000005</v>
      </c>
      <c r="C64" s="32">
        <v>0.69537000000000004</v>
      </c>
    </row>
    <row r="65" spans="1:3" x14ac:dyDescent="0.25">
      <c r="A65" s="24">
        <v>122</v>
      </c>
      <c r="B65" s="11">
        <v>0.68694999999999995</v>
      </c>
      <c r="C65" s="32">
        <v>0.69455</v>
      </c>
    </row>
    <row r="66" spans="1:3" x14ac:dyDescent="0.25">
      <c r="A66" s="24">
        <v>123</v>
      </c>
      <c r="B66" s="11">
        <v>0.68928999999999996</v>
      </c>
      <c r="C66" s="32">
        <v>0.68993000000000004</v>
      </c>
    </row>
    <row r="67" spans="1:3" x14ac:dyDescent="0.25">
      <c r="A67" s="24">
        <v>124</v>
      </c>
      <c r="B67" s="11">
        <v>0.69977999999999996</v>
      </c>
      <c r="C67" s="32">
        <v>0.67259000000000002</v>
      </c>
    </row>
    <row r="68" spans="1:3" x14ac:dyDescent="0.25">
      <c r="A68" s="24">
        <v>125</v>
      </c>
      <c r="B68" s="11">
        <v>0.68274999999999997</v>
      </c>
      <c r="C68" s="32">
        <v>0.68845000000000001</v>
      </c>
    </row>
    <row r="69" spans="1:3" x14ac:dyDescent="0.25">
      <c r="A69" s="24">
        <v>126</v>
      </c>
      <c r="B69" s="11">
        <v>0.70933000000000002</v>
      </c>
      <c r="C69" s="32">
        <v>0.69137000000000004</v>
      </c>
    </row>
    <row r="70" spans="1:3" x14ac:dyDescent="0.25">
      <c r="A70" s="24">
        <v>127</v>
      </c>
      <c r="B70" s="11">
        <v>0.70167000000000002</v>
      </c>
      <c r="C70" s="32">
        <v>0.69598000000000004</v>
      </c>
    </row>
    <row r="71" spans="1:3" x14ac:dyDescent="0.25">
      <c r="A71" s="24">
        <v>128</v>
      </c>
      <c r="B71" s="11">
        <v>0.69637000000000004</v>
      </c>
      <c r="C71" s="32">
        <v>0.70396000000000003</v>
      </c>
    </row>
    <row r="72" spans="1:3" x14ac:dyDescent="0.25">
      <c r="A72" s="24">
        <v>129</v>
      </c>
      <c r="B72" s="11">
        <v>0.68937999999999999</v>
      </c>
      <c r="C72" s="32">
        <v>0.71062999999999998</v>
      </c>
    </row>
    <row r="73" spans="1:3" x14ac:dyDescent="0.25">
      <c r="A73" s="24">
        <v>130</v>
      </c>
      <c r="B73" s="11">
        <v>0.68842000000000003</v>
      </c>
      <c r="C73" s="32">
        <v>0.71770999999999996</v>
      </c>
    </row>
    <row r="74" spans="1:3" x14ac:dyDescent="0.25">
      <c r="A74" s="24">
        <v>131</v>
      </c>
      <c r="B74" s="11">
        <v>0.69923000000000002</v>
      </c>
      <c r="C74" s="32">
        <v>0.71153</v>
      </c>
    </row>
    <row r="75" spans="1:3" x14ac:dyDescent="0.25">
      <c r="A75" s="24">
        <v>132</v>
      </c>
      <c r="B75" s="11">
        <v>0.71901999999999999</v>
      </c>
      <c r="C75" s="32">
        <v>0.63558000000000003</v>
      </c>
    </row>
    <row r="76" spans="1:3" x14ac:dyDescent="0.25">
      <c r="A76" s="24">
        <v>133</v>
      </c>
      <c r="B76" s="11">
        <v>0.69623000000000002</v>
      </c>
      <c r="C76" s="32">
        <v>0.71640999999999999</v>
      </c>
    </row>
    <row r="77" spans="1:3" x14ac:dyDescent="0.25">
      <c r="A77" s="24">
        <v>134</v>
      </c>
      <c r="B77" s="11">
        <v>0.72189000000000003</v>
      </c>
      <c r="C77" s="32">
        <v>0.71904000000000001</v>
      </c>
    </row>
    <row r="78" spans="1:3" x14ac:dyDescent="0.25">
      <c r="A78" s="24">
        <v>135</v>
      </c>
      <c r="B78" s="11">
        <v>0.70465999999999995</v>
      </c>
      <c r="C78" s="32">
        <v>0.70179000000000002</v>
      </c>
    </row>
    <row r="79" spans="1:3" x14ac:dyDescent="0.25">
      <c r="A79" s="24">
        <v>136</v>
      </c>
      <c r="B79" s="11">
        <v>0.72487999999999997</v>
      </c>
      <c r="C79" s="32">
        <v>0.74395</v>
      </c>
    </row>
    <row r="80" spans="1:3" x14ac:dyDescent="0.25">
      <c r="A80" s="24">
        <v>137</v>
      </c>
      <c r="B80" s="11">
        <v>0.72431999999999996</v>
      </c>
      <c r="C80" s="32">
        <v>0.73153000000000001</v>
      </c>
    </row>
    <row r="81" spans="1:3" x14ac:dyDescent="0.25">
      <c r="A81" s="24">
        <v>138</v>
      </c>
      <c r="B81" s="11">
        <v>0.70884999999999998</v>
      </c>
      <c r="C81" s="32">
        <v>0.71140999999999999</v>
      </c>
    </row>
    <row r="82" spans="1:3" x14ac:dyDescent="0.25">
      <c r="A82" s="24">
        <v>139</v>
      </c>
      <c r="B82" s="11">
        <v>0.67893000000000003</v>
      </c>
      <c r="C82" s="32">
        <v>0.70306000000000002</v>
      </c>
    </row>
    <row r="83" spans="1:3" x14ac:dyDescent="0.25">
      <c r="A83" s="24">
        <v>140</v>
      </c>
      <c r="B83" s="11">
        <v>0.70630999999999999</v>
      </c>
      <c r="C83" s="32">
        <v>0.70118000000000003</v>
      </c>
    </row>
    <row r="84" spans="1:3" x14ac:dyDescent="0.25">
      <c r="A84" s="24">
        <v>141</v>
      </c>
      <c r="B84" s="11">
        <v>0.71575</v>
      </c>
      <c r="C84" s="32">
        <v>0.68589</v>
      </c>
    </row>
    <row r="85" spans="1:3" x14ac:dyDescent="0.25">
      <c r="A85" s="24">
        <v>142</v>
      </c>
      <c r="B85" s="11">
        <v>0.70662999999999998</v>
      </c>
      <c r="C85" s="32">
        <v>0.69726999999999995</v>
      </c>
    </row>
    <row r="86" spans="1:3" x14ac:dyDescent="0.25">
      <c r="A86" s="24">
        <v>143</v>
      </c>
      <c r="B86" s="11">
        <v>0.72524</v>
      </c>
      <c r="C86" s="32">
        <v>0.69799</v>
      </c>
    </row>
    <row r="87" spans="1:3" x14ac:dyDescent="0.25">
      <c r="A87" s="24">
        <v>144</v>
      </c>
      <c r="B87" s="11">
        <v>0.71375</v>
      </c>
      <c r="C87" s="32">
        <v>0.70935000000000004</v>
      </c>
    </row>
    <row r="88" spans="1:3" x14ac:dyDescent="0.25">
      <c r="A88" s="24">
        <v>145</v>
      </c>
      <c r="B88" s="11">
        <v>0.78142</v>
      </c>
      <c r="C88" s="32">
        <v>0.71845000000000003</v>
      </c>
    </row>
    <row r="89" spans="1:3" x14ac:dyDescent="0.25">
      <c r="A89" s="24">
        <v>146</v>
      </c>
      <c r="B89" s="11">
        <v>0.71279999999999999</v>
      </c>
      <c r="C89" s="32">
        <v>0.68877999999999995</v>
      </c>
    </row>
    <row r="90" spans="1:3" x14ac:dyDescent="0.25">
      <c r="A90" s="24">
        <v>147</v>
      </c>
      <c r="B90" s="11">
        <v>0.72067000000000003</v>
      </c>
      <c r="C90" s="32">
        <v>0.70950999999999997</v>
      </c>
    </row>
    <row r="91" spans="1:3" x14ac:dyDescent="0.25">
      <c r="A91" s="24">
        <v>148</v>
      </c>
      <c r="B91" s="11">
        <v>0.71255000000000002</v>
      </c>
      <c r="C91" s="32">
        <v>0.69381999999999999</v>
      </c>
    </row>
    <row r="92" spans="1:3" x14ac:dyDescent="0.25">
      <c r="A92" s="24">
        <v>149</v>
      </c>
      <c r="B92" s="11">
        <v>0.70977000000000001</v>
      </c>
      <c r="C92" s="32">
        <v>0.71682999999999997</v>
      </c>
    </row>
    <row r="93" spans="1:3" x14ac:dyDescent="0.25">
      <c r="A93" s="24">
        <v>150</v>
      </c>
      <c r="B93" s="11">
        <v>0.73906000000000005</v>
      </c>
      <c r="C93" s="32">
        <v>0.70804999999999996</v>
      </c>
    </row>
    <row r="94" spans="1:3" x14ac:dyDescent="0.25">
      <c r="A94" s="24">
        <v>151</v>
      </c>
      <c r="B94" s="11">
        <v>0.72243000000000002</v>
      </c>
      <c r="C94" s="32">
        <v>0.69130000000000003</v>
      </c>
    </row>
    <row r="95" spans="1:3" x14ac:dyDescent="0.25">
      <c r="A95" s="24">
        <v>152</v>
      </c>
      <c r="B95" s="11">
        <v>0.73197999999999996</v>
      </c>
      <c r="C95" s="32">
        <v>0.69613000000000003</v>
      </c>
    </row>
    <row r="96" spans="1:3" x14ac:dyDescent="0.25">
      <c r="A96" s="24">
        <v>153</v>
      </c>
      <c r="B96" s="11">
        <v>0.74931999999999999</v>
      </c>
      <c r="C96" s="32">
        <v>0.68842000000000003</v>
      </c>
    </row>
    <row r="97" spans="1:3" x14ac:dyDescent="0.25">
      <c r="A97" s="24">
        <v>154</v>
      </c>
      <c r="B97" s="11">
        <v>0.72823000000000004</v>
      </c>
      <c r="C97" s="32">
        <v>0.68820999999999999</v>
      </c>
    </row>
    <row r="98" spans="1:3" x14ac:dyDescent="0.25">
      <c r="A98" s="24">
        <v>155</v>
      </c>
      <c r="B98" s="11">
        <v>0.71672000000000002</v>
      </c>
      <c r="C98" s="32">
        <v>0.67400000000000004</v>
      </c>
    </row>
    <row r="99" spans="1:3" x14ac:dyDescent="0.25">
      <c r="A99" s="24">
        <v>156</v>
      </c>
      <c r="B99" s="11">
        <v>0.73021999999999998</v>
      </c>
      <c r="C99" s="32">
        <v>0.68837999999999999</v>
      </c>
    </row>
    <row r="100" spans="1:3" x14ac:dyDescent="0.25">
      <c r="A100" s="24">
        <v>157</v>
      </c>
      <c r="B100" s="11">
        <v>0.72335000000000005</v>
      </c>
      <c r="C100" s="32">
        <v>0.68554999999999999</v>
      </c>
    </row>
    <row r="101" spans="1:3" x14ac:dyDescent="0.25">
      <c r="A101" s="24">
        <v>158</v>
      </c>
      <c r="B101" s="11">
        <v>0.74367000000000005</v>
      </c>
      <c r="C101" s="32">
        <v>0.69464000000000004</v>
      </c>
    </row>
    <row r="102" spans="1:3" x14ac:dyDescent="0.25">
      <c r="A102" s="24">
        <v>159</v>
      </c>
      <c r="B102" s="11">
        <v>0.73402000000000001</v>
      </c>
      <c r="C102" s="32">
        <v>0.69067000000000001</v>
      </c>
    </row>
    <row r="103" spans="1:3" x14ac:dyDescent="0.25">
      <c r="A103" s="24">
        <v>160</v>
      </c>
      <c r="B103" s="11">
        <v>0.74946999999999997</v>
      </c>
      <c r="C103" s="32">
        <v>0.71038000000000001</v>
      </c>
    </row>
    <row r="104" spans="1:3" x14ac:dyDescent="0.25">
      <c r="A104" s="24">
        <v>161</v>
      </c>
      <c r="B104" s="11">
        <v>0.77439000000000002</v>
      </c>
      <c r="C104" s="32">
        <v>0.76380999999999999</v>
      </c>
    </row>
    <row r="105" spans="1:3" x14ac:dyDescent="0.25">
      <c r="A105" s="24">
        <v>162</v>
      </c>
      <c r="B105" s="11">
        <v>0.72267999999999999</v>
      </c>
      <c r="C105" s="32">
        <v>0.69655</v>
      </c>
    </row>
    <row r="106" spans="1:3" x14ac:dyDescent="0.25">
      <c r="A106" s="24">
        <v>163</v>
      </c>
      <c r="B106" s="11">
        <v>0.73546</v>
      </c>
      <c r="C106" s="32">
        <v>0.69781000000000004</v>
      </c>
    </row>
    <row r="107" spans="1:3" x14ac:dyDescent="0.25">
      <c r="A107" s="24">
        <v>164</v>
      </c>
      <c r="B107" s="11">
        <v>0.74182999999999999</v>
      </c>
      <c r="C107" s="32">
        <v>0.73751</v>
      </c>
    </row>
    <row r="108" spans="1:3" x14ac:dyDescent="0.25">
      <c r="A108" s="24">
        <v>165</v>
      </c>
      <c r="B108" s="11">
        <v>0.75577000000000005</v>
      </c>
      <c r="C108" s="32">
        <v>0.70947000000000005</v>
      </c>
    </row>
    <row r="109" spans="1:3" x14ac:dyDescent="0.25">
      <c r="A109" s="24">
        <v>166</v>
      </c>
      <c r="B109" s="11">
        <v>0.76148000000000005</v>
      </c>
      <c r="C109" s="32">
        <v>0.71991000000000005</v>
      </c>
    </row>
    <row r="110" spans="1:3" x14ac:dyDescent="0.25">
      <c r="A110" s="24">
        <v>167</v>
      </c>
      <c r="B110" s="11">
        <v>0.74046000000000001</v>
      </c>
      <c r="C110" s="32">
        <v>0.73477000000000003</v>
      </c>
    </row>
    <row r="111" spans="1:3" x14ac:dyDescent="0.25">
      <c r="A111" s="24">
        <v>168</v>
      </c>
      <c r="B111" s="11">
        <v>0.74956</v>
      </c>
      <c r="C111" s="32">
        <v>0.74143000000000003</v>
      </c>
    </row>
    <row r="112" spans="1:3" x14ac:dyDescent="0.25">
      <c r="A112" s="24">
        <v>169</v>
      </c>
      <c r="B112" s="11">
        <v>0.72004000000000001</v>
      </c>
      <c r="C112" s="32">
        <v>0.70799999999999996</v>
      </c>
    </row>
    <row r="113" spans="1:3" x14ac:dyDescent="0.25">
      <c r="A113" s="24">
        <v>170</v>
      </c>
      <c r="B113" s="11">
        <v>0.72897999999999996</v>
      </c>
      <c r="C113" s="32">
        <v>0.72836999999999996</v>
      </c>
    </row>
    <row r="114" spans="1:3" x14ac:dyDescent="0.25">
      <c r="A114" s="24">
        <v>171</v>
      </c>
      <c r="B114" s="11">
        <v>0.74182999999999999</v>
      </c>
      <c r="C114" s="32">
        <v>0.64698</v>
      </c>
    </row>
    <row r="115" spans="1:3" x14ac:dyDescent="0.25">
      <c r="A115" s="24">
        <v>172</v>
      </c>
      <c r="B115" s="11">
        <v>0.74499000000000004</v>
      </c>
      <c r="C115" s="32">
        <v>0.74207000000000001</v>
      </c>
    </row>
    <row r="116" spans="1:3" x14ac:dyDescent="0.25">
      <c r="A116" s="24">
        <v>173</v>
      </c>
      <c r="B116" s="11">
        <v>0.74222999999999995</v>
      </c>
      <c r="C116" s="32">
        <v>0.72811999999999999</v>
      </c>
    </row>
    <row r="117" spans="1:3" x14ac:dyDescent="0.25">
      <c r="A117" s="24">
        <v>174</v>
      </c>
      <c r="B117" s="11">
        <v>0.72968999999999995</v>
      </c>
      <c r="C117" s="32">
        <v>0.72675999999999996</v>
      </c>
    </row>
    <row r="118" spans="1:3" x14ac:dyDescent="0.25">
      <c r="A118" s="24">
        <v>175</v>
      </c>
      <c r="B118" s="11">
        <v>0.71667999999999998</v>
      </c>
      <c r="C118" s="32">
        <v>0.74024999999999996</v>
      </c>
    </row>
    <row r="119" spans="1:3" x14ac:dyDescent="0.25">
      <c r="A119" s="24">
        <v>176</v>
      </c>
      <c r="B119" s="11">
        <v>0.73121000000000003</v>
      </c>
      <c r="C119" s="32">
        <v>0.75227999999999995</v>
      </c>
    </row>
    <row r="120" spans="1:3" x14ac:dyDescent="0.25">
      <c r="A120" s="24">
        <v>177</v>
      </c>
      <c r="B120" s="11">
        <v>0.73789000000000005</v>
      </c>
      <c r="C120" s="32">
        <v>0.73336999999999997</v>
      </c>
    </row>
    <row r="121" spans="1:3" x14ac:dyDescent="0.25">
      <c r="A121" s="24">
        <v>178</v>
      </c>
      <c r="B121" s="11">
        <v>0.74182999999999999</v>
      </c>
      <c r="C121" s="32">
        <v>0.74265000000000003</v>
      </c>
    </row>
    <row r="122" spans="1:3" x14ac:dyDescent="0.25">
      <c r="A122" s="24">
        <v>179</v>
      </c>
      <c r="B122" s="11">
        <v>0.72001999999999999</v>
      </c>
      <c r="C122" s="32">
        <v>0.72404000000000002</v>
      </c>
    </row>
    <row r="123" spans="1:3" x14ac:dyDescent="0.25">
      <c r="A123" s="24">
        <v>180</v>
      </c>
      <c r="B123" s="11">
        <v>0.73943000000000003</v>
      </c>
      <c r="C123" s="32">
        <v>0.76485999999999998</v>
      </c>
    </row>
    <row r="124" spans="1:3" x14ac:dyDescent="0.25">
      <c r="A124" s="24">
        <v>181</v>
      </c>
      <c r="B124" s="11">
        <v>0.72945000000000004</v>
      </c>
      <c r="C124" s="32">
        <v>0.77995999999999999</v>
      </c>
    </row>
    <row r="125" spans="1:3" x14ac:dyDescent="0.25">
      <c r="A125" s="24">
        <v>182</v>
      </c>
      <c r="B125" s="11">
        <v>0.71072999999999997</v>
      </c>
      <c r="C125" s="32">
        <v>0.74890999999999996</v>
      </c>
    </row>
    <row r="126" spans="1:3" x14ac:dyDescent="0.25">
      <c r="A126" s="24">
        <v>183</v>
      </c>
      <c r="B126" s="11">
        <v>0.70906000000000002</v>
      </c>
      <c r="C126" s="32">
        <v>0.71682999999999997</v>
      </c>
    </row>
    <row r="127" spans="1:3" x14ac:dyDescent="0.25">
      <c r="A127" s="24">
        <v>184</v>
      </c>
      <c r="B127" s="11">
        <v>0.73858000000000001</v>
      </c>
      <c r="C127" s="32">
        <v>0.72463999999999995</v>
      </c>
    </row>
    <row r="128" spans="1:3" x14ac:dyDescent="0.25">
      <c r="A128" s="24">
        <v>185</v>
      </c>
      <c r="B128" s="11">
        <v>0.70106000000000002</v>
      </c>
      <c r="C128" s="32">
        <v>0.71845000000000003</v>
      </c>
    </row>
    <row r="129" spans="1:3" x14ac:dyDescent="0.25">
      <c r="A129" s="24">
        <v>186</v>
      </c>
      <c r="B129" s="11">
        <v>0.70238</v>
      </c>
      <c r="C129" s="32">
        <v>0.71697999999999995</v>
      </c>
    </row>
    <row r="130" spans="1:3" x14ac:dyDescent="0.25">
      <c r="A130" s="24">
        <v>187</v>
      </c>
      <c r="B130" s="11">
        <v>0.72487000000000001</v>
      </c>
      <c r="C130" s="32">
        <v>0.748</v>
      </c>
    </row>
    <row r="131" spans="1:3" x14ac:dyDescent="0.25">
      <c r="A131" s="24">
        <v>188</v>
      </c>
      <c r="B131" s="11">
        <v>0.72075999999999996</v>
      </c>
      <c r="C131" s="32">
        <v>0.73185999999999996</v>
      </c>
    </row>
    <row r="132" spans="1:3" x14ac:dyDescent="0.25">
      <c r="A132" s="24">
        <v>189</v>
      </c>
      <c r="B132" s="11">
        <v>0.76366999999999996</v>
      </c>
      <c r="C132" s="32">
        <v>0.76927000000000001</v>
      </c>
    </row>
    <row r="133" spans="1:3" x14ac:dyDescent="0.25">
      <c r="A133" s="24">
        <v>190</v>
      </c>
      <c r="B133" s="11">
        <v>0.73762000000000005</v>
      </c>
      <c r="C133" s="32">
        <v>0.75080000000000002</v>
      </c>
    </row>
    <row r="134" spans="1:3" x14ac:dyDescent="0.25">
      <c r="A134" s="24">
        <v>191</v>
      </c>
      <c r="B134" s="11">
        <v>0.70713000000000004</v>
      </c>
      <c r="C134" s="32">
        <v>0.71448</v>
      </c>
    </row>
    <row r="135" spans="1:3" x14ac:dyDescent="0.25">
      <c r="A135" s="24">
        <v>192</v>
      </c>
      <c r="B135" s="11">
        <v>0.72062000000000004</v>
      </c>
      <c r="C135" s="32">
        <v>0.72802999999999995</v>
      </c>
    </row>
    <row r="136" spans="1:3" x14ac:dyDescent="0.25">
      <c r="A136" s="24">
        <v>193</v>
      </c>
      <c r="B136" s="11">
        <v>0.70426</v>
      </c>
      <c r="C136" s="32">
        <v>0.73285999999999996</v>
      </c>
    </row>
    <row r="137" spans="1:3" x14ac:dyDescent="0.25">
      <c r="A137" s="24">
        <v>194</v>
      </c>
      <c r="B137" s="11">
        <v>0.70033999999999996</v>
      </c>
      <c r="C137" s="32">
        <v>0.72433000000000003</v>
      </c>
    </row>
    <row r="138" spans="1:3" x14ac:dyDescent="0.25">
      <c r="A138" s="24">
        <v>195</v>
      </c>
      <c r="B138" s="11">
        <v>0.69886000000000004</v>
      </c>
      <c r="C138" s="32">
        <v>0.74397999999999997</v>
      </c>
    </row>
    <row r="139" spans="1:3" x14ac:dyDescent="0.25">
      <c r="A139" s="24">
        <v>196</v>
      </c>
      <c r="B139" s="11">
        <v>0.69218000000000002</v>
      </c>
      <c r="C139" s="32">
        <v>0.73604000000000003</v>
      </c>
    </row>
    <row r="140" spans="1:3" x14ac:dyDescent="0.25">
      <c r="A140" s="24">
        <v>197</v>
      </c>
      <c r="B140" s="11">
        <v>0.71779000000000004</v>
      </c>
      <c r="C140" s="32">
        <v>0.74031000000000002</v>
      </c>
    </row>
    <row r="141" spans="1:3" x14ac:dyDescent="0.25">
      <c r="A141" s="24">
        <v>198</v>
      </c>
      <c r="B141" s="11">
        <v>0.71638000000000002</v>
      </c>
      <c r="C141" s="32">
        <v>0.73451</v>
      </c>
    </row>
    <row r="142" spans="1:3" x14ac:dyDescent="0.25">
      <c r="A142" s="24">
        <v>199</v>
      </c>
      <c r="B142" s="11">
        <v>0.72524</v>
      </c>
      <c r="C142" s="32">
        <v>0.746</v>
      </c>
    </row>
    <row r="143" spans="1:3" x14ac:dyDescent="0.25">
      <c r="A143" s="24">
        <v>200</v>
      </c>
      <c r="B143" s="11">
        <v>0.72001000000000004</v>
      </c>
      <c r="C143" s="32">
        <v>0.73777999999999999</v>
      </c>
    </row>
    <row r="144" spans="1:3" x14ac:dyDescent="0.25">
      <c r="A144" s="24">
        <v>201</v>
      </c>
      <c r="B144" s="11">
        <v>0.70762000000000003</v>
      </c>
      <c r="C144" s="32">
        <v>0.73246</v>
      </c>
    </row>
    <row r="145" spans="1:3" x14ac:dyDescent="0.25">
      <c r="A145" s="24">
        <v>202</v>
      </c>
      <c r="B145" s="11">
        <v>0.70106999999999997</v>
      </c>
      <c r="C145" s="32">
        <v>0.72140000000000004</v>
      </c>
    </row>
    <row r="146" spans="1:3" x14ac:dyDescent="0.25">
      <c r="A146" s="24">
        <v>203</v>
      </c>
      <c r="B146" s="11">
        <v>0.70323999999999998</v>
      </c>
      <c r="C146" s="32">
        <v>0.72567000000000004</v>
      </c>
    </row>
    <row r="147" spans="1:3" x14ac:dyDescent="0.25">
      <c r="A147" s="24">
        <v>204</v>
      </c>
      <c r="B147" s="11">
        <v>0.70799999999999996</v>
      </c>
      <c r="C147" s="32">
        <v>0.74185000000000001</v>
      </c>
    </row>
    <row r="148" spans="1:3" x14ac:dyDescent="0.25">
      <c r="A148" s="24">
        <v>205</v>
      </c>
      <c r="B148" s="11">
        <v>0.69726999999999995</v>
      </c>
      <c r="C148" s="32">
        <v>0.71111000000000002</v>
      </c>
    </row>
    <row r="149" spans="1:3" x14ac:dyDescent="0.25">
      <c r="A149" s="24">
        <v>206</v>
      </c>
      <c r="B149" s="11">
        <v>0.69552000000000003</v>
      </c>
      <c r="C149" s="32">
        <v>0.69613000000000003</v>
      </c>
    </row>
    <row r="150" spans="1:3" x14ac:dyDescent="0.25">
      <c r="A150" s="24">
        <v>207</v>
      </c>
      <c r="B150" s="11">
        <v>0.69360999999999995</v>
      </c>
      <c r="C150" s="32">
        <v>0.70864000000000005</v>
      </c>
    </row>
    <row r="151" spans="1:3" x14ac:dyDescent="0.25">
      <c r="A151" s="24">
        <v>208</v>
      </c>
      <c r="B151" s="11">
        <v>0.70235999999999998</v>
      </c>
      <c r="C151" s="32">
        <v>0.72330000000000005</v>
      </c>
    </row>
    <row r="152" spans="1:3" x14ac:dyDescent="0.25">
      <c r="A152" s="24">
        <v>209</v>
      </c>
      <c r="B152" s="11">
        <v>0.69337000000000004</v>
      </c>
      <c r="C152" s="32">
        <v>0.70831</v>
      </c>
    </row>
    <row r="153" spans="1:3" x14ac:dyDescent="0.25">
      <c r="A153" s="24">
        <v>210</v>
      </c>
      <c r="B153" s="11">
        <v>0.68730999999999998</v>
      </c>
      <c r="C153" s="32">
        <v>0.68766000000000005</v>
      </c>
    </row>
    <row r="154" spans="1:3" x14ac:dyDescent="0.25">
      <c r="A154" s="24">
        <v>211</v>
      </c>
      <c r="B154" s="11">
        <v>0.68428</v>
      </c>
      <c r="C154" s="32">
        <v>0.67725000000000002</v>
      </c>
    </row>
    <row r="155" spans="1:3" x14ac:dyDescent="0.25">
      <c r="A155" s="24">
        <v>212</v>
      </c>
      <c r="B155" s="11">
        <v>0.68605000000000005</v>
      </c>
      <c r="C155" s="32">
        <v>0.69667000000000001</v>
      </c>
    </row>
    <row r="156" spans="1:3" x14ac:dyDescent="0.25">
      <c r="A156" s="24">
        <v>213</v>
      </c>
      <c r="B156" s="11">
        <v>0.68401999999999996</v>
      </c>
      <c r="C156" s="32">
        <v>0.68008000000000002</v>
      </c>
    </row>
    <row r="157" spans="1:3" x14ac:dyDescent="0.25">
      <c r="A157" s="24">
        <v>214</v>
      </c>
      <c r="B157" s="11">
        <v>0.68725999999999998</v>
      </c>
      <c r="C157" s="32">
        <v>0.69101999999999997</v>
      </c>
    </row>
    <row r="158" spans="1:3" x14ac:dyDescent="0.25">
      <c r="A158" s="24">
        <v>215</v>
      </c>
      <c r="B158" s="11">
        <v>0.69686000000000003</v>
      </c>
      <c r="C158" s="32">
        <v>0.76946999999999999</v>
      </c>
    </row>
    <row r="159" spans="1:3" x14ac:dyDescent="0.25">
      <c r="A159" s="24">
        <v>216</v>
      </c>
      <c r="B159" s="11">
        <v>0.69027000000000005</v>
      </c>
      <c r="C159" s="32">
        <v>0.69860999999999995</v>
      </c>
    </row>
    <row r="160" spans="1:3" x14ac:dyDescent="0.25">
      <c r="A160" s="24">
        <v>217</v>
      </c>
      <c r="B160" s="11">
        <v>0.68535000000000001</v>
      </c>
      <c r="C160" s="32">
        <v>0.67598000000000003</v>
      </c>
    </row>
    <row r="161" spans="1:3" x14ac:dyDescent="0.25">
      <c r="A161" s="24">
        <v>218</v>
      </c>
      <c r="B161" s="11">
        <v>0.68442000000000003</v>
      </c>
      <c r="C161" s="32">
        <v>0.66332000000000002</v>
      </c>
    </row>
    <row r="162" spans="1:3" x14ac:dyDescent="0.25">
      <c r="A162" s="24">
        <v>219</v>
      </c>
      <c r="B162" s="11">
        <v>0.69208000000000003</v>
      </c>
      <c r="C162" s="32">
        <v>0.66005000000000003</v>
      </c>
    </row>
    <row r="163" spans="1:3" x14ac:dyDescent="0.25">
      <c r="A163" s="24">
        <v>220</v>
      </c>
      <c r="B163" s="11">
        <v>0.68152000000000001</v>
      </c>
      <c r="C163" s="32">
        <v>0.67488000000000004</v>
      </c>
    </row>
    <row r="164" spans="1:3" x14ac:dyDescent="0.25">
      <c r="A164" s="24">
        <v>221</v>
      </c>
      <c r="B164" s="11">
        <v>0.65593999999999997</v>
      </c>
      <c r="C164" s="32">
        <v>0.68135000000000001</v>
      </c>
    </row>
    <row r="165" spans="1:3" x14ac:dyDescent="0.25">
      <c r="A165" s="24">
        <v>222</v>
      </c>
      <c r="B165" s="11">
        <v>0.66981999999999997</v>
      </c>
      <c r="C165" s="32">
        <v>0.63161999999999996</v>
      </c>
    </row>
    <row r="166" spans="1:3" x14ac:dyDescent="0.25">
      <c r="A166" s="24">
        <v>223</v>
      </c>
      <c r="B166" s="11">
        <v>0.68584000000000001</v>
      </c>
      <c r="C166" s="32">
        <v>0.69655</v>
      </c>
    </row>
    <row r="167" spans="1:3" x14ac:dyDescent="0.25">
      <c r="A167" s="24">
        <v>224</v>
      </c>
      <c r="B167" s="11">
        <v>0.71343000000000001</v>
      </c>
      <c r="C167" s="32">
        <v>0.67261000000000004</v>
      </c>
    </row>
    <row r="168" spans="1:3" x14ac:dyDescent="0.25">
      <c r="A168" s="24">
        <v>225</v>
      </c>
      <c r="B168" s="11">
        <v>0.67513000000000001</v>
      </c>
      <c r="C168" s="32">
        <v>0.68988000000000005</v>
      </c>
    </row>
    <row r="169" spans="1:3" x14ac:dyDescent="0.25">
      <c r="A169" s="24">
        <v>226</v>
      </c>
      <c r="B169" s="11">
        <v>0.64044999999999996</v>
      </c>
      <c r="C169" s="32">
        <v>0.70850999999999997</v>
      </c>
    </row>
    <row r="170" spans="1:3" x14ac:dyDescent="0.25">
      <c r="A170" s="24">
        <v>227</v>
      </c>
      <c r="B170" s="11">
        <v>0.66669</v>
      </c>
      <c r="C170" s="32">
        <v>0.65759999999999996</v>
      </c>
    </row>
    <row r="171" spans="1:3" x14ac:dyDescent="0.25">
      <c r="A171" s="24">
        <v>228</v>
      </c>
      <c r="B171" s="11">
        <v>0.65190000000000003</v>
      </c>
      <c r="C171" s="32">
        <v>0.65947999999999996</v>
      </c>
    </row>
    <row r="172" spans="1:3" x14ac:dyDescent="0.25">
      <c r="A172" s="24">
        <v>229</v>
      </c>
      <c r="B172" s="11">
        <v>0.66756000000000004</v>
      </c>
      <c r="C172" s="32">
        <v>0.63958000000000004</v>
      </c>
    </row>
    <row r="173" spans="1:3" x14ac:dyDescent="0.25">
      <c r="A173" s="24">
        <v>230</v>
      </c>
      <c r="B173" s="11">
        <v>0.69826999999999995</v>
      </c>
      <c r="C173" s="32">
        <v>0.66154000000000002</v>
      </c>
    </row>
    <row r="174" spans="1:3" x14ac:dyDescent="0.25">
      <c r="A174" s="24">
        <v>231</v>
      </c>
      <c r="B174" s="11">
        <v>0.64275000000000004</v>
      </c>
      <c r="C174" s="32">
        <v>0.65985000000000005</v>
      </c>
    </row>
    <row r="175" spans="1:3" x14ac:dyDescent="0.25">
      <c r="A175" s="24">
        <v>232</v>
      </c>
      <c r="B175" s="11">
        <v>0.63253000000000004</v>
      </c>
      <c r="C175" s="32">
        <v>0.66044999999999998</v>
      </c>
    </row>
    <row r="176" spans="1:3" x14ac:dyDescent="0.25">
      <c r="A176" s="24">
        <v>233</v>
      </c>
      <c r="B176" s="11">
        <v>0.69964999999999999</v>
      </c>
      <c r="C176" s="32">
        <v>0.66576000000000002</v>
      </c>
    </row>
    <row r="177" spans="1:3" x14ac:dyDescent="0.25">
      <c r="A177" s="24">
        <v>234</v>
      </c>
      <c r="B177" s="11">
        <v>0.68061000000000005</v>
      </c>
      <c r="C177" s="32">
        <v>0.62699000000000005</v>
      </c>
    </row>
    <row r="178" spans="1:3" x14ac:dyDescent="0.25">
      <c r="A178" s="24">
        <v>235</v>
      </c>
      <c r="B178" s="11">
        <v>0.65317000000000003</v>
      </c>
      <c r="C178" s="32">
        <v>0.66395000000000004</v>
      </c>
    </row>
    <row r="179" spans="1:3" x14ac:dyDescent="0.25">
      <c r="A179" s="24">
        <v>236</v>
      </c>
      <c r="B179" s="11">
        <v>0.60194000000000003</v>
      </c>
      <c r="C179" s="32">
        <v>0.66761999999999999</v>
      </c>
    </row>
    <row r="180" spans="1:3" x14ac:dyDescent="0.25">
      <c r="A180" s="24">
        <v>237</v>
      </c>
      <c r="B180" s="11">
        <v>0.59821000000000002</v>
      </c>
      <c r="C180" s="32">
        <v>0.69369000000000003</v>
      </c>
    </row>
    <row r="181" spans="1:3" x14ac:dyDescent="0.25">
      <c r="A181" s="24">
        <v>238</v>
      </c>
      <c r="B181" s="11">
        <v>0.63560000000000005</v>
      </c>
      <c r="C181" s="32">
        <v>0.67496999999999996</v>
      </c>
    </row>
    <row r="182" spans="1:3" x14ac:dyDescent="0.25">
      <c r="A182" s="24">
        <v>239</v>
      </c>
      <c r="B182" s="11">
        <v>0.62595999999999996</v>
      </c>
      <c r="C182" s="32">
        <v>0.67962999999999996</v>
      </c>
    </row>
    <row r="183" spans="1:3" x14ac:dyDescent="0.25">
      <c r="A183" s="24">
        <v>240</v>
      </c>
      <c r="B183" s="11">
        <v>0.64380000000000004</v>
      </c>
      <c r="C183" s="32">
        <v>0.68045999999999995</v>
      </c>
    </row>
    <row r="184" spans="1:3" x14ac:dyDescent="0.25">
      <c r="A184" s="24">
        <v>241</v>
      </c>
      <c r="B184" s="11">
        <v>0.69994000000000001</v>
      </c>
      <c r="C184" s="32">
        <v>0.68152000000000001</v>
      </c>
    </row>
    <row r="185" spans="1:3" x14ac:dyDescent="0.25">
      <c r="A185" s="24">
        <v>242</v>
      </c>
      <c r="B185" s="11">
        <v>0.77002000000000004</v>
      </c>
      <c r="C185" s="32">
        <v>0.68615000000000004</v>
      </c>
    </row>
    <row r="186" spans="1:3" x14ac:dyDescent="0.25">
      <c r="A186" s="24">
        <v>243</v>
      </c>
      <c r="B186" s="11">
        <v>0.77415</v>
      </c>
      <c r="C186" s="32">
        <v>0.67598999999999998</v>
      </c>
    </row>
    <row r="187" spans="1:3" x14ac:dyDescent="0.25">
      <c r="A187" s="24">
        <v>244</v>
      </c>
      <c r="B187" s="11">
        <v>0.73873999999999995</v>
      </c>
      <c r="C187" s="32">
        <v>0.69108999999999998</v>
      </c>
    </row>
    <row r="188" spans="1:3" x14ac:dyDescent="0.25">
      <c r="A188" s="24">
        <v>245</v>
      </c>
      <c r="B188" s="11">
        <v>0.71543000000000001</v>
      </c>
      <c r="C188" s="32">
        <v>0.64827999999999997</v>
      </c>
    </row>
    <row r="189" spans="1:3" x14ac:dyDescent="0.25">
      <c r="A189" s="24">
        <v>246</v>
      </c>
      <c r="B189" s="11">
        <v>0.71345999999999998</v>
      </c>
      <c r="C189" s="32">
        <v>0.63726000000000005</v>
      </c>
    </row>
    <row r="190" spans="1:3" x14ac:dyDescent="0.25">
      <c r="A190" s="24">
        <v>247</v>
      </c>
      <c r="B190" s="11">
        <v>0.69003000000000003</v>
      </c>
      <c r="C190" s="32">
        <v>0.64673999999999998</v>
      </c>
    </row>
    <row r="191" spans="1:3" x14ac:dyDescent="0.25">
      <c r="A191" s="24">
        <v>248</v>
      </c>
      <c r="B191" s="11">
        <v>0.69828000000000001</v>
      </c>
      <c r="C191" s="32">
        <v>0.65266000000000002</v>
      </c>
    </row>
    <row r="192" spans="1:3" x14ac:dyDescent="0.25">
      <c r="A192" s="24">
        <v>249</v>
      </c>
      <c r="B192" s="11">
        <v>0.68644000000000005</v>
      </c>
      <c r="C192" s="32">
        <v>0.66096999999999995</v>
      </c>
    </row>
    <row r="193" spans="1:3" x14ac:dyDescent="0.25">
      <c r="A193" s="24">
        <v>250</v>
      </c>
      <c r="B193" s="11">
        <v>0.66412000000000004</v>
      </c>
      <c r="C193" s="32">
        <v>0.67993999999999999</v>
      </c>
    </row>
    <row r="194" spans="1:3" x14ac:dyDescent="0.25">
      <c r="A194" s="24">
        <v>251</v>
      </c>
      <c r="B194" s="11">
        <v>0.68342999999999998</v>
      </c>
      <c r="C194" s="32">
        <v>0.65808999999999995</v>
      </c>
    </row>
    <row r="195" spans="1:3" x14ac:dyDescent="0.25">
      <c r="A195" s="24">
        <v>252</v>
      </c>
      <c r="B195" s="11">
        <v>0.64871999999999996</v>
      </c>
      <c r="C195" s="32">
        <v>0.68217000000000005</v>
      </c>
    </row>
    <row r="196" spans="1:3" x14ac:dyDescent="0.25">
      <c r="A196" s="24">
        <v>253</v>
      </c>
      <c r="B196" s="11">
        <v>0.67488999999999999</v>
      </c>
      <c r="C196" s="32">
        <v>0.67989999999999995</v>
      </c>
    </row>
    <row r="197" spans="1:3" x14ac:dyDescent="0.25">
      <c r="A197" s="24">
        <v>254</v>
      </c>
      <c r="B197" s="11">
        <v>0.66068000000000005</v>
      </c>
      <c r="C197" s="32">
        <v>0.66910000000000003</v>
      </c>
    </row>
    <row r="198" spans="1:3" x14ac:dyDescent="0.25">
      <c r="A198" s="24">
        <v>255</v>
      </c>
      <c r="B198" s="11">
        <v>0.67052999999999996</v>
      </c>
      <c r="C198" s="32">
        <v>0.67352000000000001</v>
      </c>
    </row>
    <row r="199" spans="1:3" x14ac:dyDescent="0.25">
      <c r="A199" s="24">
        <v>256</v>
      </c>
      <c r="B199" s="11">
        <v>0.67635999999999996</v>
      </c>
      <c r="C199" s="32">
        <v>0.67634000000000005</v>
      </c>
    </row>
    <row r="200" spans="1:3" x14ac:dyDescent="0.25">
      <c r="A200" s="24">
        <v>257</v>
      </c>
      <c r="B200" s="11">
        <v>0.69596999999999998</v>
      </c>
      <c r="C200" s="32">
        <v>0.69186999999999999</v>
      </c>
    </row>
    <row r="201" spans="1:3" x14ac:dyDescent="0.25">
      <c r="A201" s="24">
        <v>258</v>
      </c>
      <c r="B201" s="11">
        <v>0.75619999999999998</v>
      </c>
      <c r="C201" s="32">
        <v>0.73945000000000005</v>
      </c>
    </row>
    <row r="202" spans="1:3" x14ac:dyDescent="0.25">
      <c r="A202" s="24">
        <v>259</v>
      </c>
      <c r="B202" s="11">
        <v>0.71401000000000003</v>
      </c>
      <c r="C202" s="32">
        <v>0.68049000000000004</v>
      </c>
    </row>
    <row r="203" spans="1:3" x14ac:dyDescent="0.25">
      <c r="A203" s="24">
        <v>260</v>
      </c>
      <c r="B203" s="11">
        <v>0.71106000000000003</v>
      </c>
      <c r="C203" s="32">
        <v>0.66730999999999996</v>
      </c>
    </row>
    <row r="204" spans="1:3" x14ac:dyDescent="0.25">
      <c r="A204" s="24">
        <v>261</v>
      </c>
      <c r="B204" s="11">
        <v>0.70113000000000003</v>
      </c>
      <c r="C204" s="32">
        <v>0.68361000000000005</v>
      </c>
    </row>
    <row r="205" spans="1:3" x14ac:dyDescent="0.25">
      <c r="A205" s="24">
        <v>262</v>
      </c>
      <c r="B205" s="11">
        <v>0.71282000000000001</v>
      </c>
      <c r="C205" s="32">
        <v>0.68174000000000001</v>
      </c>
    </row>
    <row r="206" spans="1:3" x14ac:dyDescent="0.25">
      <c r="A206" s="24">
        <v>263</v>
      </c>
      <c r="B206" s="11">
        <v>0.70911000000000002</v>
      </c>
      <c r="C206" s="32">
        <v>0.69376000000000004</v>
      </c>
    </row>
    <row r="207" spans="1:3" x14ac:dyDescent="0.25">
      <c r="A207" s="24">
        <v>264</v>
      </c>
      <c r="B207" s="11">
        <v>0.72504000000000002</v>
      </c>
      <c r="C207" s="32">
        <v>0.66552</v>
      </c>
    </row>
    <row r="208" spans="1:3" x14ac:dyDescent="0.25">
      <c r="A208" s="24">
        <v>265</v>
      </c>
      <c r="B208" s="11">
        <v>0.71147000000000005</v>
      </c>
      <c r="C208" s="32">
        <v>0.67361000000000004</v>
      </c>
    </row>
    <row r="209" spans="1:3" x14ac:dyDescent="0.25">
      <c r="A209" s="24">
        <v>266</v>
      </c>
      <c r="B209" s="11">
        <v>0.69928000000000001</v>
      </c>
      <c r="C209" s="32">
        <v>0.65898999999999996</v>
      </c>
    </row>
    <row r="210" spans="1:3" x14ac:dyDescent="0.25">
      <c r="A210" s="24">
        <v>267</v>
      </c>
      <c r="B210" s="11">
        <v>0.69071000000000005</v>
      </c>
      <c r="C210" s="32">
        <v>0.67208000000000001</v>
      </c>
    </row>
    <row r="211" spans="1:3" x14ac:dyDescent="0.25">
      <c r="A211" s="24">
        <v>268</v>
      </c>
      <c r="B211" s="11">
        <v>0.70308000000000004</v>
      </c>
      <c r="C211" s="32">
        <v>0.69208000000000003</v>
      </c>
    </row>
    <row r="212" spans="1:3" x14ac:dyDescent="0.25">
      <c r="A212" s="24">
        <v>269</v>
      </c>
      <c r="B212" s="11">
        <v>0.77290000000000003</v>
      </c>
      <c r="C212" s="32">
        <v>0.70747000000000004</v>
      </c>
    </row>
    <row r="213" spans="1:3" x14ac:dyDescent="0.25">
      <c r="A213" s="24">
        <v>270</v>
      </c>
      <c r="B213" s="11">
        <v>0.76590000000000003</v>
      </c>
      <c r="C213" s="32">
        <v>0.68447999999999998</v>
      </c>
    </row>
    <row r="214" spans="1:3" x14ac:dyDescent="0.25">
      <c r="A214" s="24">
        <v>271</v>
      </c>
      <c r="B214" s="11">
        <v>0.73428000000000004</v>
      </c>
      <c r="C214" s="32">
        <v>0.67330999999999996</v>
      </c>
    </row>
    <row r="215" spans="1:3" x14ac:dyDescent="0.25">
      <c r="A215" s="24">
        <v>272</v>
      </c>
      <c r="B215" s="11">
        <v>0.65780000000000005</v>
      </c>
      <c r="C215" s="32">
        <v>0.69718000000000002</v>
      </c>
    </row>
    <row r="216" spans="1:3" x14ac:dyDescent="0.25">
      <c r="A216" s="24">
        <v>273</v>
      </c>
      <c r="B216" s="11">
        <v>0.64388999999999996</v>
      </c>
      <c r="C216" s="32">
        <v>0.70467000000000002</v>
      </c>
    </row>
    <row r="217" spans="1:3" x14ac:dyDescent="0.25">
      <c r="A217" s="24">
        <v>274</v>
      </c>
      <c r="B217" s="11">
        <v>0.65769999999999995</v>
      </c>
      <c r="C217" s="32">
        <v>0.69579000000000002</v>
      </c>
    </row>
    <row r="218" spans="1:3" x14ac:dyDescent="0.25">
      <c r="A218" s="24">
        <v>275</v>
      </c>
      <c r="B218" s="11">
        <v>0.66025999999999996</v>
      </c>
      <c r="C218" s="32">
        <v>0.71052999999999999</v>
      </c>
    </row>
    <row r="219" spans="1:3" x14ac:dyDescent="0.25">
      <c r="A219" s="24">
        <v>276</v>
      </c>
      <c r="B219" s="11">
        <v>0.67135</v>
      </c>
      <c r="C219" s="32">
        <v>0.70555999999999996</v>
      </c>
    </row>
    <row r="220" spans="1:3" x14ac:dyDescent="0.25">
      <c r="A220" s="24">
        <v>277</v>
      </c>
      <c r="B220" s="11">
        <v>0.64588999999999996</v>
      </c>
      <c r="C220" s="32">
        <v>0.71182000000000001</v>
      </c>
    </row>
    <row r="221" spans="1:3" x14ac:dyDescent="0.25">
      <c r="A221" s="24">
        <v>278</v>
      </c>
      <c r="B221" s="11">
        <v>0.76144000000000001</v>
      </c>
      <c r="C221" s="32">
        <v>0.71328999999999998</v>
      </c>
    </row>
    <row r="222" spans="1:3" x14ac:dyDescent="0.25">
      <c r="A222" s="24">
        <v>279</v>
      </c>
      <c r="B222" s="11">
        <v>0.67135</v>
      </c>
      <c r="C222" s="32">
        <v>0.70645000000000002</v>
      </c>
    </row>
    <row r="223" spans="1:3" x14ac:dyDescent="0.25">
      <c r="A223" s="24">
        <v>280</v>
      </c>
      <c r="B223" s="11">
        <v>0.67484999999999995</v>
      </c>
      <c r="C223" s="32">
        <v>0.70469999999999999</v>
      </c>
    </row>
    <row r="224" spans="1:3" x14ac:dyDescent="0.25">
      <c r="A224" s="24">
        <v>281</v>
      </c>
      <c r="B224" s="11">
        <v>0.69591000000000003</v>
      </c>
      <c r="C224" s="32">
        <v>0.71265999999999996</v>
      </c>
    </row>
    <row r="225" spans="1:3" x14ac:dyDescent="0.25">
      <c r="A225" s="24">
        <v>282</v>
      </c>
      <c r="B225" s="11">
        <v>0.70831</v>
      </c>
      <c r="C225" s="32">
        <v>0.69120000000000004</v>
      </c>
    </row>
    <row r="226" spans="1:3" x14ac:dyDescent="0.25">
      <c r="A226" s="24">
        <v>283</v>
      </c>
      <c r="B226" s="11">
        <v>0.74185999999999996</v>
      </c>
      <c r="C226" s="32">
        <v>0.69562000000000002</v>
      </c>
    </row>
    <row r="227" spans="1:3" x14ac:dyDescent="0.25">
      <c r="A227" s="24">
        <v>284</v>
      </c>
      <c r="B227" s="11">
        <v>0.69886000000000004</v>
      </c>
      <c r="C227" s="32">
        <v>0.67645999999999995</v>
      </c>
    </row>
    <row r="228" spans="1:3" x14ac:dyDescent="0.25">
      <c r="A228" s="24">
        <v>285</v>
      </c>
      <c r="B228" s="11">
        <v>0.70033999999999996</v>
      </c>
      <c r="C228" s="32">
        <v>0.69182999999999995</v>
      </c>
    </row>
    <row r="229" spans="1:3" x14ac:dyDescent="0.25">
      <c r="A229" s="24">
        <v>286</v>
      </c>
      <c r="B229" s="11">
        <v>0.74221000000000004</v>
      </c>
      <c r="C229" s="32">
        <v>0.70345999999999997</v>
      </c>
    </row>
    <row r="230" spans="1:3" x14ac:dyDescent="0.25">
      <c r="A230" s="24">
        <v>287</v>
      </c>
      <c r="B230" s="11">
        <v>0.70218000000000003</v>
      </c>
      <c r="C230" s="32">
        <v>0.69416</v>
      </c>
    </row>
    <row r="231" spans="1:3" x14ac:dyDescent="0.25">
      <c r="A231" s="24">
        <v>288</v>
      </c>
      <c r="B231" s="11">
        <v>0.70572000000000001</v>
      </c>
      <c r="C231" s="32">
        <v>0.68960999999999995</v>
      </c>
    </row>
    <row r="232" spans="1:3" x14ac:dyDescent="0.25">
      <c r="A232" s="24">
        <v>289</v>
      </c>
      <c r="B232" s="11">
        <v>0.74231000000000003</v>
      </c>
      <c r="C232" s="32">
        <v>0.68855</v>
      </c>
    </row>
    <row r="233" spans="1:3" x14ac:dyDescent="0.25">
      <c r="A233" s="24">
        <v>290</v>
      </c>
      <c r="B233" s="11">
        <v>0.68008000000000002</v>
      </c>
      <c r="C233" s="32">
        <v>0.68318000000000001</v>
      </c>
    </row>
    <row r="234" spans="1:3" x14ac:dyDescent="0.25">
      <c r="A234" s="24">
        <v>291</v>
      </c>
      <c r="B234" s="11">
        <v>0.68481999999999998</v>
      </c>
      <c r="C234" s="32">
        <v>0.69294999999999995</v>
      </c>
    </row>
    <row r="235" spans="1:3" x14ac:dyDescent="0.25">
      <c r="A235" s="24">
        <v>292</v>
      </c>
      <c r="B235" s="11">
        <v>0.66461000000000003</v>
      </c>
      <c r="C235" s="32">
        <v>0.68791999999999998</v>
      </c>
    </row>
    <row r="236" spans="1:3" x14ac:dyDescent="0.25">
      <c r="A236" s="24">
        <v>293</v>
      </c>
      <c r="B236" s="11">
        <v>0.68684000000000001</v>
      </c>
      <c r="C236" s="32">
        <v>0.69874000000000003</v>
      </c>
    </row>
    <row r="237" spans="1:3" x14ac:dyDescent="0.25">
      <c r="A237" s="24">
        <v>294</v>
      </c>
      <c r="B237" s="11">
        <v>0.68920999999999999</v>
      </c>
      <c r="C237" s="32">
        <v>0.70033999999999996</v>
      </c>
    </row>
    <row r="238" spans="1:3" x14ac:dyDescent="0.25">
      <c r="A238" s="24">
        <v>295</v>
      </c>
      <c r="B238" s="11">
        <v>0.70033000000000001</v>
      </c>
      <c r="C238" s="32">
        <v>0.69476000000000004</v>
      </c>
    </row>
    <row r="239" spans="1:3" x14ac:dyDescent="0.25">
      <c r="A239" s="24">
        <v>296</v>
      </c>
      <c r="B239" s="11">
        <v>0.65651000000000004</v>
      </c>
      <c r="C239" s="32">
        <v>0.70186000000000004</v>
      </c>
    </row>
    <row r="240" spans="1:3" x14ac:dyDescent="0.25">
      <c r="A240" s="24">
        <v>297</v>
      </c>
      <c r="B240" s="11">
        <v>0.70004999999999995</v>
      </c>
      <c r="C240" s="32">
        <v>0.70950999999999997</v>
      </c>
    </row>
  </sheetData>
  <mergeCells count="1">
    <mergeCell ref="B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3DD0-53BD-4DA0-9287-E7ECEF29C642}">
  <dimension ref="A1:C80"/>
  <sheetViews>
    <sheetView workbookViewId="0">
      <selection activeCell="F9" sqref="F9"/>
    </sheetView>
  </sheetViews>
  <sheetFormatPr defaultRowHeight="15" x14ac:dyDescent="0.25"/>
  <cols>
    <col min="1" max="1" width="9.140625" style="24"/>
    <col min="2" max="2" width="9.140625" style="9"/>
    <col min="3" max="3" width="9.140625" style="20"/>
  </cols>
  <sheetData>
    <row r="1" spans="1:3" x14ac:dyDescent="0.25">
      <c r="A1" s="30" t="s">
        <v>31</v>
      </c>
      <c r="B1" s="75" t="s">
        <v>36</v>
      </c>
      <c r="C1" s="81"/>
    </row>
    <row r="2" spans="1:3" x14ac:dyDescent="0.25">
      <c r="A2" s="31" t="s">
        <v>1</v>
      </c>
      <c r="B2" s="28" t="s">
        <v>18</v>
      </c>
      <c r="C2" s="29" t="s">
        <v>19</v>
      </c>
    </row>
    <row r="3" spans="1:3" x14ac:dyDescent="0.25">
      <c r="A3" s="24">
        <v>64</v>
      </c>
      <c r="B3" s="11">
        <v>0</v>
      </c>
      <c r="C3" s="32">
        <v>0</v>
      </c>
    </row>
    <row r="4" spans="1:3" x14ac:dyDescent="0.25">
      <c r="A4" s="24">
        <v>73</v>
      </c>
      <c r="B4" s="11">
        <v>3.7499999999999999E-2</v>
      </c>
      <c r="C4" s="32">
        <v>1.7999999999999999E-2</v>
      </c>
    </row>
    <row r="5" spans="1:3" x14ac:dyDescent="0.25">
      <c r="A5" s="24">
        <v>74</v>
      </c>
      <c r="B5" s="11">
        <v>2.23E-2</v>
      </c>
      <c r="C5" s="32">
        <v>1.23E-2</v>
      </c>
    </row>
    <row r="6" spans="1:3" x14ac:dyDescent="0.25">
      <c r="A6" s="24">
        <v>76</v>
      </c>
      <c r="B6" s="11">
        <v>9.4999999999999998E-3</v>
      </c>
      <c r="C6" s="32">
        <v>1.2800000000000001E-2</v>
      </c>
    </row>
    <row r="7" spans="1:3" x14ac:dyDescent="0.25">
      <c r="A7" s="24">
        <v>78</v>
      </c>
      <c r="B7" s="11">
        <v>4.6800000000000001E-2</v>
      </c>
      <c r="C7" s="32">
        <v>1.01E-2</v>
      </c>
    </row>
    <row r="8" spans="1:3" x14ac:dyDescent="0.25">
      <c r="A8" s="24">
        <v>80</v>
      </c>
      <c r="B8" s="11">
        <v>6.7000000000000002E-3</v>
      </c>
      <c r="C8" s="32">
        <v>1.23E-2</v>
      </c>
    </row>
    <row r="9" spans="1:3" x14ac:dyDescent="0.25">
      <c r="A9" s="24">
        <v>83</v>
      </c>
      <c r="B9" s="11">
        <v>3.7000000000000002E-3</v>
      </c>
      <c r="C9" s="32">
        <v>1.2500000000000001E-2</v>
      </c>
    </row>
    <row r="10" spans="1:3" x14ac:dyDescent="0.25">
      <c r="A10" s="24">
        <v>85</v>
      </c>
      <c r="B10" s="11">
        <v>5.1999999999999998E-3</v>
      </c>
      <c r="C10" s="32">
        <v>2.41E-2</v>
      </c>
    </row>
    <row r="11" spans="1:3" x14ac:dyDescent="0.25">
      <c r="A11" s="24">
        <v>87</v>
      </c>
      <c r="B11" s="11">
        <v>1.12E-2</v>
      </c>
      <c r="C11" s="32">
        <v>3.56E-2</v>
      </c>
    </row>
    <row r="12" spans="1:3" x14ac:dyDescent="0.25">
      <c r="A12" s="24">
        <v>91</v>
      </c>
      <c r="B12" s="11">
        <v>0</v>
      </c>
      <c r="C12" s="32">
        <v>0</v>
      </c>
    </row>
    <row r="13" spans="1:3" x14ac:dyDescent="0.25">
      <c r="A13" s="24">
        <v>94</v>
      </c>
      <c r="B13" s="11">
        <v>6.3E-3</v>
      </c>
      <c r="C13" s="32">
        <v>1.5100000000000001E-2</v>
      </c>
    </row>
    <row r="14" spans="1:3" x14ac:dyDescent="0.25">
      <c r="A14" s="24">
        <v>97</v>
      </c>
      <c r="B14" s="11">
        <v>5.3E-3</v>
      </c>
      <c r="C14" s="32">
        <v>7.7999999999999996E-3</v>
      </c>
    </row>
    <row r="15" spans="1:3" x14ac:dyDescent="0.25">
      <c r="A15" s="24">
        <v>99</v>
      </c>
      <c r="B15" s="11">
        <v>0</v>
      </c>
      <c r="C15" s="32">
        <v>0</v>
      </c>
    </row>
    <row r="16" spans="1:3" x14ac:dyDescent="0.25">
      <c r="A16" s="24">
        <v>101</v>
      </c>
      <c r="B16" s="11">
        <v>5.7000000000000002E-3</v>
      </c>
      <c r="C16" s="32">
        <v>6.1999999999999998E-3</v>
      </c>
    </row>
    <row r="17" spans="1:3" x14ac:dyDescent="0.25">
      <c r="A17" s="24">
        <v>104</v>
      </c>
      <c r="B17" s="11">
        <v>0</v>
      </c>
      <c r="C17" s="32">
        <v>2.98E-2</v>
      </c>
    </row>
    <row r="18" spans="1:3" x14ac:dyDescent="0.25">
      <c r="A18" s="24">
        <v>106</v>
      </c>
      <c r="B18" s="11">
        <v>4.3E-3</v>
      </c>
      <c r="C18" s="32">
        <v>4.1999999999999997E-3</v>
      </c>
    </row>
    <row r="19" spans="1:3" x14ac:dyDescent="0.25">
      <c r="A19" s="24">
        <v>108</v>
      </c>
      <c r="B19" s="11">
        <v>8.0999999999999996E-3</v>
      </c>
      <c r="C19" s="32">
        <v>4.4999999999999997E-3</v>
      </c>
    </row>
    <row r="20" spans="1:3" x14ac:dyDescent="0.25">
      <c r="A20" s="24">
        <v>111</v>
      </c>
      <c r="B20" s="11">
        <v>0.1017</v>
      </c>
      <c r="C20" s="32">
        <v>9.06E-2</v>
      </c>
    </row>
    <row r="21" spans="1:3" x14ac:dyDescent="0.25">
      <c r="A21" s="24">
        <v>113</v>
      </c>
      <c r="B21" s="11">
        <v>5.1000000000000004E-3</v>
      </c>
      <c r="C21" s="32">
        <v>3.2800000000000003E-2</v>
      </c>
    </row>
    <row r="22" spans="1:3" x14ac:dyDescent="0.25">
      <c r="A22" s="24">
        <v>115</v>
      </c>
      <c r="B22" s="11">
        <v>1.8200000000000001E-2</v>
      </c>
      <c r="C22" s="32">
        <v>3.5200000000000002E-2</v>
      </c>
    </row>
    <row r="23" spans="1:3" x14ac:dyDescent="0.25">
      <c r="A23" s="24">
        <v>118</v>
      </c>
      <c r="B23" s="11">
        <v>8.8000000000000005E-3</v>
      </c>
      <c r="C23" s="32">
        <v>2.1100000000000001E-2</v>
      </c>
    </row>
    <row r="24" spans="1:3" x14ac:dyDescent="0.25">
      <c r="A24" s="24">
        <v>120</v>
      </c>
      <c r="B24" s="11">
        <v>9.4000000000000004E-3</v>
      </c>
      <c r="C24" s="32">
        <v>6.4999999999999997E-3</v>
      </c>
    </row>
    <row r="25" spans="1:3" x14ac:dyDescent="0.25">
      <c r="A25" s="24">
        <v>125</v>
      </c>
      <c r="B25" s="11">
        <v>3.2099999999999997E-2</v>
      </c>
      <c r="C25" s="32">
        <v>1.89E-2</v>
      </c>
    </row>
    <row r="26" spans="1:3" x14ac:dyDescent="0.25">
      <c r="A26" s="24">
        <v>127</v>
      </c>
      <c r="B26" s="11">
        <v>4.07E-2</v>
      </c>
      <c r="C26" s="32">
        <v>5.4699999999999999E-2</v>
      </c>
    </row>
    <row r="27" spans="1:3" x14ac:dyDescent="0.25">
      <c r="A27" s="24">
        <v>129</v>
      </c>
      <c r="B27" s="11">
        <v>0</v>
      </c>
      <c r="C27" s="32">
        <v>6.7000000000000002E-3</v>
      </c>
    </row>
    <row r="28" spans="1:3" x14ac:dyDescent="0.25">
      <c r="A28" s="24">
        <v>132</v>
      </c>
      <c r="B28" s="11">
        <v>1.6299999999999999E-2</v>
      </c>
      <c r="C28" s="32">
        <v>5.4629999999999998E-2</v>
      </c>
    </row>
    <row r="29" spans="1:3" x14ac:dyDescent="0.25">
      <c r="A29" s="24">
        <v>134</v>
      </c>
      <c r="B29" s="11">
        <v>3.9899999999999998E-2</v>
      </c>
      <c r="C29" s="32">
        <v>5.8799999999999998E-2</v>
      </c>
    </row>
    <row r="30" spans="1:3" x14ac:dyDescent="0.25">
      <c r="A30" s="24">
        <v>136</v>
      </c>
      <c r="B30" s="11">
        <v>1.03E-2</v>
      </c>
      <c r="C30" s="32">
        <v>1.0800000000000001E-2</v>
      </c>
    </row>
    <row r="31" spans="1:3" x14ac:dyDescent="0.25">
      <c r="A31" s="24">
        <v>141</v>
      </c>
      <c r="B31" s="11">
        <v>2.0299999999999999E-2</v>
      </c>
      <c r="C31" s="32">
        <v>3.56E-2</v>
      </c>
    </row>
    <row r="32" spans="1:3" x14ac:dyDescent="0.25">
      <c r="A32" s="24">
        <v>146</v>
      </c>
      <c r="B32" s="11">
        <v>0</v>
      </c>
      <c r="C32" s="32">
        <v>0</v>
      </c>
    </row>
    <row r="33" spans="1:3" x14ac:dyDescent="0.25">
      <c r="A33" s="24">
        <v>148</v>
      </c>
      <c r="B33" s="11">
        <v>1.26E-2</v>
      </c>
      <c r="C33" s="32">
        <v>3.4599999999999999E-2</v>
      </c>
    </row>
    <row r="34" spans="1:3" x14ac:dyDescent="0.25">
      <c r="A34" s="24">
        <v>150</v>
      </c>
      <c r="B34" s="11">
        <v>7.4000000000000003E-3</v>
      </c>
      <c r="C34" s="32">
        <v>4.5100000000000001E-2</v>
      </c>
    </row>
    <row r="35" spans="1:3" x14ac:dyDescent="0.25">
      <c r="A35" s="24">
        <v>153</v>
      </c>
      <c r="B35" s="11">
        <v>8.2000000000000007E-3</v>
      </c>
      <c r="C35" s="32">
        <v>1.0699999999999999E-2</v>
      </c>
    </row>
    <row r="36" spans="1:3" x14ac:dyDescent="0.25">
      <c r="A36" s="24">
        <v>157</v>
      </c>
      <c r="B36" s="11">
        <v>4.1999999999999997E-3</v>
      </c>
      <c r="C36" s="32">
        <v>2.0799999999999999E-2</v>
      </c>
    </row>
    <row r="37" spans="1:3" x14ac:dyDescent="0.25">
      <c r="A37" s="24">
        <v>161</v>
      </c>
      <c r="B37" s="11">
        <v>0.04</v>
      </c>
      <c r="C37" s="32">
        <v>5.6300000000000003E-2</v>
      </c>
    </row>
    <row r="38" spans="1:3" x14ac:dyDescent="0.25">
      <c r="A38" s="24">
        <v>164</v>
      </c>
      <c r="B38" s="11">
        <v>0</v>
      </c>
      <c r="C38" s="32">
        <v>0</v>
      </c>
    </row>
    <row r="39" spans="1:3" x14ac:dyDescent="0.25">
      <c r="A39" s="24">
        <v>167</v>
      </c>
      <c r="B39" s="11">
        <v>1.47E-2</v>
      </c>
      <c r="C39" s="32">
        <v>1.61E-2</v>
      </c>
    </row>
    <row r="40" spans="1:3" x14ac:dyDescent="0.25">
      <c r="A40" s="24">
        <v>169</v>
      </c>
      <c r="B40" s="11">
        <v>3.3000000000000002E-2</v>
      </c>
      <c r="C40" s="32">
        <v>2.5499999999999998E-2</v>
      </c>
    </row>
    <row r="41" spans="1:3" x14ac:dyDescent="0.25">
      <c r="A41" s="24">
        <v>171</v>
      </c>
      <c r="B41" s="11">
        <v>3.39E-2</v>
      </c>
      <c r="C41" s="32">
        <v>2.4199999999999999E-2</v>
      </c>
    </row>
    <row r="42" spans="1:3" x14ac:dyDescent="0.25">
      <c r="A42" s="24">
        <v>174</v>
      </c>
      <c r="B42" s="11">
        <v>0</v>
      </c>
      <c r="C42" s="32">
        <v>0</v>
      </c>
    </row>
    <row r="43" spans="1:3" x14ac:dyDescent="0.25">
      <c r="A43" s="24">
        <v>176</v>
      </c>
      <c r="B43" s="11">
        <v>4.3799999999999999E-2</v>
      </c>
      <c r="C43" s="32">
        <v>4.3799999999999999E-2</v>
      </c>
    </row>
    <row r="44" spans="1:3" x14ac:dyDescent="0.25">
      <c r="A44" s="24">
        <v>185</v>
      </c>
      <c r="B44" s="11">
        <v>5.1299999999999998E-2</v>
      </c>
      <c r="C44" s="32">
        <v>5.4800000000000001E-2</v>
      </c>
    </row>
    <row r="45" spans="1:3" x14ac:dyDescent="0.25">
      <c r="A45" s="24">
        <v>189</v>
      </c>
      <c r="B45" s="11">
        <v>3.1800000000000002E-2</v>
      </c>
      <c r="C45" s="32">
        <v>3.0300000000000001E-2</v>
      </c>
    </row>
    <row r="46" spans="1:3" x14ac:dyDescent="0.25">
      <c r="A46" s="24">
        <v>195</v>
      </c>
      <c r="B46" s="11">
        <v>2.0299999999999999E-2</v>
      </c>
      <c r="C46" s="32">
        <v>1.78E-2</v>
      </c>
    </row>
    <row r="47" spans="1:3" x14ac:dyDescent="0.25">
      <c r="A47" s="24">
        <v>197</v>
      </c>
      <c r="B47" s="11">
        <v>1.52E-2</v>
      </c>
      <c r="C47" s="32">
        <v>1.12E-2</v>
      </c>
    </row>
    <row r="48" spans="1:3" x14ac:dyDescent="0.25">
      <c r="A48" s="24">
        <v>206</v>
      </c>
      <c r="B48" s="11">
        <v>3.5299999999999998E-2</v>
      </c>
      <c r="C48" s="32">
        <v>4.3700000000000003E-2</v>
      </c>
    </row>
    <row r="49" spans="1:3" x14ac:dyDescent="0.25">
      <c r="A49" s="24">
        <v>209</v>
      </c>
      <c r="B49" s="11">
        <v>2.2800000000000001E-2</v>
      </c>
      <c r="C49" s="32">
        <v>3.39E-2</v>
      </c>
    </row>
    <row r="50" spans="1:3" x14ac:dyDescent="0.25">
      <c r="A50" s="24">
        <v>211</v>
      </c>
      <c r="B50" s="11">
        <v>1.77E-2</v>
      </c>
      <c r="C50" s="32">
        <v>1.6E-2</v>
      </c>
    </row>
    <row r="51" spans="1:3" x14ac:dyDescent="0.25">
      <c r="A51" s="24">
        <v>216</v>
      </c>
      <c r="B51" s="11">
        <v>3.6400000000000002E-2</v>
      </c>
      <c r="C51" s="32">
        <v>4.4999999999999998E-2</v>
      </c>
    </row>
    <row r="52" spans="1:3" x14ac:dyDescent="0.25">
      <c r="A52" s="24">
        <v>220</v>
      </c>
      <c r="B52" s="11">
        <v>7.6100000000000001E-2</v>
      </c>
      <c r="C52" s="32">
        <v>4.3400000000000001E-2</v>
      </c>
    </row>
    <row r="53" spans="1:3" x14ac:dyDescent="0.25">
      <c r="A53" s="24">
        <v>223</v>
      </c>
      <c r="B53" s="11">
        <v>6.7000000000000004E-2</v>
      </c>
      <c r="C53" s="32">
        <v>8.8999999999999996E-2</v>
      </c>
    </row>
    <row r="54" spans="1:3" x14ac:dyDescent="0.25">
      <c r="A54" s="24">
        <v>227</v>
      </c>
      <c r="B54" s="11">
        <v>0.32</v>
      </c>
      <c r="C54" s="32">
        <v>0.2223</v>
      </c>
    </row>
    <row r="55" spans="1:3" x14ac:dyDescent="0.25">
      <c r="A55" s="24">
        <v>230</v>
      </c>
      <c r="B55" s="11">
        <v>0.47</v>
      </c>
      <c r="C55" s="32">
        <v>0.25850000000000001</v>
      </c>
    </row>
    <row r="56" spans="1:3" x14ac:dyDescent="0.25">
      <c r="A56" s="24">
        <v>233</v>
      </c>
      <c r="B56" s="11">
        <v>0.28270000000000001</v>
      </c>
      <c r="C56" s="32">
        <v>3.09E-2</v>
      </c>
    </row>
    <row r="57" spans="1:3" x14ac:dyDescent="0.25">
      <c r="A57" s="24">
        <v>234</v>
      </c>
      <c r="B57" s="11">
        <v>0.19020000000000001</v>
      </c>
      <c r="C57" s="32">
        <v>4.2599999999999999E-2</v>
      </c>
    </row>
    <row r="58" spans="1:3" x14ac:dyDescent="0.25">
      <c r="A58" s="24">
        <v>237</v>
      </c>
      <c r="B58" s="11">
        <v>0.28549999999999998</v>
      </c>
      <c r="C58" s="32">
        <v>8.5300000000000001E-2</v>
      </c>
    </row>
    <row r="59" spans="1:3" x14ac:dyDescent="0.25">
      <c r="A59" s="24">
        <v>238</v>
      </c>
      <c r="B59" s="11">
        <v>0.47799999999999998</v>
      </c>
      <c r="C59" s="32">
        <v>0.10489999999999999</v>
      </c>
    </row>
    <row r="60" spans="1:3" x14ac:dyDescent="0.25">
      <c r="A60" s="24">
        <v>240</v>
      </c>
      <c r="B60" s="11">
        <v>0.68589999999999995</v>
      </c>
      <c r="C60" s="32">
        <v>0.1239</v>
      </c>
    </row>
    <row r="61" spans="1:3" x14ac:dyDescent="0.25">
      <c r="A61" s="24">
        <v>241</v>
      </c>
      <c r="B61" s="11">
        <v>0.56689999999999996</v>
      </c>
      <c r="C61" s="32">
        <v>0.1033</v>
      </c>
    </row>
    <row r="62" spans="1:3" x14ac:dyDescent="0.25">
      <c r="A62" s="24">
        <v>244</v>
      </c>
      <c r="B62" s="11">
        <v>5.0299999999999997E-2</v>
      </c>
      <c r="C62" s="32">
        <v>8.0199999999999994E-2</v>
      </c>
    </row>
    <row r="63" spans="1:3" x14ac:dyDescent="0.25">
      <c r="A63" s="24">
        <v>245</v>
      </c>
      <c r="B63" s="11">
        <v>7.5800000000000006E-2</v>
      </c>
      <c r="C63" s="32">
        <v>7.8299999999999995E-2</v>
      </c>
    </row>
    <row r="64" spans="1:3" x14ac:dyDescent="0.25">
      <c r="A64" s="24">
        <v>247</v>
      </c>
      <c r="B64" s="11">
        <v>9.3299999999999994E-2</v>
      </c>
      <c r="C64" s="32">
        <v>0.121</v>
      </c>
    </row>
    <row r="65" spans="1:3" x14ac:dyDescent="0.25">
      <c r="A65" s="24">
        <v>248</v>
      </c>
      <c r="B65" s="11">
        <v>7.7600000000000002E-2</v>
      </c>
      <c r="C65" s="32">
        <v>0.112</v>
      </c>
    </row>
    <row r="66" spans="1:3" x14ac:dyDescent="0.25">
      <c r="A66" s="24">
        <v>251</v>
      </c>
      <c r="B66" s="11">
        <v>4.1599999999999998E-2</v>
      </c>
      <c r="C66" s="32">
        <v>0.1046</v>
      </c>
    </row>
    <row r="67" spans="1:3" x14ac:dyDescent="0.25">
      <c r="A67" s="24">
        <v>253</v>
      </c>
      <c r="B67" s="11">
        <v>8.9399999999999993E-2</v>
      </c>
      <c r="C67" s="32">
        <v>0.1043</v>
      </c>
    </row>
    <row r="68" spans="1:3" x14ac:dyDescent="0.25">
      <c r="A68" s="24">
        <v>255</v>
      </c>
      <c r="B68" s="11">
        <v>0.1</v>
      </c>
      <c r="C68" s="32">
        <v>0.1236</v>
      </c>
    </row>
    <row r="69" spans="1:3" x14ac:dyDescent="0.25">
      <c r="A69" s="24">
        <v>258</v>
      </c>
      <c r="B69" s="11">
        <v>9.7699999999999995E-2</v>
      </c>
      <c r="C69" s="32">
        <v>7.5700000000000003E-2</v>
      </c>
    </row>
    <row r="70" spans="1:3" x14ac:dyDescent="0.25">
      <c r="A70" s="24">
        <v>260</v>
      </c>
      <c r="B70" s="11">
        <v>8.3400000000000002E-2</v>
      </c>
      <c r="C70" s="32">
        <v>0.1245</v>
      </c>
    </row>
    <row r="71" spans="1:3" x14ac:dyDescent="0.25">
      <c r="A71" s="24">
        <v>262</v>
      </c>
      <c r="B71" s="11">
        <v>5.8799999999999998E-2</v>
      </c>
      <c r="C71" s="32">
        <v>0.11840000000000001</v>
      </c>
    </row>
    <row r="72" spans="1:3" x14ac:dyDescent="0.25">
      <c r="A72" s="24">
        <v>265</v>
      </c>
      <c r="B72" s="11">
        <v>5.33E-2</v>
      </c>
      <c r="C72" s="32">
        <v>0.1123</v>
      </c>
    </row>
    <row r="73" spans="1:3" x14ac:dyDescent="0.25">
      <c r="A73" s="24">
        <v>267</v>
      </c>
      <c r="B73" s="11">
        <v>5.2600000000000001E-2</v>
      </c>
      <c r="C73" s="32">
        <v>0.1217</v>
      </c>
    </row>
    <row r="74" spans="1:3" x14ac:dyDescent="0.25">
      <c r="A74" s="24">
        <v>273</v>
      </c>
      <c r="B74" s="11">
        <v>7.6300000000000007E-2</v>
      </c>
      <c r="C74" s="32">
        <v>6.9099999999999995E-2</v>
      </c>
    </row>
    <row r="75" spans="1:3" x14ac:dyDescent="0.25">
      <c r="A75" s="24">
        <v>277</v>
      </c>
      <c r="B75" s="11">
        <v>4.9399999999999999E-2</v>
      </c>
      <c r="C75" s="32">
        <v>0.1462</v>
      </c>
    </row>
    <row r="76" spans="1:3" x14ac:dyDescent="0.25">
      <c r="A76" s="24">
        <v>280</v>
      </c>
      <c r="B76" s="11">
        <v>9.9000000000000005E-2</v>
      </c>
      <c r="C76" s="32">
        <v>0.1663</v>
      </c>
    </row>
    <row r="77" spans="1:3" x14ac:dyDescent="0.25">
      <c r="A77" s="24">
        <v>282</v>
      </c>
      <c r="B77" s="11">
        <v>5.9799999999999999E-2</v>
      </c>
      <c r="C77" s="32">
        <v>0.1072</v>
      </c>
    </row>
    <row r="78" spans="1:3" x14ac:dyDescent="0.25">
      <c r="A78" s="24">
        <v>284</v>
      </c>
      <c r="B78" s="11">
        <v>0.1232</v>
      </c>
      <c r="C78" s="32">
        <v>0.1348</v>
      </c>
    </row>
    <row r="79" spans="1:3" x14ac:dyDescent="0.25">
      <c r="A79" s="24">
        <v>287</v>
      </c>
      <c r="B79" s="11">
        <v>9.8500000000000004E-2</v>
      </c>
      <c r="C79" s="32">
        <v>8.5599999999999996E-2</v>
      </c>
    </row>
    <row r="80" spans="1:3" x14ac:dyDescent="0.25">
      <c r="A80" s="24">
        <v>289</v>
      </c>
      <c r="B80" s="11">
        <v>8.3400000000000002E-2</v>
      </c>
      <c r="C80" s="32">
        <v>7.7799999999999994E-2</v>
      </c>
    </row>
  </sheetData>
  <mergeCells count="1">
    <mergeCell ref="B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5F9C9-439C-456F-949C-7229A9FD0161}">
  <dimension ref="A1:F15"/>
  <sheetViews>
    <sheetView workbookViewId="0">
      <selection activeCell="I9" sqref="I9"/>
    </sheetView>
  </sheetViews>
  <sheetFormatPr defaultRowHeight="15" x14ac:dyDescent="0.25"/>
  <cols>
    <col min="2" max="2" width="9.42578125" customWidth="1"/>
    <col min="3" max="3" width="21.85546875" customWidth="1"/>
    <col min="4" max="4" width="23.7109375" customWidth="1"/>
    <col min="5" max="5" width="24" customWidth="1"/>
    <col min="6" max="6" width="24.140625" customWidth="1"/>
  </cols>
  <sheetData>
    <row r="1" spans="1:6" ht="15.75" thickBot="1" x14ac:dyDescent="0.3">
      <c r="A1" s="44"/>
      <c r="B1" s="38" t="s">
        <v>159</v>
      </c>
      <c r="C1" s="38" t="s">
        <v>160</v>
      </c>
      <c r="D1" s="38" t="s">
        <v>161</v>
      </c>
      <c r="E1" s="38" t="s">
        <v>162</v>
      </c>
      <c r="F1" s="42" t="s">
        <v>163</v>
      </c>
    </row>
    <row r="2" spans="1:6" x14ac:dyDescent="0.25">
      <c r="A2" s="78" t="s">
        <v>157</v>
      </c>
      <c r="B2" s="73">
        <v>0</v>
      </c>
      <c r="C2" s="73">
        <v>2.1835</v>
      </c>
      <c r="D2" s="73">
        <v>73.888019999999997</v>
      </c>
      <c r="E2" s="73">
        <v>19.256080000000001</v>
      </c>
      <c r="F2" s="74">
        <v>4.6723999999999997</v>
      </c>
    </row>
    <row r="3" spans="1:6" x14ac:dyDescent="0.25">
      <c r="A3" s="79"/>
      <c r="B3" s="9">
        <v>10</v>
      </c>
      <c r="C3" s="9">
        <v>0.84333000000000002</v>
      </c>
      <c r="D3" s="9">
        <v>83.713949999999997</v>
      </c>
      <c r="E3" s="9">
        <v>8.8177800000000008</v>
      </c>
      <c r="F3" s="20">
        <v>6.6249500000000001</v>
      </c>
    </row>
    <row r="4" spans="1:6" x14ac:dyDescent="0.25">
      <c r="A4" s="79"/>
      <c r="B4" s="9">
        <v>20</v>
      </c>
      <c r="C4" s="9">
        <v>16.382549999999998</v>
      </c>
      <c r="D4" s="9">
        <v>71.420829999999995</v>
      </c>
      <c r="E4" s="9">
        <v>5.1348099999999999</v>
      </c>
      <c r="F4" s="20">
        <v>7.0618100000000004</v>
      </c>
    </row>
    <row r="5" spans="1:6" x14ac:dyDescent="0.25">
      <c r="A5" s="79"/>
      <c r="B5" s="9">
        <v>30</v>
      </c>
      <c r="C5" s="9">
        <v>27.013860000000001</v>
      </c>
      <c r="D5" s="9">
        <v>61.998739999999998</v>
      </c>
      <c r="E5" s="9">
        <v>3.7261600000000001</v>
      </c>
      <c r="F5" s="20">
        <v>7.2612399999999999</v>
      </c>
    </row>
    <row r="6" spans="1:6" x14ac:dyDescent="0.25">
      <c r="A6" s="79"/>
      <c r="B6" s="9">
        <v>50</v>
      </c>
      <c r="C6" s="9">
        <v>33.765230000000003</v>
      </c>
      <c r="D6" s="9">
        <v>58.174959999999999</v>
      </c>
      <c r="E6" s="9">
        <v>4.0514000000000001</v>
      </c>
      <c r="F6" s="20">
        <v>4.0084099999999996</v>
      </c>
    </row>
    <row r="7" spans="1:6" x14ac:dyDescent="0.25">
      <c r="A7" s="79"/>
      <c r="B7" s="9">
        <v>75</v>
      </c>
      <c r="C7" s="9">
        <v>66.596159999999998</v>
      </c>
      <c r="D7" s="9">
        <v>29.771280000000001</v>
      </c>
      <c r="E7" s="9">
        <v>2.1957300000000002</v>
      </c>
      <c r="F7" s="20">
        <v>1.4368399999999999</v>
      </c>
    </row>
    <row r="8" spans="1:6" ht="15.75" thickBot="1" x14ac:dyDescent="0.3">
      <c r="A8" s="93"/>
      <c r="B8" s="15">
        <v>95</v>
      </c>
      <c r="C8" s="15">
        <v>31.34243</v>
      </c>
      <c r="D8" s="15">
        <v>62.380960000000002</v>
      </c>
      <c r="E8" s="15">
        <v>2.7447300000000001</v>
      </c>
      <c r="F8" s="72">
        <v>3.5318700000000001</v>
      </c>
    </row>
    <row r="9" spans="1:6" x14ac:dyDescent="0.25">
      <c r="A9" s="78" t="s">
        <v>158</v>
      </c>
      <c r="B9" s="73">
        <v>0</v>
      </c>
      <c r="C9" s="73">
        <v>1.24885</v>
      </c>
      <c r="D9" s="73">
        <v>48.741500000000002</v>
      </c>
      <c r="E9" s="73">
        <v>13.331530000000001</v>
      </c>
      <c r="F9" s="74">
        <v>36.67812</v>
      </c>
    </row>
    <row r="10" spans="1:6" x14ac:dyDescent="0.25">
      <c r="A10" s="79"/>
      <c r="B10" s="9">
        <v>10</v>
      </c>
      <c r="C10" s="9">
        <v>10.187989999999999</v>
      </c>
      <c r="D10" s="9">
        <v>66.970219999999998</v>
      </c>
      <c r="E10" s="9">
        <v>6.2222200000000001</v>
      </c>
      <c r="F10" s="20">
        <v>16.61957</v>
      </c>
    </row>
    <row r="11" spans="1:6" x14ac:dyDescent="0.25">
      <c r="A11" s="79"/>
      <c r="B11" s="9">
        <v>20</v>
      </c>
      <c r="C11" s="9">
        <v>39.074399999999997</v>
      </c>
      <c r="D11" s="9">
        <v>49.20158</v>
      </c>
      <c r="E11" s="9">
        <v>5.2372199999999998</v>
      </c>
      <c r="F11" s="20">
        <v>6.4867999999999997</v>
      </c>
    </row>
    <row r="12" spans="1:6" x14ac:dyDescent="0.25">
      <c r="A12" s="79"/>
      <c r="B12" s="9">
        <v>30</v>
      </c>
      <c r="C12" s="9">
        <v>42.791919999999998</v>
      </c>
      <c r="D12" s="9">
        <v>46.663800000000002</v>
      </c>
      <c r="E12" s="9">
        <v>3.5769199999999999</v>
      </c>
      <c r="F12" s="20">
        <v>6.9673600000000002</v>
      </c>
    </row>
    <row r="13" spans="1:6" x14ac:dyDescent="0.25">
      <c r="A13" s="79"/>
      <c r="B13" s="9">
        <v>50</v>
      </c>
      <c r="C13" s="9">
        <v>27.685549999999999</v>
      </c>
      <c r="D13" s="9">
        <v>61.360550000000003</v>
      </c>
      <c r="E13" s="9">
        <v>3.9660700000000002</v>
      </c>
      <c r="F13" s="20">
        <v>6.9878299999999998</v>
      </c>
    </row>
    <row r="14" spans="1:6" x14ac:dyDescent="0.25">
      <c r="A14" s="79"/>
      <c r="B14" s="9">
        <v>75</v>
      </c>
      <c r="C14" s="9">
        <v>51.151429999999998</v>
      </c>
      <c r="D14" s="9">
        <v>42.549120000000002</v>
      </c>
      <c r="E14" s="9">
        <v>3.8020100000000001</v>
      </c>
      <c r="F14" s="20">
        <v>2.4974400000000001</v>
      </c>
    </row>
    <row r="15" spans="1:6" ht="15.75" thickBot="1" x14ac:dyDescent="0.3">
      <c r="A15" s="93"/>
      <c r="B15" s="15">
        <v>95</v>
      </c>
      <c r="C15" s="15">
        <v>24.471579999999999</v>
      </c>
      <c r="D15" s="15">
        <v>69.072950000000006</v>
      </c>
      <c r="E15" s="15">
        <v>2.0628000000000002</v>
      </c>
      <c r="F15" s="72">
        <v>4.3926699999999999</v>
      </c>
    </row>
  </sheetData>
  <mergeCells count="2">
    <mergeCell ref="A2:A8"/>
    <mergeCell ref="A9:A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61805-9286-4A5D-AF06-40D2C10562DD}">
  <dimension ref="A1:F158"/>
  <sheetViews>
    <sheetView topLeftCell="A133" workbookViewId="0">
      <selection activeCell="H9" sqref="H9"/>
    </sheetView>
  </sheetViews>
  <sheetFormatPr defaultRowHeight="15" x14ac:dyDescent="0.25"/>
  <cols>
    <col min="1" max="1" width="9.140625" style="24"/>
    <col min="2" max="2" width="9.140625" style="9"/>
    <col min="3" max="3" width="9.140625" style="20"/>
    <col min="4" max="4" width="9.140625" style="24"/>
    <col min="5" max="5" width="9.140625" style="9"/>
    <col min="6" max="6" width="9.140625" style="20"/>
  </cols>
  <sheetData>
    <row r="1" spans="1:6" x14ac:dyDescent="0.25">
      <c r="A1" s="30" t="s">
        <v>31</v>
      </c>
      <c r="B1" s="75" t="s">
        <v>5</v>
      </c>
      <c r="C1" s="81"/>
      <c r="D1" s="30" t="s">
        <v>31</v>
      </c>
      <c r="E1" s="75" t="s">
        <v>33</v>
      </c>
      <c r="F1" s="81"/>
    </row>
    <row r="2" spans="1:6" x14ac:dyDescent="0.25">
      <c r="A2" s="31" t="s">
        <v>1</v>
      </c>
      <c r="B2" s="28" t="s">
        <v>16</v>
      </c>
      <c r="C2" s="29" t="s">
        <v>17</v>
      </c>
      <c r="D2" s="31" t="s">
        <v>1</v>
      </c>
      <c r="E2" s="28" t="s">
        <v>16</v>
      </c>
      <c r="F2" s="29" t="s">
        <v>17</v>
      </c>
    </row>
    <row r="3" spans="1:6" x14ac:dyDescent="0.25">
      <c r="A3" s="24">
        <v>207</v>
      </c>
      <c r="B3" s="9">
        <v>91.1</v>
      </c>
      <c r="C3" s="20">
        <v>92.7</v>
      </c>
      <c r="D3" s="24">
        <v>207</v>
      </c>
      <c r="E3" s="11">
        <v>0.53749000000000002</v>
      </c>
      <c r="F3" s="32">
        <v>0.51356000000000002</v>
      </c>
    </row>
    <row r="4" spans="1:6" x14ac:dyDescent="0.25">
      <c r="A4" s="24">
        <v>208</v>
      </c>
      <c r="B4" s="9">
        <v>91.7</v>
      </c>
      <c r="C4" s="20">
        <v>91.8</v>
      </c>
      <c r="D4" s="24">
        <v>208</v>
      </c>
      <c r="E4" s="11">
        <v>0.54744999999999999</v>
      </c>
      <c r="F4" s="32">
        <v>0.50122999999999995</v>
      </c>
    </row>
    <row r="5" spans="1:6" x14ac:dyDescent="0.25">
      <c r="A5" s="24">
        <v>209</v>
      </c>
      <c r="B5" s="9">
        <v>95.5</v>
      </c>
      <c r="C5" s="20">
        <v>93.2</v>
      </c>
      <c r="D5" s="24">
        <v>209</v>
      </c>
      <c r="E5" s="11">
        <v>0.57204999999999995</v>
      </c>
      <c r="F5" s="32">
        <v>0.52844000000000002</v>
      </c>
    </row>
    <row r="6" spans="1:6" x14ac:dyDescent="0.25">
      <c r="A6" s="24">
        <v>210</v>
      </c>
      <c r="B6" s="9">
        <v>89.5</v>
      </c>
      <c r="C6" s="20">
        <v>92.9</v>
      </c>
      <c r="D6" s="24">
        <v>210</v>
      </c>
      <c r="E6" s="11">
        <v>0.50656999999999996</v>
      </c>
      <c r="F6" s="32">
        <v>0.50444999999999995</v>
      </c>
    </row>
    <row r="7" spans="1:6" x14ac:dyDescent="0.25">
      <c r="A7" s="24">
        <v>211</v>
      </c>
      <c r="B7" s="9">
        <v>90.1</v>
      </c>
      <c r="C7" s="20">
        <v>89.8</v>
      </c>
      <c r="D7" s="24">
        <v>211</v>
      </c>
      <c r="E7" s="11">
        <v>0.53249000000000002</v>
      </c>
      <c r="F7" s="32">
        <v>0.55945</v>
      </c>
    </row>
    <row r="8" spans="1:6" x14ac:dyDescent="0.25">
      <c r="A8" s="24">
        <v>212</v>
      </c>
      <c r="B8" s="9">
        <v>90.1</v>
      </c>
      <c r="C8" s="20">
        <v>93</v>
      </c>
      <c r="D8" s="24">
        <v>212</v>
      </c>
      <c r="E8" s="11">
        <v>0.52258000000000004</v>
      </c>
      <c r="F8" s="32">
        <v>0.54405000000000003</v>
      </c>
    </row>
    <row r="9" spans="1:6" x14ac:dyDescent="0.25">
      <c r="A9" s="24">
        <v>213</v>
      </c>
      <c r="B9" s="9">
        <v>90.7</v>
      </c>
      <c r="C9" s="20">
        <v>92.1</v>
      </c>
      <c r="D9" s="24">
        <v>213</v>
      </c>
      <c r="E9" s="11">
        <v>0.53241000000000005</v>
      </c>
      <c r="F9" s="32">
        <v>0.53234000000000004</v>
      </c>
    </row>
    <row r="10" spans="1:6" x14ac:dyDescent="0.25">
      <c r="A10" s="24">
        <v>214</v>
      </c>
      <c r="B10" s="9">
        <v>90.4</v>
      </c>
      <c r="C10" s="20">
        <v>90.7</v>
      </c>
      <c r="D10" s="24">
        <v>214</v>
      </c>
      <c r="E10" s="11">
        <v>0.56047999999999998</v>
      </c>
      <c r="F10" s="32">
        <v>0.54510999999999998</v>
      </c>
    </row>
    <row r="11" spans="1:6" x14ac:dyDescent="0.25">
      <c r="A11" s="24">
        <v>215</v>
      </c>
      <c r="B11" s="9">
        <v>86.9</v>
      </c>
      <c r="C11" s="20">
        <v>92.3</v>
      </c>
      <c r="D11" s="24">
        <v>215</v>
      </c>
      <c r="E11" s="11">
        <v>0.50141000000000002</v>
      </c>
      <c r="F11" s="32">
        <v>0.52334000000000003</v>
      </c>
    </row>
    <row r="12" spans="1:6" x14ac:dyDescent="0.25">
      <c r="A12" s="24">
        <v>216</v>
      </c>
      <c r="B12" s="9">
        <v>87.6</v>
      </c>
      <c r="C12" s="20">
        <v>91.9</v>
      </c>
      <c r="D12" s="24">
        <v>216</v>
      </c>
      <c r="E12" s="11">
        <v>0.53874</v>
      </c>
      <c r="F12" s="32">
        <v>0.53025999999999995</v>
      </c>
    </row>
    <row r="13" spans="1:6" x14ac:dyDescent="0.25">
      <c r="A13" s="24">
        <v>217</v>
      </c>
      <c r="B13" s="9">
        <v>89.9</v>
      </c>
      <c r="C13" s="20">
        <v>91.3</v>
      </c>
      <c r="D13" s="24">
        <v>217</v>
      </c>
      <c r="E13" s="11">
        <v>0.52232000000000001</v>
      </c>
      <c r="F13" s="32">
        <v>0.54779999999999995</v>
      </c>
    </row>
    <row r="14" spans="1:6" x14ac:dyDescent="0.25">
      <c r="A14" s="24">
        <v>218</v>
      </c>
      <c r="B14" s="9">
        <v>86.2</v>
      </c>
      <c r="C14" s="20">
        <v>91.1</v>
      </c>
      <c r="D14" s="24">
        <v>218</v>
      </c>
      <c r="E14" s="11">
        <v>0.51978999999999997</v>
      </c>
      <c r="F14" s="32">
        <v>0.56208999999999998</v>
      </c>
    </row>
    <row r="15" spans="1:6" x14ac:dyDescent="0.25">
      <c r="A15" s="24">
        <v>219</v>
      </c>
      <c r="B15" s="9">
        <v>88.1</v>
      </c>
      <c r="C15" s="20">
        <v>91.4</v>
      </c>
      <c r="D15" s="24">
        <v>219</v>
      </c>
      <c r="E15" s="11">
        <v>0.53476999999999997</v>
      </c>
      <c r="F15" s="32">
        <v>0.54566000000000003</v>
      </c>
    </row>
    <row r="16" spans="1:6" x14ac:dyDescent="0.25">
      <c r="A16" s="24">
        <v>220</v>
      </c>
      <c r="B16" s="9">
        <v>89.7</v>
      </c>
      <c r="C16" s="20">
        <v>92.2</v>
      </c>
      <c r="D16" s="24">
        <v>220</v>
      </c>
      <c r="E16" s="11">
        <v>0.54357999999999995</v>
      </c>
      <c r="F16" s="32">
        <v>0.53844999999999998</v>
      </c>
    </row>
    <row r="17" spans="1:6" x14ac:dyDescent="0.25">
      <c r="A17" s="24">
        <v>221</v>
      </c>
      <c r="B17" s="9">
        <v>88.2</v>
      </c>
      <c r="C17" s="20">
        <v>92.5</v>
      </c>
      <c r="D17" s="24">
        <v>221</v>
      </c>
      <c r="E17" s="11">
        <v>0.49657000000000001</v>
      </c>
      <c r="F17" s="32">
        <v>0.51060000000000005</v>
      </c>
    </row>
    <row r="18" spans="1:6" x14ac:dyDescent="0.25">
      <c r="A18" s="24">
        <v>222</v>
      </c>
      <c r="B18" s="9">
        <v>90.4</v>
      </c>
      <c r="C18" s="20">
        <v>93.4</v>
      </c>
      <c r="D18" s="24">
        <v>222</v>
      </c>
      <c r="E18" s="11">
        <v>0.54149999999999998</v>
      </c>
      <c r="F18" s="32">
        <v>0.53891999999999995</v>
      </c>
    </row>
    <row r="19" spans="1:6" x14ac:dyDescent="0.25">
      <c r="A19" s="24">
        <v>223</v>
      </c>
      <c r="B19" s="9">
        <v>89.1</v>
      </c>
      <c r="C19" s="20">
        <v>93.6</v>
      </c>
      <c r="D19" s="24">
        <v>223</v>
      </c>
      <c r="E19" s="11">
        <v>0.52836000000000005</v>
      </c>
      <c r="F19" s="32">
        <v>0.50824999999999998</v>
      </c>
    </row>
    <row r="20" spans="1:6" x14ac:dyDescent="0.25">
      <c r="A20" s="24">
        <v>224</v>
      </c>
      <c r="B20" s="9">
        <v>85.1</v>
      </c>
      <c r="C20" s="20">
        <v>93.7</v>
      </c>
      <c r="D20" s="24">
        <v>224</v>
      </c>
      <c r="E20" s="11">
        <v>0.50719999999999998</v>
      </c>
      <c r="F20" s="32">
        <v>0.51254</v>
      </c>
    </row>
    <row r="21" spans="1:6" x14ac:dyDescent="0.25">
      <c r="A21" s="24">
        <v>225</v>
      </c>
      <c r="B21" s="9">
        <v>89</v>
      </c>
      <c r="C21" s="20">
        <v>93.9</v>
      </c>
      <c r="D21" s="24">
        <v>225</v>
      </c>
      <c r="E21" s="11">
        <v>0.51887000000000005</v>
      </c>
      <c r="F21" s="32">
        <v>0.52583999999999997</v>
      </c>
    </row>
    <row r="22" spans="1:6" x14ac:dyDescent="0.25">
      <c r="A22" s="24">
        <v>226</v>
      </c>
      <c r="B22" s="9">
        <v>88.3</v>
      </c>
      <c r="C22" s="20">
        <v>92.8</v>
      </c>
      <c r="D22" s="24">
        <v>226</v>
      </c>
      <c r="E22" s="11">
        <v>0.52627000000000002</v>
      </c>
      <c r="F22" s="32">
        <v>0.54010000000000002</v>
      </c>
    </row>
    <row r="23" spans="1:6" x14ac:dyDescent="0.25">
      <c r="A23" s="24">
        <v>227</v>
      </c>
      <c r="B23" s="9">
        <v>88.9</v>
      </c>
      <c r="C23" s="20">
        <v>92.9</v>
      </c>
      <c r="D23" s="24">
        <v>227</v>
      </c>
      <c r="E23" s="11">
        <v>0.50939999999999996</v>
      </c>
      <c r="F23" s="32">
        <v>0.52395999999999998</v>
      </c>
    </row>
    <row r="24" spans="1:6" x14ac:dyDescent="0.25">
      <c r="A24" s="24">
        <v>228</v>
      </c>
      <c r="B24" s="9">
        <v>91.1</v>
      </c>
      <c r="C24" s="20">
        <v>93.8</v>
      </c>
      <c r="D24" s="24">
        <v>228</v>
      </c>
      <c r="E24" s="11">
        <v>0.52200000000000002</v>
      </c>
      <c r="F24" s="32">
        <v>0.52339999999999998</v>
      </c>
    </row>
    <row r="25" spans="1:6" x14ac:dyDescent="0.25">
      <c r="A25" s="24">
        <v>229</v>
      </c>
      <c r="B25" s="9">
        <v>91.7</v>
      </c>
      <c r="C25" s="20">
        <v>93.9</v>
      </c>
      <c r="D25" s="24">
        <v>229</v>
      </c>
      <c r="E25" s="11">
        <v>0.52176999999999996</v>
      </c>
      <c r="F25" s="32">
        <v>0.50517999999999996</v>
      </c>
    </row>
    <row r="26" spans="1:6" x14ac:dyDescent="0.25">
      <c r="A26" s="24">
        <v>230</v>
      </c>
      <c r="B26" s="9">
        <v>85.4</v>
      </c>
      <c r="C26" s="20">
        <v>92.4</v>
      </c>
      <c r="D26" s="24">
        <v>230</v>
      </c>
      <c r="E26" s="11">
        <v>0.49275999999999998</v>
      </c>
      <c r="F26" s="32">
        <v>0.49248999999999998</v>
      </c>
    </row>
    <row r="27" spans="1:6" x14ac:dyDescent="0.25">
      <c r="A27" s="24">
        <v>231</v>
      </c>
      <c r="B27" s="9">
        <v>91.1</v>
      </c>
      <c r="C27" s="20">
        <v>94.4</v>
      </c>
      <c r="D27" s="24">
        <v>231</v>
      </c>
      <c r="E27" s="11">
        <v>0.53657999999999995</v>
      </c>
      <c r="F27" s="32">
        <v>0.5343</v>
      </c>
    </row>
    <row r="28" spans="1:6" x14ac:dyDescent="0.25">
      <c r="A28" s="24">
        <v>232</v>
      </c>
      <c r="B28" s="9">
        <v>90.8</v>
      </c>
      <c r="C28" s="20">
        <v>91.4</v>
      </c>
      <c r="D28" s="24">
        <v>232</v>
      </c>
      <c r="E28" s="11">
        <v>0.56701000000000001</v>
      </c>
      <c r="F28" s="32">
        <v>0.56759000000000004</v>
      </c>
    </row>
    <row r="29" spans="1:6" x14ac:dyDescent="0.25">
      <c r="A29" s="24">
        <v>233</v>
      </c>
      <c r="B29" s="9">
        <v>90.8</v>
      </c>
      <c r="C29" s="20">
        <v>91.9</v>
      </c>
      <c r="D29" s="24">
        <v>233</v>
      </c>
      <c r="E29" s="11">
        <v>0.49125999999999997</v>
      </c>
      <c r="F29" s="32">
        <v>0.52015</v>
      </c>
    </row>
    <row r="30" spans="1:6" x14ac:dyDescent="0.25">
      <c r="A30" s="24">
        <v>234</v>
      </c>
      <c r="B30" s="9">
        <v>89.4</v>
      </c>
      <c r="C30" s="20">
        <v>93.7</v>
      </c>
      <c r="D30" s="24">
        <v>234</v>
      </c>
      <c r="E30" s="11">
        <v>0.49617</v>
      </c>
      <c r="F30" s="32">
        <v>0.5444</v>
      </c>
    </row>
    <row r="31" spans="1:6" x14ac:dyDescent="0.25">
      <c r="A31" s="24">
        <v>235</v>
      </c>
      <c r="B31" s="9">
        <v>91.1</v>
      </c>
      <c r="C31" s="20">
        <v>93.4</v>
      </c>
      <c r="D31" s="24">
        <v>235</v>
      </c>
      <c r="E31" s="11">
        <v>0.51471999999999996</v>
      </c>
      <c r="F31" s="32">
        <v>0.53612000000000004</v>
      </c>
    </row>
    <row r="32" spans="1:6" x14ac:dyDescent="0.25">
      <c r="A32" s="24">
        <v>236</v>
      </c>
      <c r="B32" s="9">
        <v>88.7</v>
      </c>
      <c r="C32" s="20">
        <v>94.4</v>
      </c>
      <c r="D32" s="24">
        <v>236</v>
      </c>
      <c r="E32" s="11">
        <v>0.51978000000000002</v>
      </c>
      <c r="F32" s="32">
        <v>0.5343</v>
      </c>
    </row>
    <row r="33" spans="1:6" x14ac:dyDescent="0.25">
      <c r="A33" s="24">
        <v>237</v>
      </c>
      <c r="B33" s="9">
        <v>90.7</v>
      </c>
      <c r="C33" s="20">
        <v>94.4</v>
      </c>
      <c r="D33" s="24">
        <v>237</v>
      </c>
      <c r="E33" s="11">
        <v>0.50700999999999996</v>
      </c>
      <c r="F33" s="32">
        <v>0.51448000000000005</v>
      </c>
    </row>
    <row r="34" spans="1:6" x14ac:dyDescent="0.25">
      <c r="A34" s="24">
        <v>238</v>
      </c>
      <c r="B34" s="9">
        <v>91.2</v>
      </c>
      <c r="C34" s="20">
        <v>94.3</v>
      </c>
      <c r="D34" s="24">
        <v>238</v>
      </c>
      <c r="E34" s="11">
        <v>0.51163000000000003</v>
      </c>
      <c r="F34" s="32">
        <v>0.54693999999999998</v>
      </c>
    </row>
    <row r="35" spans="1:6" x14ac:dyDescent="0.25">
      <c r="A35" s="24">
        <v>239</v>
      </c>
      <c r="B35" s="9">
        <v>90.1</v>
      </c>
      <c r="C35" s="20">
        <v>94.5</v>
      </c>
      <c r="D35" s="24">
        <v>239</v>
      </c>
      <c r="E35" s="11">
        <v>0.50185999999999997</v>
      </c>
      <c r="F35" s="32">
        <v>0.5292</v>
      </c>
    </row>
    <row r="36" spans="1:6" x14ac:dyDescent="0.25">
      <c r="A36" s="24">
        <v>240</v>
      </c>
      <c r="B36" s="9">
        <v>91.8</v>
      </c>
      <c r="C36" s="20">
        <v>94.4</v>
      </c>
      <c r="D36" s="24">
        <v>240</v>
      </c>
      <c r="E36" s="11">
        <v>0.52510000000000001</v>
      </c>
      <c r="F36" s="32">
        <v>0.54374</v>
      </c>
    </row>
    <row r="37" spans="1:6" x14ac:dyDescent="0.25">
      <c r="A37" s="24">
        <v>241</v>
      </c>
      <c r="B37" s="9">
        <v>92.4</v>
      </c>
      <c r="C37" s="20">
        <v>94.6</v>
      </c>
      <c r="D37" s="24">
        <v>241</v>
      </c>
      <c r="E37" s="11">
        <v>0.53037999999999996</v>
      </c>
      <c r="F37" s="32">
        <v>0.53544000000000003</v>
      </c>
    </row>
    <row r="38" spans="1:6" x14ac:dyDescent="0.25">
      <c r="A38" s="24">
        <v>242</v>
      </c>
      <c r="B38" s="9">
        <v>93.4</v>
      </c>
      <c r="C38" s="20">
        <v>94.7</v>
      </c>
      <c r="D38" s="24">
        <v>242</v>
      </c>
      <c r="E38" s="11">
        <v>0.53051000000000004</v>
      </c>
      <c r="F38" s="32">
        <v>0.52937000000000001</v>
      </c>
    </row>
    <row r="39" spans="1:6" x14ac:dyDescent="0.25">
      <c r="A39" s="24">
        <v>243</v>
      </c>
      <c r="B39" s="9">
        <v>93.6</v>
      </c>
      <c r="C39" s="20">
        <v>94.6</v>
      </c>
      <c r="D39" s="24">
        <v>243</v>
      </c>
      <c r="E39" s="11">
        <v>0.52322000000000002</v>
      </c>
      <c r="F39" s="32">
        <v>0.53354000000000001</v>
      </c>
    </row>
    <row r="40" spans="1:6" x14ac:dyDescent="0.25">
      <c r="A40" s="24">
        <v>244</v>
      </c>
      <c r="B40" s="9">
        <v>92</v>
      </c>
      <c r="C40" s="20">
        <v>93.2</v>
      </c>
      <c r="D40" s="24">
        <v>244</v>
      </c>
      <c r="E40" s="11">
        <v>0.51795999999999998</v>
      </c>
      <c r="F40" s="32">
        <v>0.52937999999999996</v>
      </c>
    </row>
    <row r="41" spans="1:6" x14ac:dyDescent="0.25">
      <c r="A41" s="24">
        <v>245</v>
      </c>
      <c r="B41" s="9">
        <v>94.1</v>
      </c>
      <c r="C41" s="20">
        <v>94.5</v>
      </c>
      <c r="D41" s="24">
        <v>245</v>
      </c>
      <c r="E41" s="11">
        <v>0.53637000000000001</v>
      </c>
      <c r="F41" s="32">
        <v>0.54337999999999997</v>
      </c>
    </row>
    <row r="42" spans="1:6" x14ac:dyDescent="0.25">
      <c r="A42" s="24">
        <v>246</v>
      </c>
      <c r="B42" s="9">
        <v>92.1</v>
      </c>
      <c r="C42" s="20">
        <v>94.4</v>
      </c>
      <c r="D42" s="24">
        <v>246</v>
      </c>
      <c r="E42" s="11">
        <v>0.54984</v>
      </c>
      <c r="F42" s="32">
        <v>0.52864</v>
      </c>
    </row>
    <row r="43" spans="1:6" x14ac:dyDescent="0.25">
      <c r="A43" s="24">
        <v>247</v>
      </c>
      <c r="B43" s="9">
        <v>92.5</v>
      </c>
      <c r="C43" s="20">
        <v>95.4</v>
      </c>
      <c r="D43" s="24">
        <v>247</v>
      </c>
      <c r="E43" s="11">
        <v>0.53927000000000003</v>
      </c>
      <c r="F43" s="32">
        <v>0.54759999999999998</v>
      </c>
    </row>
    <row r="44" spans="1:6" x14ac:dyDescent="0.25">
      <c r="A44" s="24">
        <v>248</v>
      </c>
      <c r="B44" s="9">
        <v>90.4</v>
      </c>
      <c r="C44" s="20">
        <v>95.4</v>
      </c>
      <c r="D44" s="24">
        <v>248</v>
      </c>
      <c r="E44" s="11">
        <v>0.54601999999999995</v>
      </c>
      <c r="F44" s="32">
        <v>0.52756000000000003</v>
      </c>
    </row>
    <row r="45" spans="1:6" x14ac:dyDescent="0.25">
      <c r="A45" s="24">
        <v>249</v>
      </c>
      <c r="B45" s="9">
        <v>90.1</v>
      </c>
      <c r="C45" s="20">
        <v>95.6</v>
      </c>
      <c r="D45" s="24">
        <v>249</v>
      </c>
      <c r="E45" s="11">
        <v>0.52168000000000003</v>
      </c>
      <c r="F45" s="32">
        <v>0.52005999999999997</v>
      </c>
    </row>
    <row r="46" spans="1:6" x14ac:dyDescent="0.25">
      <c r="A46" s="24">
        <v>250</v>
      </c>
      <c r="B46" s="9">
        <v>92.9</v>
      </c>
      <c r="C46" s="20">
        <v>96</v>
      </c>
      <c r="D46" s="24">
        <v>250</v>
      </c>
      <c r="E46" s="11">
        <v>0.54161000000000004</v>
      </c>
      <c r="F46" s="32">
        <v>0.52127999999999997</v>
      </c>
    </row>
    <row r="47" spans="1:6" x14ac:dyDescent="0.25">
      <c r="A47" s="24">
        <v>251</v>
      </c>
      <c r="B47" s="9">
        <v>91.3</v>
      </c>
      <c r="C47" s="20">
        <v>94.6</v>
      </c>
      <c r="D47" s="24">
        <v>251</v>
      </c>
      <c r="E47" s="11">
        <v>0.54323999999999995</v>
      </c>
      <c r="F47" s="32">
        <v>0.52786999999999995</v>
      </c>
    </row>
    <row r="48" spans="1:6" x14ac:dyDescent="0.25">
      <c r="A48" s="24">
        <v>252</v>
      </c>
      <c r="B48" s="9">
        <v>92.9</v>
      </c>
      <c r="C48" s="20">
        <v>94.9</v>
      </c>
      <c r="D48" s="24">
        <v>252</v>
      </c>
      <c r="E48" s="11">
        <v>0.51466999999999996</v>
      </c>
      <c r="F48" s="32">
        <v>0.52669999999999995</v>
      </c>
    </row>
    <row r="49" spans="1:6" x14ac:dyDescent="0.25">
      <c r="A49" s="24">
        <v>253</v>
      </c>
      <c r="B49" s="9">
        <v>92.5</v>
      </c>
      <c r="C49" s="20">
        <v>94.1</v>
      </c>
      <c r="D49" s="24">
        <v>253</v>
      </c>
      <c r="E49" s="11">
        <v>0.53186999999999995</v>
      </c>
      <c r="F49" s="32">
        <v>0.51942999999999995</v>
      </c>
    </row>
    <row r="50" spans="1:6" x14ac:dyDescent="0.25">
      <c r="A50" s="24">
        <v>254</v>
      </c>
      <c r="B50" s="9">
        <v>93.1</v>
      </c>
      <c r="C50" s="20">
        <v>94.9</v>
      </c>
      <c r="D50" s="24">
        <v>254</v>
      </c>
      <c r="E50" s="11">
        <v>0.54557</v>
      </c>
      <c r="F50" s="32">
        <v>0.53144000000000002</v>
      </c>
    </row>
    <row r="51" spans="1:6" x14ac:dyDescent="0.25">
      <c r="A51" s="24">
        <v>255</v>
      </c>
      <c r="B51" s="9">
        <v>92.1</v>
      </c>
      <c r="C51" s="20">
        <v>94.6</v>
      </c>
      <c r="D51" s="24">
        <v>255</v>
      </c>
      <c r="E51" s="11">
        <v>0.53510000000000002</v>
      </c>
      <c r="F51" s="32">
        <v>0.52503</v>
      </c>
    </row>
    <row r="52" spans="1:6" x14ac:dyDescent="0.25">
      <c r="A52" s="24">
        <v>256</v>
      </c>
      <c r="B52" s="9">
        <v>92.2</v>
      </c>
      <c r="C52" s="20">
        <v>93.8</v>
      </c>
      <c r="D52" s="24">
        <v>256</v>
      </c>
      <c r="E52" s="11">
        <v>0.52093</v>
      </c>
      <c r="F52" s="32">
        <v>0.52153000000000005</v>
      </c>
    </row>
    <row r="53" spans="1:6" x14ac:dyDescent="0.25">
      <c r="A53" s="24">
        <v>257</v>
      </c>
      <c r="B53" s="9">
        <v>91.8</v>
      </c>
      <c r="C53" s="20">
        <v>93.1</v>
      </c>
      <c r="D53" s="24">
        <v>257</v>
      </c>
      <c r="E53" s="11">
        <v>0.52785000000000004</v>
      </c>
      <c r="F53" s="32">
        <v>0.52602000000000004</v>
      </c>
    </row>
    <row r="54" spans="1:6" x14ac:dyDescent="0.25">
      <c r="A54" s="24">
        <v>258</v>
      </c>
      <c r="B54" s="9">
        <v>90.8</v>
      </c>
      <c r="C54" s="20">
        <v>93.6</v>
      </c>
      <c r="D54" s="24">
        <v>258</v>
      </c>
      <c r="E54" s="11">
        <v>0.52392000000000005</v>
      </c>
      <c r="F54" s="32">
        <v>0.52415999999999996</v>
      </c>
    </row>
    <row r="55" spans="1:6" x14ac:dyDescent="0.25">
      <c r="A55" s="24">
        <v>259</v>
      </c>
      <c r="B55" s="9">
        <v>90.1</v>
      </c>
      <c r="C55" s="20">
        <v>93.2</v>
      </c>
      <c r="D55" s="24">
        <v>259</v>
      </c>
      <c r="E55" s="11">
        <v>0.54239999999999999</v>
      </c>
      <c r="F55" s="32">
        <v>0.55267999999999995</v>
      </c>
    </row>
    <row r="56" spans="1:6" x14ac:dyDescent="0.25">
      <c r="A56" s="24">
        <v>260</v>
      </c>
      <c r="B56" s="9">
        <v>90.6</v>
      </c>
      <c r="C56" s="20">
        <v>91.6</v>
      </c>
      <c r="D56" s="24">
        <v>260</v>
      </c>
      <c r="E56" s="11">
        <v>0.55810000000000004</v>
      </c>
      <c r="F56" s="32">
        <v>0.55967999999999996</v>
      </c>
    </row>
    <row r="57" spans="1:6" x14ac:dyDescent="0.25">
      <c r="A57" s="24">
        <v>261</v>
      </c>
      <c r="B57" s="9">
        <v>91.4</v>
      </c>
      <c r="C57" s="20">
        <v>93.6</v>
      </c>
      <c r="D57" s="24">
        <v>261</v>
      </c>
      <c r="E57" s="11">
        <v>0.54200000000000004</v>
      </c>
      <c r="F57" s="32">
        <v>0.51948000000000005</v>
      </c>
    </row>
    <row r="58" spans="1:6" x14ac:dyDescent="0.25">
      <c r="A58" s="24">
        <v>262</v>
      </c>
      <c r="B58" s="9">
        <v>89.4</v>
      </c>
      <c r="C58" s="20">
        <v>92.1</v>
      </c>
      <c r="D58" s="24">
        <v>262</v>
      </c>
      <c r="E58" s="11">
        <v>0.52925</v>
      </c>
      <c r="F58" s="32">
        <v>0.56272999999999995</v>
      </c>
    </row>
    <row r="59" spans="1:6" x14ac:dyDescent="0.25">
      <c r="A59" s="24">
        <v>263</v>
      </c>
      <c r="B59" s="9">
        <v>88.1</v>
      </c>
      <c r="C59" s="20">
        <v>91.2</v>
      </c>
      <c r="D59" s="24">
        <v>263</v>
      </c>
      <c r="E59" s="11">
        <v>0.52595999999999998</v>
      </c>
      <c r="F59" s="32">
        <v>0.51893</v>
      </c>
    </row>
    <row r="60" spans="1:6" x14ac:dyDescent="0.25">
      <c r="A60" s="24">
        <v>264</v>
      </c>
      <c r="B60" s="9">
        <v>90.1</v>
      </c>
      <c r="C60" s="20">
        <v>93.1</v>
      </c>
      <c r="D60" s="24">
        <v>264</v>
      </c>
      <c r="E60" s="11">
        <v>0.53608999999999996</v>
      </c>
      <c r="F60" s="32">
        <v>0.51390999999999998</v>
      </c>
    </row>
    <row r="61" spans="1:6" x14ac:dyDescent="0.25">
      <c r="A61" s="24">
        <v>265</v>
      </c>
      <c r="B61" s="9">
        <v>89.8</v>
      </c>
      <c r="C61" s="20">
        <v>94.1</v>
      </c>
      <c r="D61" s="24">
        <v>265</v>
      </c>
      <c r="E61" s="11">
        <v>0.52891999999999995</v>
      </c>
      <c r="F61" s="32">
        <v>0.52978000000000003</v>
      </c>
    </row>
    <row r="62" spans="1:6" x14ac:dyDescent="0.25">
      <c r="A62" s="24">
        <v>266</v>
      </c>
      <c r="B62" s="9">
        <v>92.3</v>
      </c>
      <c r="C62" s="20">
        <v>94.7</v>
      </c>
      <c r="D62" s="24">
        <v>266</v>
      </c>
      <c r="E62" s="11">
        <v>0.53349000000000002</v>
      </c>
      <c r="F62" s="32">
        <v>0.52464</v>
      </c>
    </row>
    <row r="63" spans="1:6" x14ac:dyDescent="0.25">
      <c r="A63" s="24">
        <v>267</v>
      </c>
      <c r="B63" s="9">
        <v>90.8</v>
      </c>
      <c r="C63" s="20">
        <v>95.2</v>
      </c>
      <c r="D63" s="24">
        <v>267</v>
      </c>
      <c r="E63" s="11">
        <v>0.51846999999999999</v>
      </c>
      <c r="F63" s="32">
        <v>0.53407000000000004</v>
      </c>
    </row>
    <row r="64" spans="1:6" x14ac:dyDescent="0.25">
      <c r="A64" s="24">
        <v>268</v>
      </c>
      <c r="B64" s="9">
        <v>92.9</v>
      </c>
      <c r="C64" s="20">
        <v>95.5</v>
      </c>
      <c r="D64" s="24">
        <v>268</v>
      </c>
      <c r="E64" s="11">
        <v>0.54903999999999997</v>
      </c>
      <c r="F64" s="32">
        <v>0.51475000000000004</v>
      </c>
    </row>
    <row r="65" spans="1:6" x14ac:dyDescent="0.25">
      <c r="A65" s="24">
        <v>269</v>
      </c>
      <c r="B65" s="9">
        <v>91.3</v>
      </c>
      <c r="C65" s="20">
        <v>93.2</v>
      </c>
      <c r="D65" s="24">
        <v>269</v>
      </c>
      <c r="E65" s="11">
        <v>0.54140999999999995</v>
      </c>
      <c r="F65" s="32">
        <v>0.54149000000000003</v>
      </c>
    </row>
    <row r="66" spans="1:6" x14ac:dyDescent="0.25">
      <c r="A66" s="24">
        <v>270</v>
      </c>
      <c r="B66" s="9">
        <v>90.8</v>
      </c>
      <c r="C66" s="20">
        <v>93.2</v>
      </c>
      <c r="D66" s="24">
        <v>270</v>
      </c>
      <c r="E66" s="11">
        <v>0.52481999999999995</v>
      </c>
      <c r="F66" s="32">
        <v>0.54335999999999995</v>
      </c>
    </row>
    <row r="67" spans="1:6" x14ac:dyDescent="0.25">
      <c r="A67" s="24">
        <v>271</v>
      </c>
      <c r="B67" s="9">
        <v>93.5</v>
      </c>
      <c r="C67" s="20">
        <v>95.1</v>
      </c>
      <c r="D67" s="24">
        <v>271</v>
      </c>
      <c r="E67" s="11">
        <v>0.52734000000000003</v>
      </c>
      <c r="F67" s="32">
        <v>0.54017000000000004</v>
      </c>
    </row>
    <row r="68" spans="1:6" x14ac:dyDescent="0.25">
      <c r="A68" s="24">
        <v>272</v>
      </c>
      <c r="B68" s="9">
        <v>89.9</v>
      </c>
      <c r="C68" s="20">
        <v>95.1</v>
      </c>
      <c r="D68" s="24">
        <v>272</v>
      </c>
      <c r="E68" s="11">
        <v>0.58677999999999997</v>
      </c>
      <c r="F68" s="32">
        <v>0.58928999999999998</v>
      </c>
    </row>
    <row r="69" spans="1:6" x14ac:dyDescent="0.25">
      <c r="A69" s="24">
        <v>273</v>
      </c>
      <c r="B69" s="9">
        <v>90.1</v>
      </c>
      <c r="C69" s="20">
        <v>96.2</v>
      </c>
      <c r="D69" s="24">
        <v>273</v>
      </c>
      <c r="E69" s="11">
        <v>0.58372000000000002</v>
      </c>
      <c r="F69" s="32">
        <v>0.62378999999999996</v>
      </c>
    </row>
    <row r="70" spans="1:6" x14ac:dyDescent="0.25">
      <c r="A70" s="24">
        <v>274</v>
      </c>
      <c r="B70" s="9">
        <v>90.1</v>
      </c>
      <c r="C70" s="20">
        <v>96.1</v>
      </c>
      <c r="D70" s="24">
        <v>274</v>
      </c>
      <c r="E70" s="11">
        <v>0.58642000000000005</v>
      </c>
      <c r="F70" s="32">
        <v>0.59424999999999994</v>
      </c>
    </row>
    <row r="71" spans="1:6" x14ac:dyDescent="0.25">
      <c r="A71" s="24">
        <v>275</v>
      </c>
      <c r="B71" s="9">
        <v>89.4</v>
      </c>
      <c r="C71" s="20">
        <v>96.1</v>
      </c>
      <c r="D71" s="24">
        <v>275</v>
      </c>
      <c r="E71" s="11">
        <v>0.56437999999999999</v>
      </c>
      <c r="F71" s="32">
        <v>0.57599</v>
      </c>
    </row>
    <row r="72" spans="1:6" x14ac:dyDescent="0.25">
      <c r="A72" s="24">
        <v>276</v>
      </c>
      <c r="B72" s="9">
        <v>89.7</v>
      </c>
      <c r="C72" s="20">
        <v>94.5</v>
      </c>
      <c r="D72" s="24">
        <v>276</v>
      </c>
      <c r="E72" s="11">
        <v>0.57904999999999995</v>
      </c>
      <c r="F72" s="32">
        <v>0.59367000000000003</v>
      </c>
    </row>
    <row r="73" spans="1:6" x14ac:dyDescent="0.25">
      <c r="A73" s="24">
        <v>277</v>
      </c>
      <c r="B73" s="9">
        <v>91.5</v>
      </c>
      <c r="C73" s="20">
        <v>95.9</v>
      </c>
      <c r="D73" s="24">
        <v>277</v>
      </c>
      <c r="E73" s="11">
        <v>0.58557000000000003</v>
      </c>
      <c r="F73" s="32">
        <v>0.59382999999999997</v>
      </c>
    </row>
    <row r="74" spans="1:6" x14ac:dyDescent="0.25">
      <c r="A74" s="24">
        <v>278</v>
      </c>
      <c r="B74" s="9">
        <v>90.2</v>
      </c>
      <c r="C74" s="20">
        <v>95.4</v>
      </c>
      <c r="D74" s="24">
        <v>278</v>
      </c>
      <c r="E74" s="11">
        <v>0.58714999999999995</v>
      </c>
      <c r="F74" s="32">
        <v>0.58943999999999996</v>
      </c>
    </row>
    <row r="75" spans="1:6" x14ac:dyDescent="0.25">
      <c r="A75" s="24">
        <v>279</v>
      </c>
      <c r="B75" s="9">
        <v>91.4</v>
      </c>
      <c r="C75" s="20">
        <v>95.2</v>
      </c>
      <c r="D75" s="24">
        <v>279</v>
      </c>
      <c r="E75" s="11">
        <v>0.59948000000000001</v>
      </c>
      <c r="F75" s="32">
        <v>0.59282999999999997</v>
      </c>
    </row>
    <row r="76" spans="1:6" x14ac:dyDescent="0.25">
      <c r="A76" s="24">
        <v>280</v>
      </c>
      <c r="B76" s="9">
        <v>90.6</v>
      </c>
      <c r="C76" s="20">
        <v>96.1</v>
      </c>
      <c r="D76" s="24">
        <v>280</v>
      </c>
      <c r="E76" s="11">
        <v>0.58731999999999995</v>
      </c>
      <c r="F76" s="32">
        <v>0.57791000000000003</v>
      </c>
    </row>
    <row r="77" spans="1:6" x14ac:dyDescent="0.25">
      <c r="A77" s="24">
        <v>281</v>
      </c>
      <c r="B77" s="9">
        <v>91.5</v>
      </c>
      <c r="C77" s="20">
        <v>96.1</v>
      </c>
      <c r="D77" s="24">
        <v>281</v>
      </c>
      <c r="E77" s="11">
        <v>0.59470999999999996</v>
      </c>
      <c r="F77" s="32">
        <v>0.58079000000000003</v>
      </c>
    </row>
    <row r="78" spans="1:6" x14ac:dyDescent="0.25">
      <c r="A78" s="24">
        <v>282</v>
      </c>
      <c r="B78" s="9">
        <v>93.4</v>
      </c>
      <c r="C78" s="20">
        <v>96.1</v>
      </c>
      <c r="D78" s="24">
        <v>282</v>
      </c>
      <c r="E78" s="11">
        <v>0.59626999999999997</v>
      </c>
      <c r="F78" s="32">
        <v>0.58174999999999999</v>
      </c>
    </row>
    <row r="79" spans="1:6" x14ac:dyDescent="0.25">
      <c r="A79" s="24">
        <v>283</v>
      </c>
      <c r="B79" s="9">
        <v>93.2</v>
      </c>
      <c r="C79" s="20">
        <v>96.3</v>
      </c>
      <c r="D79" s="24">
        <v>283</v>
      </c>
      <c r="E79" s="11">
        <v>0.58647000000000005</v>
      </c>
      <c r="F79" s="32">
        <v>0.60043000000000002</v>
      </c>
    </row>
    <row r="80" spans="1:6" x14ac:dyDescent="0.25">
      <c r="A80" s="24">
        <v>284</v>
      </c>
      <c r="B80" s="9">
        <v>90.6</v>
      </c>
      <c r="C80" s="20">
        <v>94.7</v>
      </c>
      <c r="D80" s="24">
        <v>284</v>
      </c>
      <c r="E80" s="11">
        <v>0.61358999999999997</v>
      </c>
      <c r="F80" s="32">
        <v>0.62536000000000003</v>
      </c>
    </row>
    <row r="81" spans="1:6" x14ac:dyDescent="0.25">
      <c r="A81" s="24">
        <v>285</v>
      </c>
      <c r="B81" s="9">
        <v>92.5</v>
      </c>
      <c r="C81" s="20">
        <v>95.7</v>
      </c>
      <c r="D81" s="24">
        <v>285</v>
      </c>
      <c r="E81" s="11">
        <v>0.55937000000000003</v>
      </c>
      <c r="F81" s="32">
        <v>0.55991999999999997</v>
      </c>
    </row>
    <row r="82" spans="1:6" x14ac:dyDescent="0.25">
      <c r="A82" s="24">
        <v>286</v>
      </c>
      <c r="B82" s="9">
        <v>91.6</v>
      </c>
      <c r="C82" s="20">
        <v>95.2</v>
      </c>
      <c r="D82" s="24">
        <v>286</v>
      </c>
      <c r="E82" s="11">
        <v>0.57803000000000004</v>
      </c>
      <c r="F82" s="32">
        <v>0.59474000000000005</v>
      </c>
    </row>
    <row r="83" spans="1:6" x14ac:dyDescent="0.25">
      <c r="A83" s="24">
        <v>287</v>
      </c>
      <c r="B83" s="9">
        <v>91.5</v>
      </c>
      <c r="C83" s="20">
        <v>96.2</v>
      </c>
      <c r="D83" s="24">
        <v>287</v>
      </c>
      <c r="E83" s="11">
        <v>0.58282</v>
      </c>
      <c r="F83" s="32">
        <v>0.58145999999999998</v>
      </c>
    </row>
    <row r="84" spans="1:6" x14ac:dyDescent="0.25">
      <c r="A84" s="24">
        <v>288</v>
      </c>
      <c r="B84" s="9">
        <v>89.9</v>
      </c>
      <c r="C84" s="20">
        <v>96.1</v>
      </c>
      <c r="D84" s="24">
        <v>288</v>
      </c>
      <c r="E84" s="11">
        <v>0.59397</v>
      </c>
      <c r="F84" s="32">
        <v>0.57694999999999996</v>
      </c>
    </row>
    <row r="85" spans="1:6" x14ac:dyDescent="0.25">
      <c r="A85" s="24">
        <v>289</v>
      </c>
      <c r="B85" s="9">
        <v>89.2</v>
      </c>
      <c r="C85" s="20">
        <v>96.8</v>
      </c>
      <c r="D85" s="24">
        <v>289</v>
      </c>
      <c r="E85" s="11">
        <v>0.55850999999999995</v>
      </c>
      <c r="F85" s="32">
        <v>0.54871000000000003</v>
      </c>
    </row>
    <row r="86" spans="1:6" x14ac:dyDescent="0.25">
      <c r="A86" s="24">
        <v>290</v>
      </c>
      <c r="B86" s="9">
        <v>79.8</v>
      </c>
      <c r="C86" s="20">
        <v>93.4</v>
      </c>
      <c r="D86" s="24">
        <v>290</v>
      </c>
      <c r="E86" s="11">
        <v>0.65161999999999998</v>
      </c>
      <c r="F86" s="32">
        <v>0.63802000000000003</v>
      </c>
    </row>
    <row r="87" spans="1:6" x14ac:dyDescent="0.25">
      <c r="A87" s="24">
        <v>291</v>
      </c>
      <c r="B87" s="9">
        <v>83.2</v>
      </c>
      <c r="C87" s="20">
        <v>93.1</v>
      </c>
      <c r="D87" s="24">
        <v>291</v>
      </c>
      <c r="E87" s="11">
        <v>0.60797000000000001</v>
      </c>
      <c r="F87" s="32">
        <v>0.64017999999999997</v>
      </c>
    </row>
    <row r="88" spans="1:6" x14ac:dyDescent="0.25">
      <c r="A88" s="24">
        <v>292</v>
      </c>
      <c r="B88" s="9">
        <v>82.3</v>
      </c>
      <c r="C88" s="20">
        <v>93.2</v>
      </c>
      <c r="D88" s="24">
        <v>292</v>
      </c>
      <c r="E88" s="11">
        <v>0.63690999999999998</v>
      </c>
      <c r="F88" s="32">
        <v>0.63170000000000004</v>
      </c>
    </row>
    <row r="89" spans="1:6" x14ac:dyDescent="0.25">
      <c r="A89" s="24">
        <v>293</v>
      </c>
      <c r="B89" s="9">
        <v>82</v>
      </c>
      <c r="C89" s="20">
        <v>91.6</v>
      </c>
      <c r="D89" s="24">
        <v>293</v>
      </c>
      <c r="E89" s="11">
        <v>0.63244</v>
      </c>
      <c r="F89" s="32">
        <v>0.65508999999999995</v>
      </c>
    </row>
    <row r="90" spans="1:6" x14ac:dyDescent="0.25">
      <c r="A90" s="24">
        <v>294</v>
      </c>
      <c r="B90" s="9">
        <v>81.5</v>
      </c>
      <c r="C90" s="20">
        <v>91.1</v>
      </c>
      <c r="D90" s="24">
        <v>294</v>
      </c>
      <c r="E90" s="11">
        <v>0.63832999999999995</v>
      </c>
      <c r="F90" s="32">
        <v>0.64893000000000001</v>
      </c>
    </row>
    <row r="91" spans="1:6" x14ac:dyDescent="0.25">
      <c r="A91" s="24">
        <v>295</v>
      </c>
      <c r="B91" s="9">
        <v>83.5</v>
      </c>
      <c r="C91" s="20">
        <v>91.7</v>
      </c>
      <c r="D91" s="24">
        <v>295</v>
      </c>
      <c r="E91" s="11">
        <v>0.62904000000000004</v>
      </c>
      <c r="F91" s="32">
        <v>0.66329000000000005</v>
      </c>
    </row>
    <row r="92" spans="1:6" x14ac:dyDescent="0.25">
      <c r="A92" s="24">
        <v>296</v>
      </c>
      <c r="B92" s="9">
        <v>80.3</v>
      </c>
      <c r="C92" s="20">
        <v>88.3</v>
      </c>
      <c r="D92" s="24">
        <v>296</v>
      </c>
      <c r="E92" s="11">
        <v>0.63649999999999995</v>
      </c>
      <c r="F92" s="32">
        <v>0.67588999999999999</v>
      </c>
    </row>
    <row r="93" spans="1:6" x14ac:dyDescent="0.25">
      <c r="A93" s="24">
        <v>297</v>
      </c>
      <c r="B93" s="9">
        <v>80.400000000000006</v>
      </c>
      <c r="C93" s="20">
        <v>88.1</v>
      </c>
      <c r="D93" s="24">
        <v>297</v>
      </c>
      <c r="E93" s="11">
        <v>0.62943000000000005</v>
      </c>
      <c r="F93" s="32">
        <v>0.62999000000000005</v>
      </c>
    </row>
    <row r="94" spans="1:6" x14ac:dyDescent="0.25">
      <c r="A94" s="24">
        <v>298</v>
      </c>
      <c r="B94" s="9">
        <v>81.3</v>
      </c>
      <c r="C94" s="20">
        <v>89.1</v>
      </c>
      <c r="D94" s="24">
        <v>298</v>
      </c>
      <c r="E94" s="11">
        <v>0.63234999999999997</v>
      </c>
      <c r="F94" s="32">
        <v>0.64319000000000004</v>
      </c>
    </row>
    <row r="95" spans="1:6" x14ac:dyDescent="0.25">
      <c r="A95" s="24">
        <v>299</v>
      </c>
      <c r="B95" s="9">
        <v>80.099999999999994</v>
      </c>
      <c r="C95" s="20">
        <v>90.2</v>
      </c>
      <c r="D95" s="24">
        <v>299</v>
      </c>
      <c r="E95" s="11">
        <v>0.63056000000000001</v>
      </c>
      <c r="F95" s="32">
        <v>0.63571999999999995</v>
      </c>
    </row>
    <row r="96" spans="1:6" x14ac:dyDescent="0.25">
      <c r="A96" s="24">
        <v>300</v>
      </c>
      <c r="B96" s="9">
        <v>79.599999999999994</v>
      </c>
      <c r="C96" s="20">
        <v>92.2</v>
      </c>
      <c r="D96" s="24">
        <v>300</v>
      </c>
      <c r="E96" s="11">
        <v>0.65122000000000002</v>
      </c>
      <c r="F96" s="32">
        <v>0.64278000000000002</v>
      </c>
    </row>
    <row r="97" spans="1:6" x14ac:dyDescent="0.25">
      <c r="A97" s="24">
        <v>301</v>
      </c>
      <c r="B97" s="9">
        <v>74.5</v>
      </c>
      <c r="C97" s="20">
        <v>91.3</v>
      </c>
      <c r="D97" s="24">
        <v>301</v>
      </c>
      <c r="E97" s="11">
        <v>0.64002000000000003</v>
      </c>
      <c r="F97" s="32">
        <v>0.64700999999999997</v>
      </c>
    </row>
    <row r="98" spans="1:6" x14ac:dyDescent="0.25">
      <c r="A98" s="24">
        <v>302</v>
      </c>
      <c r="B98" s="9">
        <v>75.3</v>
      </c>
      <c r="C98" s="20">
        <v>90.7</v>
      </c>
      <c r="D98" s="24">
        <v>302</v>
      </c>
      <c r="E98" s="11">
        <v>0.62731000000000003</v>
      </c>
      <c r="F98" s="32">
        <v>0.66722999999999999</v>
      </c>
    </row>
    <row r="99" spans="1:6" x14ac:dyDescent="0.25">
      <c r="A99" s="24">
        <v>303</v>
      </c>
      <c r="B99" s="9">
        <v>74.7</v>
      </c>
      <c r="C99" s="20">
        <v>87.9</v>
      </c>
      <c r="D99" s="24">
        <v>303</v>
      </c>
      <c r="E99" s="11">
        <v>0.63763000000000003</v>
      </c>
      <c r="F99" s="32">
        <v>0.66076999999999997</v>
      </c>
    </row>
    <row r="100" spans="1:6" x14ac:dyDescent="0.25">
      <c r="A100" s="24">
        <v>304</v>
      </c>
      <c r="B100" s="9">
        <v>74.5</v>
      </c>
      <c r="C100" s="20">
        <v>89.5</v>
      </c>
      <c r="D100" s="24">
        <v>304</v>
      </c>
      <c r="E100" s="11">
        <v>0.64298999999999995</v>
      </c>
      <c r="F100" s="32">
        <v>0.67086999999999997</v>
      </c>
    </row>
    <row r="101" spans="1:6" x14ac:dyDescent="0.25">
      <c r="A101" s="24">
        <v>305</v>
      </c>
      <c r="B101" s="9">
        <v>70.900000000000006</v>
      </c>
      <c r="C101" s="20">
        <v>89.3</v>
      </c>
      <c r="D101" s="24">
        <v>305</v>
      </c>
      <c r="E101" s="11">
        <v>0.63776999999999995</v>
      </c>
      <c r="F101" s="32">
        <v>0.68156000000000005</v>
      </c>
    </row>
    <row r="102" spans="1:6" x14ac:dyDescent="0.25">
      <c r="A102" s="24">
        <v>306</v>
      </c>
      <c r="B102" s="9">
        <v>83.5</v>
      </c>
      <c r="C102" s="20">
        <v>87.9</v>
      </c>
      <c r="D102" s="24">
        <v>306</v>
      </c>
      <c r="E102" s="11">
        <v>0.65825999999999996</v>
      </c>
      <c r="F102" s="32">
        <v>0.67132000000000003</v>
      </c>
    </row>
    <row r="103" spans="1:6" x14ac:dyDescent="0.25">
      <c r="A103" s="24">
        <v>307</v>
      </c>
      <c r="B103" s="9">
        <v>87.1</v>
      </c>
      <c r="C103" s="20">
        <v>88.5</v>
      </c>
      <c r="D103" s="24">
        <v>307</v>
      </c>
      <c r="E103" s="11">
        <v>0.67090000000000005</v>
      </c>
      <c r="F103" s="32">
        <v>0.66888999999999998</v>
      </c>
    </row>
    <row r="104" spans="1:6" x14ac:dyDescent="0.25">
      <c r="A104" s="24">
        <v>308</v>
      </c>
      <c r="B104" s="9">
        <v>87.6</v>
      </c>
      <c r="C104" s="20">
        <v>89.1</v>
      </c>
      <c r="D104" s="24">
        <v>308</v>
      </c>
      <c r="E104" s="11">
        <v>0.68606999999999996</v>
      </c>
      <c r="F104" s="32">
        <v>0.68416999999999994</v>
      </c>
    </row>
    <row r="105" spans="1:6" x14ac:dyDescent="0.25">
      <c r="A105" s="24">
        <v>309</v>
      </c>
      <c r="B105" s="9">
        <v>88.9</v>
      </c>
      <c r="C105" s="20">
        <v>89.5</v>
      </c>
      <c r="D105" s="24">
        <v>309</v>
      </c>
      <c r="E105" s="11">
        <v>0.70187999999999995</v>
      </c>
      <c r="F105" s="32">
        <v>0.67893000000000003</v>
      </c>
    </row>
    <row r="106" spans="1:6" x14ac:dyDescent="0.25">
      <c r="A106" s="24">
        <v>310</v>
      </c>
      <c r="B106" s="9">
        <v>92.3</v>
      </c>
      <c r="C106" s="20">
        <v>92.1</v>
      </c>
      <c r="D106" s="24">
        <v>310</v>
      </c>
      <c r="E106" s="11">
        <v>0.65839000000000003</v>
      </c>
      <c r="F106" s="32">
        <v>0.66586999999999996</v>
      </c>
    </row>
    <row r="107" spans="1:6" x14ac:dyDescent="0.25">
      <c r="A107" s="24">
        <v>311</v>
      </c>
      <c r="B107" s="9">
        <v>93.1</v>
      </c>
      <c r="C107" s="20">
        <v>93.4</v>
      </c>
      <c r="D107" s="24">
        <v>311</v>
      </c>
      <c r="E107" s="11">
        <v>0.66530999999999996</v>
      </c>
      <c r="F107" s="32">
        <v>0.63614999999999999</v>
      </c>
    </row>
    <row r="108" spans="1:6" x14ac:dyDescent="0.25">
      <c r="A108" s="24">
        <v>312</v>
      </c>
      <c r="B108" s="9">
        <v>91.3</v>
      </c>
      <c r="C108" s="20">
        <v>92.7</v>
      </c>
      <c r="D108" s="24">
        <v>312</v>
      </c>
      <c r="E108" s="11">
        <v>0.67713999999999996</v>
      </c>
      <c r="F108" s="32">
        <v>0.66</v>
      </c>
    </row>
    <row r="109" spans="1:6" x14ac:dyDescent="0.25">
      <c r="A109" s="24">
        <v>313</v>
      </c>
      <c r="B109" s="9">
        <v>93.9</v>
      </c>
      <c r="C109" s="20">
        <v>93.7</v>
      </c>
      <c r="D109" s="24">
        <v>313</v>
      </c>
      <c r="E109" s="11">
        <v>0.67410999999999999</v>
      </c>
      <c r="F109" s="32">
        <v>0.65458000000000005</v>
      </c>
    </row>
    <row r="110" spans="1:6" x14ac:dyDescent="0.25">
      <c r="A110" s="24">
        <v>314</v>
      </c>
      <c r="B110" s="9">
        <v>86.8</v>
      </c>
      <c r="C110" s="20">
        <v>89.2</v>
      </c>
      <c r="D110" s="24">
        <v>314</v>
      </c>
      <c r="E110" s="11">
        <v>0.72060000000000002</v>
      </c>
      <c r="F110" s="32">
        <v>0.84357000000000004</v>
      </c>
    </row>
    <row r="111" spans="1:6" x14ac:dyDescent="0.25">
      <c r="A111" s="24">
        <v>315</v>
      </c>
      <c r="B111" s="9">
        <v>90.2</v>
      </c>
      <c r="C111" s="20">
        <v>89.1</v>
      </c>
      <c r="D111" s="24">
        <v>315</v>
      </c>
      <c r="E111" s="11">
        <v>0.78485000000000005</v>
      </c>
      <c r="F111" s="32">
        <v>0.77637999999999996</v>
      </c>
    </row>
    <row r="112" spans="1:6" x14ac:dyDescent="0.25">
      <c r="A112" s="24">
        <v>316</v>
      </c>
      <c r="B112" s="9">
        <v>87.4</v>
      </c>
      <c r="C112" s="20">
        <v>89.1</v>
      </c>
      <c r="D112" s="24">
        <v>316</v>
      </c>
      <c r="E112" s="11">
        <v>0.75719000000000003</v>
      </c>
      <c r="F112" s="32">
        <v>0.75588999999999995</v>
      </c>
    </row>
    <row r="113" spans="1:6" x14ac:dyDescent="0.25">
      <c r="A113" s="24">
        <v>317</v>
      </c>
      <c r="B113" s="9">
        <v>90.1</v>
      </c>
      <c r="C113" s="20">
        <v>90.2</v>
      </c>
      <c r="D113" s="24">
        <v>317</v>
      </c>
      <c r="E113" s="11">
        <v>0.75304000000000004</v>
      </c>
      <c r="F113" s="32">
        <v>0.75688999999999995</v>
      </c>
    </row>
    <row r="114" spans="1:6" x14ac:dyDescent="0.25">
      <c r="A114" s="24">
        <v>318</v>
      </c>
      <c r="B114" s="9">
        <v>91.9</v>
      </c>
      <c r="C114" s="20">
        <v>89.7</v>
      </c>
      <c r="D114" s="24">
        <v>318</v>
      </c>
      <c r="E114" s="11">
        <v>0.77358000000000005</v>
      </c>
      <c r="F114" s="32">
        <v>0.77807999999999999</v>
      </c>
    </row>
    <row r="115" spans="1:6" x14ac:dyDescent="0.25">
      <c r="A115" s="24">
        <v>319</v>
      </c>
      <c r="B115" s="9">
        <v>93.3</v>
      </c>
      <c r="C115" s="20">
        <v>90.8</v>
      </c>
      <c r="D115" s="24">
        <v>319</v>
      </c>
      <c r="E115" s="11">
        <v>0.76156000000000001</v>
      </c>
      <c r="F115" s="32">
        <v>0.77646000000000004</v>
      </c>
    </row>
    <row r="116" spans="1:6" x14ac:dyDescent="0.25">
      <c r="A116" s="24">
        <v>320</v>
      </c>
      <c r="B116" s="9">
        <v>93.2</v>
      </c>
      <c r="C116" s="20">
        <v>93.6</v>
      </c>
      <c r="D116" s="24">
        <v>320</v>
      </c>
      <c r="E116" s="11">
        <v>0.73902000000000001</v>
      </c>
      <c r="F116" s="32">
        <v>0.77332000000000001</v>
      </c>
    </row>
    <row r="117" spans="1:6" x14ac:dyDescent="0.25">
      <c r="A117" s="24">
        <v>321</v>
      </c>
      <c r="B117" s="9">
        <v>94.7</v>
      </c>
      <c r="C117" s="20">
        <v>95.2</v>
      </c>
      <c r="D117" s="24">
        <v>321</v>
      </c>
      <c r="E117" s="11">
        <v>0.77995999999999999</v>
      </c>
      <c r="F117" s="32">
        <v>0.77315</v>
      </c>
    </row>
    <row r="118" spans="1:6" x14ac:dyDescent="0.25">
      <c r="A118" s="24">
        <v>322</v>
      </c>
      <c r="B118" s="9">
        <v>95.2</v>
      </c>
      <c r="C118" s="20">
        <v>94.9</v>
      </c>
      <c r="D118" s="24">
        <v>322</v>
      </c>
      <c r="E118" s="11">
        <v>0.76744000000000001</v>
      </c>
      <c r="F118" s="32">
        <v>0.79357</v>
      </c>
    </row>
    <row r="119" spans="1:6" x14ac:dyDescent="0.25">
      <c r="A119" s="24">
        <v>323</v>
      </c>
      <c r="B119" s="9">
        <v>94.9</v>
      </c>
      <c r="C119" s="20">
        <v>95</v>
      </c>
      <c r="D119" s="24">
        <v>323</v>
      </c>
      <c r="E119" s="11">
        <v>0.78313999999999995</v>
      </c>
      <c r="F119" s="32">
        <v>0.75195000000000001</v>
      </c>
    </row>
    <row r="120" spans="1:6" x14ac:dyDescent="0.25">
      <c r="A120" s="24">
        <v>324</v>
      </c>
      <c r="B120" s="9">
        <v>95.2</v>
      </c>
      <c r="C120" s="20">
        <v>96.5</v>
      </c>
      <c r="D120" s="24">
        <v>324</v>
      </c>
      <c r="E120" s="11">
        <v>0.79122000000000003</v>
      </c>
      <c r="F120" s="32">
        <v>0.77878000000000003</v>
      </c>
    </row>
    <row r="121" spans="1:6" x14ac:dyDescent="0.25">
      <c r="A121" s="24">
        <v>325</v>
      </c>
      <c r="B121" s="9">
        <v>93.9</v>
      </c>
      <c r="C121" s="20">
        <v>95.4</v>
      </c>
      <c r="D121" s="24">
        <v>325</v>
      </c>
      <c r="E121" s="11">
        <v>0.78320999999999996</v>
      </c>
      <c r="F121" s="32">
        <v>0.77058000000000004</v>
      </c>
    </row>
    <row r="122" spans="1:6" x14ac:dyDescent="0.25">
      <c r="A122" s="24">
        <v>329</v>
      </c>
      <c r="B122" s="9">
        <v>93.4</v>
      </c>
      <c r="C122" s="20">
        <v>94.6</v>
      </c>
      <c r="D122" s="24">
        <v>329</v>
      </c>
      <c r="E122" s="11">
        <v>0.78698999999999997</v>
      </c>
      <c r="F122" s="32">
        <v>0.77653000000000005</v>
      </c>
    </row>
    <row r="123" spans="1:6" x14ac:dyDescent="0.25">
      <c r="A123" s="24">
        <v>330</v>
      </c>
      <c r="B123" s="9">
        <v>92.4</v>
      </c>
      <c r="C123" s="20">
        <v>94.1</v>
      </c>
      <c r="D123" s="24">
        <v>330</v>
      </c>
      <c r="E123" s="11">
        <v>0.75578000000000001</v>
      </c>
      <c r="F123" s="32">
        <v>0.76236999999999999</v>
      </c>
    </row>
    <row r="124" spans="1:6" x14ac:dyDescent="0.25">
      <c r="A124" s="24">
        <v>331</v>
      </c>
      <c r="B124" s="9">
        <v>91.1</v>
      </c>
      <c r="C124" s="20">
        <v>95.7</v>
      </c>
      <c r="D124" s="24">
        <v>331</v>
      </c>
      <c r="E124" s="11">
        <v>0.76627000000000001</v>
      </c>
      <c r="F124" s="32">
        <v>0.77483000000000002</v>
      </c>
    </row>
    <row r="125" spans="1:6" x14ac:dyDescent="0.25">
      <c r="A125" s="24">
        <v>332</v>
      </c>
      <c r="B125" s="9">
        <v>93.5</v>
      </c>
      <c r="C125" s="20">
        <v>96.4</v>
      </c>
      <c r="D125" s="24">
        <v>332</v>
      </c>
      <c r="E125" s="11">
        <v>0.76141000000000003</v>
      </c>
      <c r="F125" s="32">
        <v>0.77480000000000004</v>
      </c>
    </row>
    <row r="126" spans="1:6" x14ac:dyDescent="0.25">
      <c r="A126" s="24">
        <v>333</v>
      </c>
      <c r="B126" s="9">
        <v>84.4</v>
      </c>
      <c r="C126" s="20">
        <v>94.8</v>
      </c>
      <c r="D126" s="24">
        <v>333</v>
      </c>
      <c r="E126" s="11">
        <v>0.84111000000000002</v>
      </c>
      <c r="F126" s="32">
        <v>0.86195999999999995</v>
      </c>
    </row>
    <row r="127" spans="1:6" x14ac:dyDescent="0.25">
      <c r="A127" s="24">
        <v>334</v>
      </c>
      <c r="B127" s="9">
        <v>85.9</v>
      </c>
      <c r="C127" s="20">
        <v>94.9</v>
      </c>
      <c r="D127" s="24">
        <v>334</v>
      </c>
      <c r="E127" s="11">
        <v>0.85751999999999995</v>
      </c>
      <c r="F127" s="32">
        <v>0.88417999999999997</v>
      </c>
    </row>
    <row r="128" spans="1:6" x14ac:dyDescent="0.25">
      <c r="A128" s="24">
        <v>335</v>
      </c>
      <c r="B128" s="9">
        <v>84.6</v>
      </c>
      <c r="C128" s="20">
        <v>94.9</v>
      </c>
      <c r="D128" s="24">
        <v>335</v>
      </c>
      <c r="E128" s="11">
        <v>0.85787000000000002</v>
      </c>
      <c r="F128" s="32">
        <v>0.85285999999999995</v>
      </c>
    </row>
    <row r="129" spans="1:6" x14ac:dyDescent="0.25">
      <c r="A129" s="24">
        <v>336</v>
      </c>
      <c r="B129" s="9">
        <v>84.8</v>
      </c>
      <c r="C129" s="20">
        <v>93.1</v>
      </c>
      <c r="D129" s="24">
        <v>336</v>
      </c>
      <c r="E129" s="11">
        <v>0.87819999999999998</v>
      </c>
      <c r="F129" s="32">
        <v>0.85394999999999999</v>
      </c>
    </row>
    <row r="130" spans="1:6" x14ac:dyDescent="0.25">
      <c r="A130" s="24">
        <v>337</v>
      </c>
      <c r="B130" s="9">
        <v>86.3</v>
      </c>
      <c r="C130" s="20">
        <v>95.7</v>
      </c>
      <c r="D130" s="24">
        <v>337</v>
      </c>
      <c r="E130" s="11">
        <v>0.87300999999999995</v>
      </c>
      <c r="F130" s="32">
        <v>0.85877000000000003</v>
      </c>
    </row>
    <row r="131" spans="1:6" x14ac:dyDescent="0.25">
      <c r="A131" s="24">
        <v>338</v>
      </c>
      <c r="B131" s="9">
        <v>85.5</v>
      </c>
      <c r="C131" s="20">
        <v>96.5</v>
      </c>
      <c r="D131" s="24">
        <v>338</v>
      </c>
      <c r="E131" s="11">
        <v>0.86045000000000005</v>
      </c>
      <c r="F131" s="32">
        <v>0.89932999999999996</v>
      </c>
    </row>
    <row r="132" spans="1:6" x14ac:dyDescent="0.25">
      <c r="A132" s="24">
        <v>339</v>
      </c>
      <c r="B132" s="9">
        <v>86.6</v>
      </c>
      <c r="C132" s="20">
        <v>97.2</v>
      </c>
      <c r="D132" s="24">
        <v>339</v>
      </c>
      <c r="E132" s="11">
        <v>0.88573000000000002</v>
      </c>
      <c r="F132" s="32">
        <v>0.92442000000000002</v>
      </c>
    </row>
    <row r="133" spans="1:6" x14ac:dyDescent="0.25">
      <c r="A133" s="24">
        <v>340</v>
      </c>
      <c r="B133" s="9">
        <v>86.5</v>
      </c>
      <c r="C133" s="20">
        <v>96.4</v>
      </c>
      <c r="D133" s="24">
        <v>340</v>
      </c>
      <c r="E133" s="11">
        <v>0.87472000000000005</v>
      </c>
      <c r="F133" s="32">
        <v>0.90181999999999995</v>
      </c>
    </row>
    <row r="134" spans="1:6" x14ac:dyDescent="0.25">
      <c r="A134" s="24">
        <v>341</v>
      </c>
      <c r="B134" s="9">
        <v>86.1</v>
      </c>
      <c r="C134" s="20">
        <v>95.8</v>
      </c>
      <c r="D134" s="24">
        <v>341</v>
      </c>
      <c r="E134" s="11">
        <v>0.87822</v>
      </c>
      <c r="F134" s="32">
        <v>0.86201000000000005</v>
      </c>
    </row>
    <row r="135" spans="1:6" x14ac:dyDescent="0.25">
      <c r="A135" s="24">
        <v>342</v>
      </c>
      <c r="B135" s="9">
        <v>88.5</v>
      </c>
      <c r="C135" s="20">
        <v>93.7</v>
      </c>
      <c r="D135" s="24">
        <v>342</v>
      </c>
      <c r="E135" s="11">
        <v>0.87533000000000005</v>
      </c>
      <c r="F135" s="32">
        <v>0.93522000000000005</v>
      </c>
    </row>
    <row r="136" spans="1:6" x14ac:dyDescent="0.25">
      <c r="A136" s="24">
        <v>343</v>
      </c>
      <c r="B136" s="9">
        <v>90.1</v>
      </c>
      <c r="C136" s="20">
        <v>88.1</v>
      </c>
      <c r="D136" s="24">
        <v>343</v>
      </c>
      <c r="E136" s="11">
        <v>0.92388999999999999</v>
      </c>
      <c r="F136" s="32">
        <v>0.88095000000000001</v>
      </c>
    </row>
    <row r="137" spans="1:6" x14ac:dyDescent="0.25">
      <c r="A137" s="24">
        <v>344</v>
      </c>
      <c r="B137" s="9">
        <v>91.1</v>
      </c>
      <c r="C137" s="20">
        <v>96.5</v>
      </c>
      <c r="D137" s="24">
        <v>344</v>
      </c>
      <c r="E137" s="11">
        <v>0.87770999999999999</v>
      </c>
      <c r="F137" s="32">
        <v>0.90898000000000001</v>
      </c>
    </row>
    <row r="138" spans="1:6" x14ac:dyDescent="0.25">
      <c r="A138" s="24">
        <v>345</v>
      </c>
      <c r="B138" s="9">
        <v>91.4</v>
      </c>
      <c r="C138" s="20">
        <v>95.4</v>
      </c>
      <c r="D138" s="24">
        <v>345</v>
      </c>
      <c r="E138" s="11">
        <v>0.87007999999999996</v>
      </c>
      <c r="F138" s="32">
        <v>0.91105999999999998</v>
      </c>
    </row>
    <row r="139" spans="1:6" x14ac:dyDescent="0.25">
      <c r="A139" s="24">
        <v>346</v>
      </c>
      <c r="B139" s="9">
        <v>92.2</v>
      </c>
      <c r="C139" s="20">
        <v>95.4</v>
      </c>
      <c r="D139" s="24">
        <v>346</v>
      </c>
      <c r="E139" s="11">
        <v>0.88685999999999998</v>
      </c>
      <c r="F139" s="32">
        <v>0.90342999999999996</v>
      </c>
    </row>
    <row r="140" spans="1:6" x14ac:dyDescent="0.25">
      <c r="A140" s="24">
        <v>347</v>
      </c>
      <c r="B140" s="9">
        <v>91.5</v>
      </c>
      <c r="C140" s="20">
        <v>96.2</v>
      </c>
      <c r="D140" s="24">
        <v>347</v>
      </c>
      <c r="E140" s="11">
        <v>0.88612999999999997</v>
      </c>
      <c r="F140" s="32">
        <v>0.90871000000000002</v>
      </c>
    </row>
    <row r="141" spans="1:6" x14ac:dyDescent="0.25">
      <c r="A141" s="24">
        <v>348</v>
      </c>
      <c r="B141" s="9">
        <v>91.2</v>
      </c>
      <c r="C141" s="20">
        <v>96.7</v>
      </c>
      <c r="D141" s="24">
        <v>348</v>
      </c>
      <c r="E141" s="11">
        <v>0.88824999999999998</v>
      </c>
      <c r="F141" s="32">
        <v>0.89237999999999995</v>
      </c>
    </row>
    <row r="142" spans="1:6" x14ac:dyDescent="0.25">
      <c r="A142" s="24">
        <v>349</v>
      </c>
      <c r="B142" s="9">
        <v>92.3</v>
      </c>
      <c r="C142" s="20">
        <v>95.8</v>
      </c>
      <c r="D142" s="24">
        <v>349</v>
      </c>
      <c r="E142" s="11">
        <v>0.90027999999999997</v>
      </c>
      <c r="F142" s="32">
        <v>0.88212999999999997</v>
      </c>
    </row>
    <row r="143" spans="1:6" x14ac:dyDescent="0.25">
      <c r="A143" s="24">
        <v>350</v>
      </c>
      <c r="B143" s="9">
        <v>91.8</v>
      </c>
      <c r="C143" s="20">
        <v>95.4</v>
      </c>
      <c r="D143" s="24">
        <v>350</v>
      </c>
      <c r="E143" s="11">
        <v>0.86009999999999998</v>
      </c>
      <c r="F143" s="32">
        <v>0.87195</v>
      </c>
    </row>
    <row r="144" spans="1:6" x14ac:dyDescent="0.25">
      <c r="A144" s="24">
        <v>351</v>
      </c>
      <c r="B144" s="9">
        <v>92.3</v>
      </c>
      <c r="C144" s="20">
        <v>96.1</v>
      </c>
      <c r="D144" s="24">
        <v>351</v>
      </c>
      <c r="E144" s="11">
        <v>0.89380999999999999</v>
      </c>
      <c r="F144" s="32">
        <v>0.89388000000000001</v>
      </c>
    </row>
    <row r="145" spans="1:6" x14ac:dyDescent="0.25">
      <c r="A145" s="24">
        <v>352</v>
      </c>
      <c r="B145" s="9">
        <v>87.8</v>
      </c>
      <c r="C145" s="20">
        <v>96.9</v>
      </c>
      <c r="D145" s="24">
        <v>352</v>
      </c>
      <c r="E145" s="11">
        <v>0.91778000000000004</v>
      </c>
      <c r="F145" s="32">
        <v>0.92601999999999995</v>
      </c>
    </row>
    <row r="146" spans="1:6" x14ac:dyDescent="0.25">
      <c r="A146" s="24">
        <v>353</v>
      </c>
      <c r="B146" s="9">
        <v>87.3</v>
      </c>
      <c r="C146" s="20">
        <v>96.7</v>
      </c>
      <c r="D146" s="24">
        <v>353</v>
      </c>
      <c r="E146" s="11">
        <v>0.91069</v>
      </c>
      <c r="F146" s="32">
        <v>0.92408000000000001</v>
      </c>
    </row>
    <row r="147" spans="1:6" x14ac:dyDescent="0.25">
      <c r="A147" s="24">
        <v>354</v>
      </c>
      <c r="B147" s="9">
        <v>84.9</v>
      </c>
      <c r="C147" s="20">
        <v>96.7</v>
      </c>
      <c r="D147" s="24">
        <v>354</v>
      </c>
      <c r="E147" s="11">
        <v>0.89622999999999997</v>
      </c>
      <c r="F147" s="32">
        <v>0.93374999999999997</v>
      </c>
    </row>
    <row r="148" spans="1:6" x14ac:dyDescent="0.25">
      <c r="A148" s="24">
        <v>355</v>
      </c>
      <c r="B148" s="9">
        <v>85.1</v>
      </c>
      <c r="C148" s="20">
        <v>95.4</v>
      </c>
      <c r="D148" s="24">
        <v>355</v>
      </c>
      <c r="E148" s="11">
        <v>0.90458000000000005</v>
      </c>
      <c r="F148" s="32">
        <v>0.89471000000000001</v>
      </c>
    </row>
    <row r="149" spans="1:6" x14ac:dyDescent="0.25">
      <c r="A149" s="24">
        <v>356</v>
      </c>
      <c r="B149" s="9">
        <v>82.7</v>
      </c>
      <c r="C149" s="20">
        <v>96.7</v>
      </c>
      <c r="D149" s="24">
        <v>356</v>
      </c>
      <c r="E149" s="11">
        <v>0.90605000000000002</v>
      </c>
      <c r="F149" s="32">
        <v>0.94632000000000005</v>
      </c>
    </row>
    <row r="150" spans="1:6" x14ac:dyDescent="0.25">
      <c r="A150" s="24">
        <v>357</v>
      </c>
      <c r="B150" s="9">
        <v>82.9</v>
      </c>
      <c r="C150" s="20">
        <v>95.3</v>
      </c>
      <c r="D150" s="24">
        <v>357</v>
      </c>
      <c r="E150" s="11">
        <v>0.91354999999999997</v>
      </c>
      <c r="F150" s="32">
        <v>0.90756999999999999</v>
      </c>
    </row>
    <row r="151" spans="1:6" x14ac:dyDescent="0.25">
      <c r="A151" s="24">
        <v>358</v>
      </c>
      <c r="B151" s="9">
        <v>85.6</v>
      </c>
      <c r="C151" s="20">
        <v>94.6</v>
      </c>
      <c r="D151" s="24">
        <v>358</v>
      </c>
      <c r="E151" s="11">
        <v>0.92127000000000003</v>
      </c>
      <c r="F151" s="32">
        <v>0.90486999999999995</v>
      </c>
    </row>
    <row r="152" spans="1:6" x14ac:dyDescent="0.25">
      <c r="A152" s="24">
        <v>359</v>
      </c>
      <c r="B152" s="9">
        <v>85.3</v>
      </c>
      <c r="C152" s="20">
        <v>94.9</v>
      </c>
      <c r="D152" s="24">
        <v>359</v>
      </c>
      <c r="E152" s="11">
        <v>0.89759999999999995</v>
      </c>
      <c r="F152" s="32">
        <v>0.89700000000000002</v>
      </c>
    </row>
    <row r="153" spans="1:6" x14ac:dyDescent="0.25">
      <c r="A153" s="24">
        <v>360</v>
      </c>
      <c r="B153" s="9">
        <v>83.3</v>
      </c>
      <c r="C153" s="20">
        <v>94.1</v>
      </c>
      <c r="D153" s="24">
        <v>360</v>
      </c>
      <c r="E153" s="11">
        <v>0.96938999999999997</v>
      </c>
      <c r="F153" s="32">
        <v>0.98948000000000003</v>
      </c>
    </row>
    <row r="154" spans="1:6" x14ac:dyDescent="0.25">
      <c r="A154" s="24">
        <v>361</v>
      </c>
      <c r="B154" s="9">
        <v>80.5</v>
      </c>
      <c r="C154" s="20">
        <v>93.1</v>
      </c>
      <c r="D154" s="24">
        <v>361</v>
      </c>
      <c r="E154" s="11">
        <v>0.95052000000000003</v>
      </c>
      <c r="F154" s="32">
        <v>0.94984000000000002</v>
      </c>
    </row>
    <row r="155" spans="1:6" x14ac:dyDescent="0.25">
      <c r="A155" s="24">
        <v>362</v>
      </c>
      <c r="B155" s="9">
        <v>81.5</v>
      </c>
      <c r="C155" s="20">
        <v>93.9</v>
      </c>
      <c r="D155" s="24">
        <v>362</v>
      </c>
      <c r="E155" s="11">
        <v>0.95938000000000001</v>
      </c>
      <c r="F155" s="32">
        <v>0.95240000000000002</v>
      </c>
    </row>
    <row r="156" spans="1:6" x14ac:dyDescent="0.25">
      <c r="A156" s="24">
        <v>363</v>
      </c>
      <c r="B156" s="9">
        <v>82.1</v>
      </c>
      <c r="C156" s="20">
        <v>95.6</v>
      </c>
      <c r="D156" s="24">
        <v>363</v>
      </c>
      <c r="E156" s="11">
        <v>0.94586000000000003</v>
      </c>
      <c r="F156" s="32">
        <v>0.97960000000000003</v>
      </c>
    </row>
    <row r="157" spans="1:6" x14ac:dyDescent="0.25">
      <c r="A157" s="24">
        <v>364</v>
      </c>
      <c r="B157" s="9">
        <v>85.4</v>
      </c>
      <c r="C157" s="20">
        <v>95.4</v>
      </c>
      <c r="D157" s="24">
        <v>364</v>
      </c>
      <c r="E157" s="11">
        <v>0.95047999999999999</v>
      </c>
      <c r="F157" s="32">
        <v>0.97448999999999997</v>
      </c>
    </row>
    <row r="158" spans="1:6" x14ac:dyDescent="0.25">
      <c r="A158" s="24">
        <v>365</v>
      </c>
      <c r="B158" s="9">
        <v>88.7</v>
      </c>
      <c r="C158" s="20">
        <v>95.7</v>
      </c>
      <c r="D158" s="24">
        <v>365</v>
      </c>
      <c r="E158" s="11">
        <v>0.94991999999999999</v>
      </c>
      <c r="F158" s="32">
        <v>0.98311000000000004</v>
      </c>
    </row>
  </sheetData>
  <mergeCells count="2">
    <mergeCell ref="B1:C1"/>
    <mergeCell ref="E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746FE-7BC5-4F59-931B-4E37BFD146D1}">
  <dimension ref="A1:F159"/>
  <sheetViews>
    <sheetView workbookViewId="0">
      <selection activeCell="H132" sqref="H132"/>
    </sheetView>
  </sheetViews>
  <sheetFormatPr defaultRowHeight="15" x14ac:dyDescent="0.25"/>
  <cols>
    <col min="1" max="1" width="9.140625" style="24"/>
    <col min="2" max="2" width="9.140625" style="9"/>
    <col min="3" max="3" width="9.140625" style="20"/>
    <col min="4" max="4" width="9.140625" style="24"/>
    <col min="5" max="5" width="9.140625" style="9"/>
    <col min="6" max="6" width="9.140625" style="20"/>
  </cols>
  <sheetData>
    <row r="1" spans="1:6" x14ac:dyDescent="0.25">
      <c r="A1" s="30" t="s">
        <v>31</v>
      </c>
      <c r="B1" s="75" t="s">
        <v>5</v>
      </c>
      <c r="C1" s="81"/>
      <c r="D1" s="30" t="s">
        <v>31</v>
      </c>
      <c r="E1" s="75" t="s">
        <v>33</v>
      </c>
      <c r="F1" s="81"/>
    </row>
    <row r="2" spans="1:6" x14ac:dyDescent="0.25">
      <c r="A2" s="31" t="s">
        <v>1</v>
      </c>
      <c r="B2" s="28" t="s">
        <v>18</v>
      </c>
      <c r="C2" s="29" t="s">
        <v>19</v>
      </c>
      <c r="D2" s="31" t="s">
        <v>1</v>
      </c>
      <c r="E2" s="28" t="s">
        <v>18</v>
      </c>
      <c r="F2" s="29" t="s">
        <v>19</v>
      </c>
    </row>
    <row r="3" spans="1:6" x14ac:dyDescent="0.25">
      <c r="A3" s="24">
        <v>232</v>
      </c>
      <c r="B3" s="9">
        <v>91.9</v>
      </c>
      <c r="C3" s="20">
        <v>74.5</v>
      </c>
      <c r="D3" s="24">
        <v>232</v>
      </c>
      <c r="E3" s="11">
        <v>0.46500999999999998</v>
      </c>
      <c r="F3" s="32">
        <v>0.47233000000000003</v>
      </c>
    </row>
    <row r="4" spans="1:6" x14ac:dyDescent="0.25">
      <c r="A4" s="24">
        <v>233</v>
      </c>
      <c r="B4" s="9">
        <v>76.900000000000006</v>
      </c>
      <c r="C4" s="20">
        <v>53.3</v>
      </c>
      <c r="D4" s="24">
        <v>233</v>
      </c>
      <c r="E4" s="11">
        <v>0.50087999999999999</v>
      </c>
      <c r="F4" s="32">
        <v>0.44380999999999998</v>
      </c>
    </row>
    <row r="5" spans="1:6" x14ac:dyDescent="0.25">
      <c r="A5" s="24">
        <v>234</v>
      </c>
      <c r="B5" s="9">
        <v>80.5</v>
      </c>
      <c r="C5" s="20">
        <v>64.400000000000006</v>
      </c>
      <c r="D5" s="24">
        <v>234</v>
      </c>
      <c r="E5" s="11">
        <v>0.48676000000000003</v>
      </c>
      <c r="F5" s="32">
        <v>0.41860000000000003</v>
      </c>
    </row>
    <row r="6" spans="1:6" x14ac:dyDescent="0.25">
      <c r="A6" s="24">
        <v>235</v>
      </c>
      <c r="B6" s="9">
        <v>80.8</v>
      </c>
      <c r="C6" s="20">
        <v>72.7</v>
      </c>
      <c r="D6" s="24">
        <v>235</v>
      </c>
      <c r="E6" s="11">
        <v>0.45733000000000001</v>
      </c>
      <c r="F6" s="32">
        <v>0.43037999999999998</v>
      </c>
    </row>
    <row r="7" spans="1:6" x14ac:dyDescent="0.25">
      <c r="A7" s="24">
        <v>236</v>
      </c>
      <c r="B7" s="9">
        <v>81.400000000000006</v>
      </c>
      <c r="C7" s="20">
        <v>75.099999999999994</v>
      </c>
      <c r="D7" s="24">
        <v>236</v>
      </c>
      <c r="E7" s="11">
        <v>0.41676999999999997</v>
      </c>
      <c r="F7" s="32">
        <v>0.43858000000000003</v>
      </c>
    </row>
    <row r="8" spans="1:6" x14ac:dyDescent="0.25">
      <c r="A8" s="24">
        <v>237</v>
      </c>
      <c r="B8" s="9">
        <v>82.1</v>
      </c>
      <c r="C8" s="20">
        <v>78.099999999999994</v>
      </c>
      <c r="D8" s="24">
        <v>237</v>
      </c>
      <c r="E8" s="11">
        <v>0.41159000000000001</v>
      </c>
      <c r="F8" s="32">
        <v>0.45557999999999998</v>
      </c>
    </row>
    <row r="9" spans="1:6" x14ac:dyDescent="0.25">
      <c r="A9" s="24">
        <v>238</v>
      </c>
      <c r="B9" s="9">
        <v>86.1</v>
      </c>
      <c r="C9" s="20">
        <v>81.8</v>
      </c>
      <c r="D9" s="24">
        <v>238</v>
      </c>
      <c r="E9" s="11">
        <v>0.43968000000000002</v>
      </c>
      <c r="F9" s="32">
        <v>0.44553999999999999</v>
      </c>
    </row>
    <row r="10" spans="1:6" x14ac:dyDescent="0.25">
      <c r="A10" s="24">
        <v>239</v>
      </c>
      <c r="B10" s="9">
        <v>84.7</v>
      </c>
      <c r="C10" s="20">
        <v>84.5</v>
      </c>
      <c r="D10" s="24">
        <v>239</v>
      </c>
      <c r="E10" s="11">
        <v>0.42970999999999998</v>
      </c>
      <c r="F10" s="32">
        <v>0.45743</v>
      </c>
    </row>
    <row r="11" spans="1:6" x14ac:dyDescent="0.25">
      <c r="A11" s="24">
        <v>240</v>
      </c>
      <c r="B11" s="9">
        <v>83.8</v>
      </c>
      <c r="C11" s="20">
        <v>87</v>
      </c>
      <c r="D11" s="24">
        <v>240</v>
      </c>
      <c r="E11" s="11">
        <v>0.43967000000000001</v>
      </c>
      <c r="F11" s="32">
        <v>0.46110000000000001</v>
      </c>
    </row>
    <row r="12" spans="1:6" x14ac:dyDescent="0.25">
      <c r="A12" s="24">
        <v>241</v>
      </c>
      <c r="B12" s="9">
        <v>86.2</v>
      </c>
      <c r="C12" s="20">
        <v>89.4</v>
      </c>
      <c r="D12" s="24">
        <v>241</v>
      </c>
      <c r="E12" s="11">
        <v>0.47697000000000001</v>
      </c>
      <c r="F12" s="32">
        <v>0.46428000000000003</v>
      </c>
    </row>
    <row r="13" spans="1:6" x14ac:dyDescent="0.25">
      <c r="A13" s="24">
        <v>242</v>
      </c>
      <c r="B13" s="9">
        <v>83.4</v>
      </c>
      <c r="C13" s="20">
        <v>89.3</v>
      </c>
      <c r="D13" s="24">
        <v>242</v>
      </c>
      <c r="E13" s="11">
        <v>0.51597000000000004</v>
      </c>
      <c r="F13" s="32">
        <v>0.47031000000000001</v>
      </c>
    </row>
    <row r="14" spans="1:6" x14ac:dyDescent="0.25">
      <c r="A14" s="24">
        <v>243</v>
      </c>
      <c r="B14" s="9">
        <v>83.1</v>
      </c>
      <c r="C14" s="20">
        <v>88.9</v>
      </c>
      <c r="D14" s="24">
        <v>243</v>
      </c>
      <c r="E14" s="11">
        <v>0.51798999999999995</v>
      </c>
      <c r="F14" s="32">
        <v>0.46465000000000001</v>
      </c>
    </row>
    <row r="15" spans="1:6" x14ac:dyDescent="0.25">
      <c r="A15" s="24">
        <v>244</v>
      </c>
      <c r="B15" s="9">
        <v>86.1</v>
      </c>
      <c r="C15" s="20">
        <v>89.5</v>
      </c>
      <c r="D15" s="24">
        <v>244</v>
      </c>
      <c r="E15" s="11">
        <v>0.49593999999999999</v>
      </c>
      <c r="F15" s="32">
        <v>0.47674</v>
      </c>
    </row>
    <row r="16" spans="1:6" x14ac:dyDescent="0.25">
      <c r="A16" s="24">
        <v>245</v>
      </c>
      <c r="B16" s="9">
        <v>88.4</v>
      </c>
      <c r="C16" s="20">
        <v>89.1</v>
      </c>
      <c r="D16" s="24">
        <v>245</v>
      </c>
      <c r="E16" s="11">
        <v>0.48443000000000003</v>
      </c>
      <c r="F16" s="32">
        <v>0.45084999999999997</v>
      </c>
    </row>
    <row r="17" spans="1:6" x14ac:dyDescent="0.25">
      <c r="A17" s="24">
        <v>246</v>
      </c>
      <c r="B17" s="9">
        <v>89.4</v>
      </c>
      <c r="C17" s="20">
        <v>91.1</v>
      </c>
      <c r="D17" s="24">
        <v>246</v>
      </c>
      <c r="E17" s="11">
        <v>0.48454999999999998</v>
      </c>
      <c r="F17" s="32">
        <v>0.44700000000000001</v>
      </c>
    </row>
    <row r="18" spans="1:6" x14ac:dyDescent="0.25">
      <c r="A18" s="24">
        <v>247</v>
      </c>
      <c r="B18" s="9">
        <v>89.9</v>
      </c>
      <c r="C18" s="20">
        <v>89.8</v>
      </c>
      <c r="D18" s="24">
        <v>247</v>
      </c>
      <c r="E18" s="11">
        <v>0.47466999999999998</v>
      </c>
      <c r="F18" s="32">
        <v>0.45379000000000003</v>
      </c>
    </row>
    <row r="19" spans="1:6" x14ac:dyDescent="0.25">
      <c r="A19" s="24">
        <v>248</v>
      </c>
      <c r="B19" s="9">
        <v>91.3</v>
      </c>
      <c r="C19" s="20">
        <v>91.5</v>
      </c>
      <c r="D19" s="24">
        <v>248</v>
      </c>
      <c r="E19" s="11">
        <v>0.47841</v>
      </c>
      <c r="F19" s="32">
        <v>0.45933000000000002</v>
      </c>
    </row>
    <row r="20" spans="1:6" x14ac:dyDescent="0.25">
      <c r="A20" s="24">
        <v>249</v>
      </c>
      <c r="B20" s="9">
        <v>93.2</v>
      </c>
      <c r="C20" s="20">
        <v>91.1</v>
      </c>
      <c r="D20" s="24">
        <v>249</v>
      </c>
      <c r="E20" s="11">
        <v>0.47717999999999999</v>
      </c>
      <c r="F20" s="32">
        <v>0.46217999999999998</v>
      </c>
    </row>
    <row r="21" spans="1:6" x14ac:dyDescent="0.25">
      <c r="A21" s="24">
        <v>250</v>
      </c>
      <c r="B21" s="9">
        <v>92.1</v>
      </c>
      <c r="C21" s="20">
        <v>91.9</v>
      </c>
      <c r="D21" s="24">
        <v>250</v>
      </c>
      <c r="E21" s="11">
        <v>0.46417999999999998</v>
      </c>
      <c r="F21" s="32">
        <v>0.47665000000000002</v>
      </c>
    </row>
    <row r="22" spans="1:6" x14ac:dyDescent="0.25">
      <c r="A22" s="24">
        <v>251</v>
      </c>
      <c r="B22" s="9">
        <v>92.8</v>
      </c>
      <c r="C22" s="20">
        <v>91.2</v>
      </c>
      <c r="D22" s="24">
        <v>251</v>
      </c>
      <c r="E22" s="11">
        <v>0.47885</v>
      </c>
      <c r="F22" s="32">
        <v>0.45782</v>
      </c>
    </row>
    <row r="23" spans="1:6" x14ac:dyDescent="0.25">
      <c r="A23" s="24">
        <v>252</v>
      </c>
      <c r="B23" s="9">
        <v>94.3</v>
      </c>
      <c r="C23" s="20">
        <v>91.9</v>
      </c>
      <c r="D23" s="24">
        <v>252</v>
      </c>
      <c r="E23" s="11">
        <v>0.45767000000000002</v>
      </c>
      <c r="F23" s="32">
        <v>0.47237000000000001</v>
      </c>
    </row>
    <row r="24" spans="1:6" x14ac:dyDescent="0.25">
      <c r="A24" s="24">
        <v>253</v>
      </c>
      <c r="B24" s="9">
        <v>93.6</v>
      </c>
      <c r="C24" s="20">
        <v>92.5</v>
      </c>
      <c r="D24" s="24">
        <v>253</v>
      </c>
      <c r="E24" s="11">
        <v>0.47549000000000002</v>
      </c>
      <c r="F24" s="32">
        <v>0.47482999999999997</v>
      </c>
    </row>
    <row r="25" spans="1:6" x14ac:dyDescent="0.25">
      <c r="A25" s="24">
        <v>254</v>
      </c>
      <c r="B25" s="9">
        <v>93.3</v>
      </c>
      <c r="C25" s="20">
        <v>92.6</v>
      </c>
      <c r="D25" s="24">
        <v>254</v>
      </c>
      <c r="E25" s="11">
        <v>0.46588000000000002</v>
      </c>
      <c r="F25" s="32">
        <v>0.46732000000000001</v>
      </c>
    </row>
    <row r="26" spans="1:6" x14ac:dyDescent="0.25">
      <c r="A26" s="24">
        <v>255</v>
      </c>
      <c r="B26" s="9">
        <v>94.1</v>
      </c>
      <c r="C26" s="20">
        <v>92.7</v>
      </c>
      <c r="D26" s="24">
        <v>255</v>
      </c>
      <c r="E26" s="11">
        <v>0.47300999999999999</v>
      </c>
      <c r="F26" s="32">
        <v>0.47092000000000001</v>
      </c>
    </row>
    <row r="27" spans="1:6" x14ac:dyDescent="0.25">
      <c r="A27" s="24">
        <v>256</v>
      </c>
      <c r="B27" s="9">
        <v>93.3</v>
      </c>
      <c r="C27" s="20">
        <v>93.6</v>
      </c>
      <c r="D27" s="24">
        <v>256</v>
      </c>
      <c r="E27" s="11">
        <v>0.47644999999999998</v>
      </c>
      <c r="F27" s="32">
        <v>0.47361999999999999</v>
      </c>
    </row>
    <row r="28" spans="1:6" x14ac:dyDescent="0.25">
      <c r="A28" s="24">
        <v>257</v>
      </c>
      <c r="B28" s="9">
        <v>93.4</v>
      </c>
      <c r="C28" s="20">
        <v>93.7</v>
      </c>
      <c r="D28" s="24">
        <v>257</v>
      </c>
      <c r="E28" s="11">
        <v>0.48879</v>
      </c>
      <c r="F28" s="32">
        <v>0.48598999999999998</v>
      </c>
    </row>
    <row r="29" spans="1:6" x14ac:dyDescent="0.25">
      <c r="A29" s="24">
        <v>258</v>
      </c>
      <c r="B29" s="9">
        <v>92.2</v>
      </c>
      <c r="C29" s="20">
        <v>92.1</v>
      </c>
      <c r="D29" s="24">
        <v>258</v>
      </c>
      <c r="E29" s="11">
        <v>0.51566999999999996</v>
      </c>
      <c r="F29" s="32">
        <v>0.47941</v>
      </c>
    </row>
    <row r="30" spans="1:6" x14ac:dyDescent="0.25">
      <c r="A30" s="24">
        <v>259</v>
      </c>
      <c r="B30" s="9">
        <v>91.3</v>
      </c>
      <c r="C30" s="20">
        <v>91.8</v>
      </c>
      <c r="D30" s="24">
        <v>259</v>
      </c>
      <c r="E30" s="11">
        <v>0.49132999999999999</v>
      </c>
      <c r="F30" s="32">
        <v>0.48443999999999998</v>
      </c>
    </row>
    <row r="31" spans="1:6" x14ac:dyDescent="0.25">
      <c r="A31" s="24">
        <v>260</v>
      </c>
      <c r="B31" s="9">
        <v>89.2</v>
      </c>
      <c r="C31" s="20">
        <v>91.8</v>
      </c>
      <c r="D31" s="24">
        <v>260</v>
      </c>
      <c r="E31" s="11">
        <v>0.49297999999999997</v>
      </c>
      <c r="F31" s="32">
        <v>0.48325000000000001</v>
      </c>
    </row>
    <row r="32" spans="1:6" x14ac:dyDescent="0.25">
      <c r="A32" s="24">
        <v>261</v>
      </c>
      <c r="B32" s="9">
        <v>89.8</v>
      </c>
      <c r="C32" s="20">
        <v>92.6</v>
      </c>
      <c r="D32" s="24">
        <v>261</v>
      </c>
      <c r="E32" s="11">
        <v>0.48731000000000002</v>
      </c>
      <c r="F32" s="32">
        <v>0.47914000000000001</v>
      </c>
    </row>
    <row r="33" spans="1:6" x14ac:dyDescent="0.25">
      <c r="A33" s="24">
        <v>262</v>
      </c>
      <c r="B33" s="9">
        <v>92.7</v>
      </c>
      <c r="C33" s="20">
        <v>92</v>
      </c>
      <c r="D33" s="24">
        <v>262</v>
      </c>
      <c r="E33" s="11">
        <v>0.49686999999999998</v>
      </c>
      <c r="F33" s="32">
        <v>0.47849000000000003</v>
      </c>
    </row>
    <row r="34" spans="1:6" x14ac:dyDescent="0.25">
      <c r="A34" s="24">
        <v>263</v>
      </c>
      <c r="B34" s="9">
        <v>93.2</v>
      </c>
      <c r="C34" s="20">
        <v>90.1</v>
      </c>
      <c r="D34" s="24">
        <v>263</v>
      </c>
      <c r="E34" s="11">
        <v>0.49645</v>
      </c>
      <c r="F34" s="32">
        <v>0.48043999999999998</v>
      </c>
    </row>
    <row r="35" spans="1:6" x14ac:dyDescent="0.25">
      <c r="A35" s="24">
        <v>264</v>
      </c>
      <c r="B35" s="9">
        <v>93.4</v>
      </c>
      <c r="C35" s="20">
        <v>91.4</v>
      </c>
      <c r="D35" s="24">
        <v>264</v>
      </c>
      <c r="E35" s="11">
        <v>0.50561</v>
      </c>
      <c r="F35" s="32">
        <v>0.48380000000000001</v>
      </c>
    </row>
    <row r="36" spans="1:6" x14ac:dyDescent="0.25">
      <c r="A36" s="24">
        <v>265</v>
      </c>
      <c r="B36" s="9">
        <v>93.7</v>
      </c>
      <c r="C36" s="20">
        <v>92.4</v>
      </c>
      <c r="D36" s="24">
        <v>265</v>
      </c>
      <c r="E36" s="11">
        <v>0.49723000000000001</v>
      </c>
      <c r="F36" s="32">
        <v>0.48203000000000001</v>
      </c>
    </row>
    <row r="37" spans="1:6" x14ac:dyDescent="0.25">
      <c r="A37" s="24">
        <v>266</v>
      </c>
      <c r="B37" s="9">
        <v>94.4</v>
      </c>
      <c r="C37" s="20">
        <v>93.5</v>
      </c>
      <c r="D37" s="24">
        <v>266</v>
      </c>
      <c r="E37" s="11">
        <v>0.49087999999999998</v>
      </c>
      <c r="F37" s="32">
        <v>0.49181999999999998</v>
      </c>
    </row>
    <row r="38" spans="1:6" x14ac:dyDescent="0.25">
      <c r="A38" s="24">
        <v>267</v>
      </c>
      <c r="B38" s="9">
        <v>95.4</v>
      </c>
      <c r="C38" s="20">
        <v>93.1</v>
      </c>
      <c r="D38" s="24">
        <v>267</v>
      </c>
      <c r="E38" s="11">
        <v>0.49098999999999998</v>
      </c>
      <c r="F38" s="32">
        <v>0.48729</v>
      </c>
    </row>
    <row r="39" spans="1:6" x14ac:dyDescent="0.25">
      <c r="A39" s="24">
        <v>268</v>
      </c>
      <c r="B39" s="9">
        <v>94.7</v>
      </c>
      <c r="C39" s="20">
        <v>93.8</v>
      </c>
      <c r="D39" s="24">
        <v>268</v>
      </c>
      <c r="E39" s="11">
        <v>0.49812000000000001</v>
      </c>
      <c r="F39" s="32">
        <v>0.48964000000000002</v>
      </c>
    </row>
    <row r="40" spans="1:6" x14ac:dyDescent="0.25">
      <c r="A40" s="24">
        <v>269</v>
      </c>
      <c r="B40" s="9">
        <v>93.4</v>
      </c>
      <c r="C40" s="20">
        <v>93.1</v>
      </c>
      <c r="D40" s="24">
        <v>269</v>
      </c>
      <c r="E40" s="11">
        <v>0.54171999999999998</v>
      </c>
      <c r="F40" s="32">
        <v>0.50087999999999999</v>
      </c>
    </row>
    <row r="41" spans="1:6" x14ac:dyDescent="0.25">
      <c r="A41" s="24">
        <v>270</v>
      </c>
      <c r="B41" s="9">
        <v>92.5</v>
      </c>
      <c r="C41" s="20">
        <v>92.6</v>
      </c>
      <c r="D41" s="24">
        <v>270</v>
      </c>
      <c r="E41" s="11">
        <v>0.53217999999999999</v>
      </c>
      <c r="F41" s="32">
        <v>0.48398999999999998</v>
      </c>
    </row>
    <row r="42" spans="1:6" x14ac:dyDescent="0.25">
      <c r="A42" s="24">
        <v>271</v>
      </c>
      <c r="B42" s="9">
        <v>91.8</v>
      </c>
      <c r="C42" s="20">
        <v>92.8</v>
      </c>
      <c r="D42" s="24">
        <v>271</v>
      </c>
      <c r="E42" s="11">
        <v>0.51102000000000003</v>
      </c>
      <c r="F42" s="32">
        <v>0.47760999999999998</v>
      </c>
    </row>
    <row r="43" spans="1:6" x14ac:dyDescent="0.25">
      <c r="A43" s="24">
        <v>272</v>
      </c>
      <c r="B43" s="9">
        <v>92.1</v>
      </c>
      <c r="C43" s="20">
        <v>93.9</v>
      </c>
      <c r="D43" s="24">
        <v>272</v>
      </c>
      <c r="E43" s="11">
        <v>0.46356999999999998</v>
      </c>
      <c r="F43" s="32">
        <v>0.49579000000000001</v>
      </c>
    </row>
    <row r="44" spans="1:6" x14ac:dyDescent="0.25">
      <c r="A44" s="24">
        <v>273</v>
      </c>
      <c r="B44" s="9">
        <v>94.4</v>
      </c>
      <c r="C44" s="20">
        <v>94.4</v>
      </c>
      <c r="D44" s="24">
        <v>273</v>
      </c>
      <c r="E44" s="11">
        <v>0.45752999999999999</v>
      </c>
      <c r="F44" s="32">
        <v>0.49969000000000002</v>
      </c>
    </row>
    <row r="45" spans="1:6" x14ac:dyDescent="0.25">
      <c r="A45" s="24">
        <v>274</v>
      </c>
      <c r="B45" s="9">
        <v>93.8</v>
      </c>
      <c r="C45" s="20">
        <v>93.7</v>
      </c>
      <c r="D45" s="24">
        <v>274</v>
      </c>
      <c r="E45" s="11">
        <v>0.46962999999999999</v>
      </c>
      <c r="F45" s="32">
        <v>0.49224000000000001</v>
      </c>
    </row>
    <row r="46" spans="1:6" x14ac:dyDescent="0.25">
      <c r="A46" s="24">
        <v>275</v>
      </c>
      <c r="B46" s="9">
        <v>95.2</v>
      </c>
      <c r="C46" s="20">
        <v>92.2</v>
      </c>
      <c r="D46" s="24">
        <v>275</v>
      </c>
      <c r="E46" s="11">
        <v>0.47410000000000002</v>
      </c>
      <c r="F46" s="32">
        <v>0.49972</v>
      </c>
    </row>
    <row r="47" spans="1:6" x14ac:dyDescent="0.25">
      <c r="A47" s="24">
        <v>276</v>
      </c>
      <c r="B47" s="9">
        <v>95.3</v>
      </c>
      <c r="C47" s="20">
        <v>93.8</v>
      </c>
      <c r="D47" s="24">
        <v>276</v>
      </c>
      <c r="E47" s="11">
        <v>0.48158000000000001</v>
      </c>
      <c r="F47" s="32">
        <v>0.49714000000000003</v>
      </c>
    </row>
    <row r="48" spans="1:6" x14ac:dyDescent="0.25">
      <c r="A48" s="24">
        <v>277</v>
      </c>
      <c r="B48" s="9">
        <v>94.4</v>
      </c>
      <c r="C48" s="20">
        <v>92.3</v>
      </c>
      <c r="D48" s="24">
        <v>277</v>
      </c>
      <c r="E48" s="11">
        <v>0.46318999999999999</v>
      </c>
      <c r="F48" s="32">
        <v>0.50273000000000001</v>
      </c>
    </row>
    <row r="49" spans="1:6" x14ac:dyDescent="0.25">
      <c r="A49" s="24">
        <v>278</v>
      </c>
      <c r="B49" s="9">
        <v>94.5</v>
      </c>
      <c r="C49" s="20">
        <v>91.9</v>
      </c>
      <c r="D49" s="24">
        <v>278</v>
      </c>
      <c r="E49" s="11">
        <v>0.54495000000000005</v>
      </c>
      <c r="F49" s="32">
        <v>0.50055000000000005</v>
      </c>
    </row>
    <row r="50" spans="1:6" x14ac:dyDescent="0.25">
      <c r="A50" s="24">
        <v>279</v>
      </c>
      <c r="B50" s="9">
        <v>94.4</v>
      </c>
      <c r="C50" s="20">
        <v>91.6</v>
      </c>
      <c r="D50" s="24">
        <v>279</v>
      </c>
      <c r="E50" s="11">
        <v>0.47703000000000001</v>
      </c>
      <c r="F50" s="32">
        <v>0.49464000000000002</v>
      </c>
    </row>
    <row r="51" spans="1:6" x14ac:dyDescent="0.25">
      <c r="A51" s="24">
        <v>280</v>
      </c>
      <c r="B51" s="9">
        <v>93.9</v>
      </c>
      <c r="C51" s="20">
        <v>91.9</v>
      </c>
      <c r="D51" s="24">
        <v>280</v>
      </c>
      <c r="E51" s="11">
        <v>0.48138999999999998</v>
      </c>
      <c r="F51" s="32">
        <v>0.49503000000000003</v>
      </c>
    </row>
    <row r="52" spans="1:6" x14ac:dyDescent="0.25">
      <c r="A52" s="24">
        <v>281</v>
      </c>
      <c r="B52" s="9">
        <v>93.1</v>
      </c>
      <c r="C52" s="20">
        <v>90.1</v>
      </c>
      <c r="D52" s="24">
        <v>281</v>
      </c>
      <c r="E52" s="11">
        <v>0.49219000000000002</v>
      </c>
      <c r="F52" s="32">
        <v>0.49854999999999999</v>
      </c>
    </row>
    <row r="53" spans="1:6" x14ac:dyDescent="0.25">
      <c r="A53" s="24">
        <v>282</v>
      </c>
      <c r="B53" s="9">
        <v>93.5</v>
      </c>
      <c r="C53" s="20">
        <v>89.9</v>
      </c>
      <c r="D53" s="24">
        <v>282</v>
      </c>
      <c r="E53" s="11">
        <v>0.50053999999999998</v>
      </c>
      <c r="F53" s="32">
        <v>0.48246</v>
      </c>
    </row>
    <row r="54" spans="1:6" x14ac:dyDescent="0.25">
      <c r="A54" s="24">
        <v>283</v>
      </c>
      <c r="B54" s="9">
        <v>94.6</v>
      </c>
      <c r="C54" s="20">
        <v>88.4</v>
      </c>
      <c r="D54" s="24">
        <v>283</v>
      </c>
      <c r="E54" s="11">
        <v>0.52344999999999997</v>
      </c>
      <c r="F54" s="32">
        <v>0.48560999999999999</v>
      </c>
    </row>
    <row r="55" spans="1:6" x14ac:dyDescent="0.25">
      <c r="A55" s="24">
        <v>284</v>
      </c>
      <c r="B55" s="9">
        <v>92.2</v>
      </c>
      <c r="C55" s="20">
        <v>90.4</v>
      </c>
      <c r="D55" s="24">
        <v>284</v>
      </c>
      <c r="E55" s="11">
        <v>0.49049999999999999</v>
      </c>
      <c r="F55" s="32">
        <v>0.47731000000000001</v>
      </c>
    </row>
    <row r="56" spans="1:6" x14ac:dyDescent="0.25">
      <c r="A56" s="24">
        <v>285</v>
      </c>
      <c r="B56" s="9">
        <v>92.2</v>
      </c>
      <c r="C56" s="20">
        <v>91.2</v>
      </c>
      <c r="D56" s="24">
        <v>285</v>
      </c>
      <c r="E56" s="11">
        <v>0.49358000000000002</v>
      </c>
      <c r="F56" s="32">
        <v>0.48387000000000002</v>
      </c>
    </row>
    <row r="57" spans="1:6" x14ac:dyDescent="0.25">
      <c r="A57" s="24">
        <v>286</v>
      </c>
      <c r="B57" s="9">
        <v>91.8</v>
      </c>
      <c r="C57" s="20">
        <v>91.1</v>
      </c>
      <c r="D57" s="24">
        <v>286</v>
      </c>
      <c r="E57" s="11">
        <v>0.52081</v>
      </c>
      <c r="F57" s="32">
        <v>0.49497999999999998</v>
      </c>
    </row>
    <row r="58" spans="1:6" x14ac:dyDescent="0.25">
      <c r="A58" s="24">
        <v>287</v>
      </c>
      <c r="B58" s="9">
        <v>93.6</v>
      </c>
      <c r="C58" s="20">
        <v>93.2</v>
      </c>
      <c r="D58" s="24">
        <v>287</v>
      </c>
      <c r="E58" s="11">
        <v>0.49420999999999998</v>
      </c>
      <c r="F58" s="32">
        <v>0.49147000000000002</v>
      </c>
    </row>
    <row r="59" spans="1:6" x14ac:dyDescent="0.25">
      <c r="A59" s="24">
        <v>288</v>
      </c>
      <c r="B59" s="9">
        <v>92.9</v>
      </c>
      <c r="C59" s="20">
        <v>91.5</v>
      </c>
      <c r="D59" s="24">
        <v>288</v>
      </c>
      <c r="E59" s="11">
        <v>0.49298999999999998</v>
      </c>
      <c r="F59" s="32">
        <v>0.49043999999999999</v>
      </c>
    </row>
    <row r="60" spans="1:6" x14ac:dyDescent="0.25">
      <c r="A60" s="24">
        <v>289</v>
      </c>
      <c r="B60" s="9">
        <v>93.1</v>
      </c>
      <c r="C60" s="20">
        <v>90.5</v>
      </c>
      <c r="D60" s="24">
        <v>289</v>
      </c>
      <c r="E60" s="11">
        <v>0.52446000000000004</v>
      </c>
      <c r="F60" s="32">
        <v>0.48688999999999999</v>
      </c>
    </row>
    <row r="61" spans="1:6" x14ac:dyDescent="0.25">
      <c r="A61" s="24">
        <v>290</v>
      </c>
      <c r="B61" s="9">
        <v>93.6</v>
      </c>
      <c r="C61" s="20">
        <v>91.3</v>
      </c>
      <c r="D61" s="24">
        <v>290</v>
      </c>
      <c r="E61" s="11">
        <v>0.48110000000000003</v>
      </c>
      <c r="F61" s="32">
        <v>0.48327999999999999</v>
      </c>
    </row>
    <row r="62" spans="1:6" x14ac:dyDescent="0.25">
      <c r="A62" s="24">
        <v>291</v>
      </c>
      <c r="B62" s="9">
        <v>94.3</v>
      </c>
      <c r="C62" s="20">
        <v>92.1</v>
      </c>
      <c r="D62" s="24">
        <v>291</v>
      </c>
      <c r="E62" s="11">
        <v>0.48659000000000002</v>
      </c>
      <c r="F62" s="32">
        <v>0.48936000000000002</v>
      </c>
    </row>
    <row r="63" spans="1:6" x14ac:dyDescent="0.25">
      <c r="A63" s="24">
        <v>292</v>
      </c>
      <c r="B63" s="9">
        <v>94.7</v>
      </c>
      <c r="C63" s="20">
        <v>91.3</v>
      </c>
      <c r="D63" s="24">
        <v>292</v>
      </c>
      <c r="E63" s="11">
        <v>0.47665999999999997</v>
      </c>
      <c r="F63" s="32">
        <v>0.48510999999999999</v>
      </c>
    </row>
    <row r="64" spans="1:6" x14ac:dyDescent="0.25">
      <c r="A64" s="24">
        <v>293</v>
      </c>
      <c r="B64" s="9">
        <v>94.7</v>
      </c>
      <c r="C64" s="20">
        <v>91.6</v>
      </c>
      <c r="D64" s="24">
        <v>293</v>
      </c>
      <c r="E64" s="11">
        <v>0.48613000000000001</v>
      </c>
      <c r="F64" s="32">
        <v>0.49281000000000003</v>
      </c>
    </row>
    <row r="65" spans="1:6" x14ac:dyDescent="0.25">
      <c r="A65" s="24">
        <v>294</v>
      </c>
      <c r="B65" s="9">
        <v>96.3</v>
      </c>
      <c r="C65" s="20">
        <v>91.8</v>
      </c>
      <c r="D65" s="24">
        <v>294</v>
      </c>
      <c r="E65" s="11">
        <v>0.49306</v>
      </c>
      <c r="F65" s="32">
        <v>0.49143999999999999</v>
      </c>
    </row>
    <row r="66" spans="1:6" x14ac:dyDescent="0.25">
      <c r="A66" s="24">
        <v>295</v>
      </c>
      <c r="B66" s="9">
        <v>92.8</v>
      </c>
      <c r="C66" s="20">
        <v>90.1</v>
      </c>
      <c r="D66" s="24">
        <v>295</v>
      </c>
      <c r="E66" s="11">
        <v>0.49987999999999999</v>
      </c>
      <c r="F66" s="32">
        <v>0.48653999999999997</v>
      </c>
    </row>
    <row r="67" spans="1:6" x14ac:dyDescent="0.25">
      <c r="A67" s="24">
        <v>296</v>
      </c>
      <c r="B67" s="9">
        <v>92.3</v>
      </c>
      <c r="C67" s="20">
        <v>90.8</v>
      </c>
      <c r="D67" s="24">
        <v>296</v>
      </c>
      <c r="E67" s="11">
        <v>0.46949999999999997</v>
      </c>
      <c r="F67" s="32">
        <v>0.49274000000000001</v>
      </c>
    </row>
    <row r="68" spans="1:6" x14ac:dyDescent="0.25">
      <c r="A68" s="24">
        <v>297</v>
      </c>
      <c r="B68" s="9">
        <v>94.9</v>
      </c>
      <c r="C68" s="20">
        <v>92.2</v>
      </c>
      <c r="D68" s="24">
        <v>297</v>
      </c>
      <c r="E68" s="11">
        <v>0.49853999999999998</v>
      </c>
      <c r="F68" s="32">
        <v>0.49848999999999999</v>
      </c>
    </row>
    <row r="69" spans="1:6" x14ac:dyDescent="0.25">
      <c r="A69" s="24">
        <v>298</v>
      </c>
      <c r="B69" s="9">
        <v>93.4</v>
      </c>
      <c r="C69" s="20">
        <v>78.2</v>
      </c>
      <c r="D69" s="24">
        <v>298</v>
      </c>
      <c r="E69" s="11">
        <v>0.56472</v>
      </c>
      <c r="F69" s="32">
        <v>0.54069</v>
      </c>
    </row>
    <row r="70" spans="1:6" x14ac:dyDescent="0.25">
      <c r="A70" s="24">
        <v>299</v>
      </c>
      <c r="B70" s="9">
        <v>93.1</v>
      </c>
      <c r="C70" s="20">
        <v>78.099999999999994</v>
      </c>
      <c r="D70" s="24">
        <v>299</v>
      </c>
      <c r="E70" s="11">
        <v>0.55276000000000003</v>
      </c>
      <c r="F70" s="32">
        <v>0.51907999999999999</v>
      </c>
    </row>
    <row r="71" spans="1:6" x14ac:dyDescent="0.25">
      <c r="A71" s="24">
        <v>300</v>
      </c>
      <c r="B71" s="9">
        <v>93.6</v>
      </c>
      <c r="C71" s="20">
        <v>79.7</v>
      </c>
      <c r="D71" s="24">
        <v>300</v>
      </c>
      <c r="E71" s="11">
        <v>0.56233</v>
      </c>
      <c r="F71" s="32">
        <v>0.52363999999999999</v>
      </c>
    </row>
    <row r="72" spans="1:6" x14ac:dyDescent="0.25">
      <c r="A72" s="24">
        <v>301</v>
      </c>
      <c r="B72" s="9">
        <v>93.9</v>
      </c>
      <c r="C72" s="20">
        <v>80.2</v>
      </c>
      <c r="D72" s="24">
        <v>301</v>
      </c>
      <c r="E72" s="11">
        <v>0.56935000000000002</v>
      </c>
      <c r="F72" s="32">
        <v>0.51558999999999999</v>
      </c>
    </row>
    <row r="73" spans="1:6" x14ac:dyDescent="0.25">
      <c r="A73" s="24">
        <v>302</v>
      </c>
      <c r="B73" s="9">
        <v>92.4</v>
      </c>
      <c r="C73" s="20">
        <v>76.599999999999994</v>
      </c>
      <c r="D73" s="24">
        <v>302</v>
      </c>
      <c r="E73" s="11">
        <v>0.56904999999999994</v>
      </c>
      <c r="F73" s="32">
        <v>0.53439000000000003</v>
      </c>
    </row>
    <row r="74" spans="1:6" x14ac:dyDescent="0.25">
      <c r="A74" s="24">
        <v>303</v>
      </c>
      <c r="B74" s="9">
        <v>92.1</v>
      </c>
      <c r="C74" s="20">
        <v>83.1</v>
      </c>
      <c r="D74" s="24">
        <v>303</v>
      </c>
      <c r="E74" s="11">
        <v>0.56084000000000001</v>
      </c>
      <c r="F74" s="32">
        <v>0.53164999999999996</v>
      </c>
    </row>
    <row r="75" spans="1:6" x14ac:dyDescent="0.25">
      <c r="A75" s="24">
        <v>304</v>
      </c>
      <c r="B75" s="9">
        <v>91.1</v>
      </c>
      <c r="C75" s="20">
        <v>85.6</v>
      </c>
      <c r="D75" s="24">
        <v>304</v>
      </c>
      <c r="E75" s="11">
        <v>0.56981999999999999</v>
      </c>
      <c r="F75" s="32">
        <v>0.52283000000000002</v>
      </c>
    </row>
    <row r="76" spans="1:6" x14ac:dyDescent="0.25">
      <c r="A76" s="24">
        <v>305</v>
      </c>
      <c r="B76" s="9">
        <v>90.6</v>
      </c>
      <c r="C76" s="20">
        <v>88.7</v>
      </c>
      <c r="D76" s="24">
        <v>305</v>
      </c>
      <c r="E76" s="11">
        <v>0.55666000000000004</v>
      </c>
      <c r="F76" s="32">
        <v>0.53471999999999997</v>
      </c>
    </row>
    <row r="77" spans="1:6" x14ac:dyDescent="0.25">
      <c r="A77" s="24">
        <v>306</v>
      </c>
      <c r="B77" s="9">
        <v>90.9</v>
      </c>
      <c r="C77" s="20">
        <v>89.1</v>
      </c>
      <c r="D77" s="24">
        <v>306</v>
      </c>
      <c r="E77" s="11">
        <v>0.53508999999999995</v>
      </c>
      <c r="F77" s="32">
        <v>0.54039999999999999</v>
      </c>
    </row>
    <row r="78" spans="1:6" x14ac:dyDescent="0.25">
      <c r="A78" s="24">
        <v>307</v>
      </c>
      <c r="B78" s="9">
        <v>91.7</v>
      </c>
      <c r="C78" s="20">
        <v>90.9</v>
      </c>
      <c r="D78" s="24">
        <v>307</v>
      </c>
      <c r="E78" s="11">
        <v>0.54895000000000005</v>
      </c>
      <c r="F78" s="32">
        <v>0.52600000000000002</v>
      </c>
    </row>
    <row r="79" spans="1:6" x14ac:dyDescent="0.25">
      <c r="A79" s="24">
        <v>308</v>
      </c>
      <c r="B79" s="9">
        <v>93.1</v>
      </c>
      <c r="C79" s="20">
        <v>91.1</v>
      </c>
      <c r="D79" s="24">
        <v>308</v>
      </c>
      <c r="E79" s="11">
        <v>0.55400000000000005</v>
      </c>
      <c r="F79" s="32">
        <v>0.54978000000000005</v>
      </c>
    </row>
    <row r="80" spans="1:6" x14ac:dyDescent="0.25">
      <c r="A80" s="24">
        <v>309</v>
      </c>
      <c r="B80" s="9">
        <v>95.3</v>
      </c>
      <c r="C80" s="20">
        <v>93.1</v>
      </c>
      <c r="D80" s="24">
        <v>309</v>
      </c>
      <c r="E80" s="11">
        <v>0.53308999999999995</v>
      </c>
      <c r="F80" s="32">
        <v>0.54469000000000001</v>
      </c>
    </row>
    <row r="81" spans="1:6" x14ac:dyDescent="0.25">
      <c r="A81" s="24">
        <v>310</v>
      </c>
      <c r="B81" s="9">
        <v>93.6</v>
      </c>
      <c r="C81" s="20">
        <v>92.8</v>
      </c>
      <c r="D81" s="24">
        <v>310</v>
      </c>
      <c r="E81" s="11">
        <v>0.52551000000000003</v>
      </c>
      <c r="F81" s="32">
        <v>0.53715000000000002</v>
      </c>
    </row>
    <row r="82" spans="1:6" x14ac:dyDescent="0.25">
      <c r="A82" s="24">
        <v>311</v>
      </c>
      <c r="B82" s="9">
        <v>92.6</v>
      </c>
      <c r="C82" s="20">
        <v>92.1</v>
      </c>
      <c r="D82" s="24">
        <v>311</v>
      </c>
      <c r="E82" s="11">
        <v>0.54140999999999995</v>
      </c>
      <c r="F82" s="32">
        <v>0.56452999999999998</v>
      </c>
    </row>
    <row r="83" spans="1:6" x14ac:dyDescent="0.25">
      <c r="A83" s="24">
        <v>312</v>
      </c>
      <c r="B83" s="9">
        <v>92.3</v>
      </c>
      <c r="C83" s="20">
        <v>90.2</v>
      </c>
      <c r="D83" s="24">
        <v>312</v>
      </c>
      <c r="E83" s="11">
        <v>0.55359000000000003</v>
      </c>
      <c r="F83" s="32">
        <v>0.55630999999999997</v>
      </c>
    </row>
    <row r="84" spans="1:6" x14ac:dyDescent="0.25">
      <c r="A84" s="24">
        <v>313</v>
      </c>
      <c r="B84" s="9">
        <v>92.8</v>
      </c>
      <c r="C84" s="20">
        <v>92.7</v>
      </c>
      <c r="D84" s="24">
        <v>313</v>
      </c>
      <c r="E84" s="11">
        <v>0.52292000000000005</v>
      </c>
      <c r="F84" s="32">
        <v>0.53896999999999995</v>
      </c>
    </row>
    <row r="85" spans="1:6" x14ac:dyDescent="0.25">
      <c r="A85" s="24">
        <v>314</v>
      </c>
      <c r="B85" s="9">
        <v>92.5</v>
      </c>
      <c r="C85" s="20">
        <v>90.1</v>
      </c>
      <c r="D85" s="24">
        <v>314</v>
      </c>
      <c r="E85" s="11">
        <v>0.54383000000000004</v>
      </c>
      <c r="F85" s="32">
        <v>0.54481000000000002</v>
      </c>
    </row>
    <row r="86" spans="1:6" x14ac:dyDescent="0.25">
      <c r="A86" s="24">
        <v>315</v>
      </c>
      <c r="B86" s="9">
        <v>92.6</v>
      </c>
      <c r="C86" s="20">
        <v>94.2</v>
      </c>
      <c r="D86" s="24">
        <v>315</v>
      </c>
      <c r="E86" s="11">
        <v>0.52164999999999995</v>
      </c>
      <c r="F86" s="32">
        <v>0.51109000000000004</v>
      </c>
    </row>
    <row r="87" spans="1:6" x14ac:dyDescent="0.25">
      <c r="A87" s="24">
        <v>316</v>
      </c>
      <c r="B87" s="9">
        <v>83.8</v>
      </c>
      <c r="C87" s="20">
        <v>82.2</v>
      </c>
      <c r="D87" s="24">
        <v>316</v>
      </c>
      <c r="E87" s="11">
        <v>0.60414000000000001</v>
      </c>
      <c r="F87" s="32">
        <v>0.59213000000000005</v>
      </c>
    </row>
    <row r="88" spans="1:6" x14ac:dyDescent="0.25">
      <c r="A88" s="24">
        <v>317</v>
      </c>
      <c r="B88" s="9">
        <v>85.6</v>
      </c>
      <c r="C88" s="20">
        <v>81.3</v>
      </c>
      <c r="D88" s="24">
        <v>317</v>
      </c>
      <c r="E88" s="11">
        <v>0.59787000000000001</v>
      </c>
      <c r="F88" s="32">
        <v>0.57272999999999996</v>
      </c>
    </row>
    <row r="89" spans="1:6" x14ac:dyDescent="0.25">
      <c r="A89" s="24">
        <v>318</v>
      </c>
      <c r="B89" s="9">
        <v>85.6</v>
      </c>
      <c r="C89" s="20">
        <v>79.099999999999994</v>
      </c>
      <c r="D89" s="24">
        <v>318</v>
      </c>
      <c r="E89" s="11">
        <v>0.60585999999999995</v>
      </c>
      <c r="F89" s="32">
        <v>0.57716999999999996</v>
      </c>
    </row>
    <row r="90" spans="1:6" x14ac:dyDescent="0.25">
      <c r="A90" s="24">
        <v>319</v>
      </c>
      <c r="B90" s="9">
        <v>83.8</v>
      </c>
      <c r="C90" s="20">
        <v>76.400000000000006</v>
      </c>
      <c r="D90" s="24">
        <v>319</v>
      </c>
      <c r="E90" s="11">
        <v>0.60972999999999999</v>
      </c>
      <c r="F90" s="32">
        <v>0.56288000000000005</v>
      </c>
    </row>
    <row r="91" spans="1:6" x14ac:dyDescent="0.25">
      <c r="A91" s="24">
        <v>320</v>
      </c>
      <c r="B91" s="9">
        <v>82.4</v>
      </c>
      <c r="C91" s="20">
        <v>73.400000000000006</v>
      </c>
      <c r="D91" s="24">
        <v>320</v>
      </c>
      <c r="E91" s="11">
        <v>0.60160000000000002</v>
      </c>
      <c r="F91" s="32">
        <v>0.56903999999999999</v>
      </c>
    </row>
    <row r="92" spans="1:6" x14ac:dyDescent="0.25">
      <c r="A92" s="24">
        <v>321</v>
      </c>
      <c r="B92" s="9">
        <v>84.2</v>
      </c>
      <c r="C92" s="20">
        <v>75.099999999999994</v>
      </c>
      <c r="D92" s="24">
        <v>321</v>
      </c>
      <c r="E92" s="11">
        <v>0.60712999999999995</v>
      </c>
      <c r="F92" s="32">
        <v>0.57545000000000002</v>
      </c>
    </row>
    <row r="93" spans="1:6" x14ac:dyDescent="0.25">
      <c r="A93" s="24">
        <v>322</v>
      </c>
      <c r="B93" s="9">
        <v>82.7</v>
      </c>
      <c r="C93" s="20">
        <v>71.7</v>
      </c>
      <c r="D93" s="24">
        <v>322</v>
      </c>
      <c r="E93" s="11">
        <v>0.61421999999999999</v>
      </c>
      <c r="F93" s="32">
        <v>0.56840000000000002</v>
      </c>
    </row>
    <row r="94" spans="1:6" x14ac:dyDescent="0.25">
      <c r="A94" s="24">
        <v>323</v>
      </c>
      <c r="B94" s="9">
        <v>83.3</v>
      </c>
      <c r="C94" s="20">
        <v>73.900000000000006</v>
      </c>
      <c r="D94" s="24">
        <v>323</v>
      </c>
      <c r="E94" s="11">
        <v>0.58804000000000001</v>
      </c>
      <c r="F94" s="32">
        <v>0.56796000000000002</v>
      </c>
    </row>
    <row r="95" spans="1:6" x14ac:dyDescent="0.25">
      <c r="A95" s="24">
        <v>324</v>
      </c>
      <c r="B95" s="9">
        <v>81.099999999999994</v>
      </c>
      <c r="C95" s="20">
        <v>73.400000000000006</v>
      </c>
      <c r="D95" s="24">
        <v>324</v>
      </c>
      <c r="E95" s="11">
        <v>0.59909000000000001</v>
      </c>
      <c r="F95" s="32">
        <v>0.57735999999999998</v>
      </c>
    </row>
    <row r="96" spans="1:6" x14ac:dyDescent="0.25">
      <c r="A96" s="24">
        <v>325</v>
      </c>
      <c r="B96" s="9">
        <v>82.4</v>
      </c>
      <c r="C96" s="20">
        <v>78</v>
      </c>
      <c r="D96" s="24">
        <v>325</v>
      </c>
      <c r="E96" s="11">
        <v>0.58787</v>
      </c>
      <c r="F96" s="32">
        <v>0.56928000000000001</v>
      </c>
    </row>
    <row r="97" spans="1:6" x14ac:dyDescent="0.25">
      <c r="A97" s="24">
        <v>326</v>
      </c>
      <c r="B97" s="9">
        <v>85.1</v>
      </c>
      <c r="C97" s="20">
        <v>74.099999999999994</v>
      </c>
      <c r="D97" s="24">
        <v>326</v>
      </c>
      <c r="E97" s="11">
        <v>0.59016000000000002</v>
      </c>
      <c r="F97" s="32">
        <v>0.57284000000000002</v>
      </c>
    </row>
    <row r="98" spans="1:6" x14ac:dyDescent="0.25">
      <c r="A98" s="24">
        <v>327</v>
      </c>
      <c r="B98" s="9">
        <v>82.4</v>
      </c>
      <c r="C98" s="20">
        <v>71.2</v>
      </c>
      <c r="D98" s="24">
        <v>327</v>
      </c>
      <c r="E98" s="11">
        <v>0.59116000000000002</v>
      </c>
      <c r="F98" s="32">
        <v>0.57532000000000005</v>
      </c>
    </row>
    <row r="99" spans="1:6" x14ac:dyDescent="0.25">
      <c r="A99" s="24">
        <v>328</v>
      </c>
      <c r="B99" s="9">
        <v>82.1</v>
      </c>
      <c r="C99" s="20">
        <v>71.099999999999994</v>
      </c>
      <c r="D99" s="24">
        <v>328</v>
      </c>
      <c r="E99" s="11">
        <v>0.60492000000000001</v>
      </c>
      <c r="F99" s="32">
        <v>0.58143</v>
      </c>
    </row>
    <row r="100" spans="1:6" x14ac:dyDescent="0.25">
      <c r="A100" s="24">
        <v>329</v>
      </c>
      <c r="B100" s="9">
        <v>84.6</v>
      </c>
      <c r="C100" s="20">
        <v>70.5</v>
      </c>
      <c r="D100" s="24">
        <v>329</v>
      </c>
      <c r="E100" s="11">
        <v>0.59545999999999999</v>
      </c>
      <c r="F100" s="32">
        <v>0.56876000000000004</v>
      </c>
    </row>
    <row r="101" spans="1:6" x14ac:dyDescent="0.25">
      <c r="A101" s="24">
        <v>330</v>
      </c>
      <c r="B101" s="9">
        <v>85.4</v>
      </c>
      <c r="C101" s="20">
        <v>71.900000000000006</v>
      </c>
      <c r="D101" s="24">
        <v>330</v>
      </c>
      <c r="E101" s="11">
        <v>0.60697000000000001</v>
      </c>
      <c r="F101" s="32">
        <v>0.57325000000000004</v>
      </c>
    </row>
    <row r="102" spans="1:6" x14ac:dyDescent="0.25">
      <c r="A102" s="24">
        <v>331</v>
      </c>
      <c r="B102" s="9">
        <v>85.5</v>
      </c>
      <c r="C102" s="20">
        <v>70.2</v>
      </c>
      <c r="D102" s="24">
        <v>331</v>
      </c>
      <c r="E102" s="11">
        <v>0.62209000000000003</v>
      </c>
      <c r="F102" s="32">
        <v>0.58259000000000005</v>
      </c>
    </row>
    <row r="103" spans="1:6" x14ac:dyDescent="0.25">
      <c r="A103" s="24">
        <v>332</v>
      </c>
      <c r="B103" s="9">
        <v>84.2</v>
      </c>
      <c r="C103" s="20">
        <v>93.4</v>
      </c>
      <c r="D103" s="24">
        <v>332</v>
      </c>
      <c r="E103" s="11">
        <v>0.61443000000000003</v>
      </c>
      <c r="F103" s="32">
        <v>0.62712999999999997</v>
      </c>
    </row>
    <row r="104" spans="1:6" x14ac:dyDescent="0.25">
      <c r="A104" s="24">
        <v>333</v>
      </c>
      <c r="B104" s="9">
        <v>86.1</v>
      </c>
      <c r="C104" s="20">
        <v>92.2</v>
      </c>
      <c r="D104" s="24">
        <v>333</v>
      </c>
      <c r="E104" s="11">
        <v>0.62685999999999997</v>
      </c>
      <c r="F104" s="32">
        <v>0.62895000000000001</v>
      </c>
    </row>
    <row r="105" spans="1:6" x14ac:dyDescent="0.25">
      <c r="A105" s="24">
        <v>334</v>
      </c>
      <c r="B105" s="9">
        <v>85.3</v>
      </c>
      <c r="C105" s="20">
        <v>91.2</v>
      </c>
      <c r="D105" s="24">
        <v>334</v>
      </c>
      <c r="E105" s="11">
        <v>0.64305000000000001</v>
      </c>
      <c r="F105" s="32">
        <v>0.65586999999999995</v>
      </c>
    </row>
    <row r="106" spans="1:6" x14ac:dyDescent="0.25">
      <c r="A106" s="24">
        <v>335</v>
      </c>
      <c r="B106" s="9">
        <v>87.6</v>
      </c>
      <c r="C106" s="20">
        <v>92.8</v>
      </c>
      <c r="D106" s="24">
        <v>335</v>
      </c>
      <c r="E106" s="11">
        <v>0.61277999999999999</v>
      </c>
      <c r="F106" s="32">
        <v>0.64198999999999995</v>
      </c>
    </row>
    <row r="107" spans="1:6" x14ac:dyDescent="0.25">
      <c r="A107" s="24">
        <v>336</v>
      </c>
      <c r="B107" s="9">
        <v>89.4</v>
      </c>
      <c r="C107" s="20">
        <v>94.3</v>
      </c>
      <c r="D107" s="24">
        <v>336</v>
      </c>
      <c r="E107" s="11">
        <v>0.61631999999999998</v>
      </c>
      <c r="F107" s="32">
        <v>0.62256999999999996</v>
      </c>
    </row>
    <row r="108" spans="1:6" x14ac:dyDescent="0.25">
      <c r="A108" s="24">
        <v>337</v>
      </c>
      <c r="B108" s="9">
        <v>88.3</v>
      </c>
      <c r="C108" s="20">
        <v>94.6</v>
      </c>
      <c r="D108" s="24">
        <v>337</v>
      </c>
      <c r="E108" s="11">
        <v>0.61997000000000002</v>
      </c>
      <c r="F108" s="32">
        <v>0.62058000000000002</v>
      </c>
    </row>
    <row r="109" spans="1:6" x14ac:dyDescent="0.25">
      <c r="A109" s="24">
        <v>338</v>
      </c>
      <c r="B109" s="9">
        <v>86.6</v>
      </c>
      <c r="C109" s="20">
        <v>94.1</v>
      </c>
      <c r="D109" s="24">
        <v>338</v>
      </c>
      <c r="E109" s="11">
        <v>0.61861999999999995</v>
      </c>
      <c r="F109" s="32">
        <v>0.63349999999999995</v>
      </c>
    </row>
    <row r="110" spans="1:6" x14ac:dyDescent="0.25">
      <c r="A110" s="24">
        <v>339</v>
      </c>
      <c r="B110" s="9">
        <v>85.9</v>
      </c>
      <c r="C110" s="20">
        <v>94.1</v>
      </c>
      <c r="D110" s="24">
        <v>339</v>
      </c>
      <c r="E110" s="11">
        <v>0.61248000000000002</v>
      </c>
      <c r="F110" s="32">
        <v>0.63036999999999999</v>
      </c>
    </row>
    <row r="111" spans="1:6" x14ac:dyDescent="0.25">
      <c r="A111" s="24">
        <v>340</v>
      </c>
      <c r="B111" s="9">
        <v>87.3</v>
      </c>
      <c r="C111" s="20">
        <v>82.2</v>
      </c>
      <c r="D111" s="24">
        <v>340</v>
      </c>
      <c r="E111" s="11">
        <v>0.70501000000000003</v>
      </c>
      <c r="F111" s="32">
        <v>0.69442999999999999</v>
      </c>
    </row>
    <row r="112" spans="1:6" x14ac:dyDescent="0.25">
      <c r="A112" s="24">
        <v>341</v>
      </c>
      <c r="B112" s="9">
        <v>90.9</v>
      </c>
      <c r="C112" s="20">
        <v>83.6</v>
      </c>
      <c r="D112" s="24">
        <v>341</v>
      </c>
      <c r="E112" s="11">
        <v>0.76049999999999995</v>
      </c>
      <c r="F112" s="32">
        <v>0.64961000000000002</v>
      </c>
    </row>
    <row r="113" spans="1:6" x14ac:dyDescent="0.25">
      <c r="A113" s="24">
        <v>342</v>
      </c>
      <c r="B113" s="9">
        <v>89.2</v>
      </c>
      <c r="C113" s="20">
        <v>83.1</v>
      </c>
      <c r="D113" s="24">
        <v>342</v>
      </c>
      <c r="E113" s="11">
        <v>0.74651999999999996</v>
      </c>
      <c r="F113" s="32">
        <v>0.68232000000000004</v>
      </c>
    </row>
    <row r="114" spans="1:6" x14ac:dyDescent="0.25">
      <c r="A114" s="24">
        <v>343</v>
      </c>
      <c r="B114" s="9">
        <v>88.4</v>
      </c>
      <c r="C114" s="20">
        <v>83.9</v>
      </c>
      <c r="D114" s="24">
        <v>343</v>
      </c>
      <c r="E114" s="11">
        <v>0.71026</v>
      </c>
      <c r="F114" s="32">
        <v>0.68032999999999999</v>
      </c>
    </row>
    <row r="115" spans="1:6" x14ac:dyDescent="0.25">
      <c r="A115" s="24">
        <v>344</v>
      </c>
      <c r="B115" s="9">
        <v>89.8</v>
      </c>
      <c r="C115" s="20">
        <v>87.2</v>
      </c>
      <c r="D115" s="24">
        <v>344</v>
      </c>
      <c r="E115" s="11">
        <v>0.72165000000000001</v>
      </c>
      <c r="F115" s="32">
        <v>0.70738000000000001</v>
      </c>
    </row>
    <row r="116" spans="1:6" x14ac:dyDescent="0.25">
      <c r="A116" s="24">
        <v>345</v>
      </c>
      <c r="B116" s="9">
        <v>87.1</v>
      </c>
      <c r="C116" s="20">
        <v>85.2</v>
      </c>
      <c r="D116" s="24">
        <v>345</v>
      </c>
      <c r="E116" s="11">
        <v>0.70974000000000004</v>
      </c>
      <c r="F116" s="32">
        <v>0.71157999999999999</v>
      </c>
    </row>
    <row r="117" spans="1:6" x14ac:dyDescent="0.25">
      <c r="A117" s="24">
        <v>346</v>
      </c>
      <c r="B117" s="9">
        <v>91.6</v>
      </c>
      <c r="C117" s="20">
        <v>88.1</v>
      </c>
      <c r="D117" s="24">
        <v>346</v>
      </c>
      <c r="E117" s="11">
        <v>0.71899999999999997</v>
      </c>
      <c r="F117" s="32">
        <v>0.70928000000000002</v>
      </c>
    </row>
    <row r="118" spans="1:6" x14ac:dyDescent="0.25">
      <c r="A118" s="24">
        <v>347</v>
      </c>
      <c r="B118" s="9">
        <v>92.6</v>
      </c>
      <c r="C118" s="20">
        <v>89.6</v>
      </c>
      <c r="D118" s="24">
        <v>347</v>
      </c>
      <c r="E118" s="11">
        <v>0.72675000000000001</v>
      </c>
      <c r="F118" s="32">
        <v>0.69613999999999998</v>
      </c>
    </row>
    <row r="119" spans="1:6" x14ac:dyDescent="0.25">
      <c r="A119" s="24">
        <v>348</v>
      </c>
      <c r="B119" s="9">
        <v>92.8</v>
      </c>
      <c r="C119" s="20">
        <v>89.7</v>
      </c>
      <c r="D119" s="24">
        <v>348</v>
      </c>
      <c r="E119" s="11">
        <v>0.73014000000000001</v>
      </c>
      <c r="F119" s="32">
        <v>0.70798000000000005</v>
      </c>
    </row>
    <row r="120" spans="1:6" x14ac:dyDescent="0.25">
      <c r="A120" s="24">
        <v>349</v>
      </c>
      <c r="B120" s="9">
        <v>94.5</v>
      </c>
      <c r="C120" s="20">
        <v>87.8</v>
      </c>
      <c r="D120" s="24">
        <v>349</v>
      </c>
      <c r="E120" s="11">
        <v>0.72963</v>
      </c>
      <c r="F120" s="32">
        <v>0.70476000000000005</v>
      </c>
    </row>
    <row r="121" spans="1:6" x14ac:dyDescent="0.25">
      <c r="A121" s="24">
        <v>350</v>
      </c>
      <c r="B121" s="9">
        <v>95.1</v>
      </c>
      <c r="C121" s="20">
        <v>90.6</v>
      </c>
      <c r="D121" s="24">
        <v>350</v>
      </c>
      <c r="E121" s="11">
        <v>0.76388999999999996</v>
      </c>
      <c r="F121" s="32">
        <v>0.74500999999999995</v>
      </c>
    </row>
    <row r="122" spans="1:6" x14ac:dyDescent="0.25">
      <c r="A122" s="24">
        <v>351</v>
      </c>
      <c r="B122" s="9">
        <v>95.1</v>
      </c>
      <c r="C122" s="20">
        <v>88.5</v>
      </c>
      <c r="D122" s="24">
        <v>351</v>
      </c>
      <c r="E122" s="11">
        <v>0.72141</v>
      </c>
      <c r="F122" s="32">
        <v>0.69840000000000002</v>
      </c>
    </row>
    <row r="123" spans="1:6" x14ac:dyDescent="0.25">
      <c r="A123" s="24">
        <v>355</v>
      </c>
      <c r="B123" s="9">
        <v>94.7</v>
      </c>
      <c r="C123" s="20">
        <v>87.9</v>
      </c>
      <c r="D123" s="24">
        <v>355</v>
      </c>
      <c r="E123" s="11">
        <v>0.71514</v>
      </c>
      <c r="F123" s="32">
        <v>0.68606</v>
      </c>
    </row>
    <row r="124" spans="1:6" x14ac:dyDescent="0.25">
      <c r="A124" s="24">
        <v>356</v>
      </c>
      <c r="B124" s="9">
        <v>91.7</v>
      </c>
      <c r="C124" s="20">
        <v>72.3</v>
      </c>
      <c r="D124" s="24">
        <v>356</v>
      </c>
      <c r="E124" s="11">
        <v>0.72636999999999996</v>
      </c>
      <c r="F124" s="32">
        <v>0.68728999999999996</v>
      </c>
    </row>
    <row r="125" spans="1:6" x14ac:dyDescent="0.25">
      <c r="A125" s="24">
        <v>357</v>
      </c>
      <c r="B125" s="9">
        <v>93.9</v>
      </c>
      <c r="C125" s="20">
        <v>73.5</v>
      </c>
      <c r="D125" s="24">
        <v>357</v>
      </c>
      <c r="E125" s="11">
        <v>0.73699999999999999</v>
      </c>
      <c r="F125" s="32">
        <v>0.66354999999999997</v>
      </c>
    </row>
    <row r="126" spans="1:6" x14ac:dyDescent="0.25">
      <c r="A126" s="24">
        <v>358</v>
      </c>
      <c r="B126" s="9">
        <v>93.6</v>
      </c>
      <c r="C126" s="20">
        <v>70.400000000000006</v>
      </c>
      <c r="D126" s="24">
        <v>358</v>
      </c>
      <c r="E126" s="11">
        <v>0.72570999999999997</v>
      </c>
      <c r="F126" s="32">
        <v>0.66674</v>
      </c>
    </row>
    <row r="127" spans="1:6" x14ac:dyDescent="0.25">
      <c r="A127" s="24">
        <v>359</v>
      </c>
      <c r="B127" s="9">
        <v>87.1</v>
      </c>
      <c r="C127" s="20">
        <v>54.6</v>
      </c>
      <c r="D127" s="24">
        <v>359</v>
      </c>
      <c r="E127" s="11">
        <v>0.82637000000000005</v>
      </c>
      <c r="F127" s="32">
        <v>0.69328000000000001</v>
      </c>
    </row>
    <row r="128" spans="1:6" x14ac:dyDescent="0.25">
      <c r="A128" s="24">
        <v>360</v>
      </c>
      <c r="B128" s="9">
        <v>88.9</v>
      </c>
      <c r="C128" s="20">
        <v>55.7</v>
      </c>
      <c r="D128" s="24">
        <v>360</v>
      </c>
      <c r="E128" s="11">
        <v>0.83260999999999996</v>
      </c>
      <c r="F128" s="32">
        <v>0.67874999999999996</v>
      </c>
    </row>
    <row r="129" spans="1:6" x14ac:dyDescent="0.25">
      <c r="A129" s="24">
        <v>361</v>
      </c>
      <c r="B129" s="9">
        <v>90.6</v>
      </c>
      <c r="C129" s="20">
        <v>56.1</v>
      </c>
      <c r="D129" s="24">
        <v>361</v>
      </c>
      <c r="E129" s="11">
        <v>0.86584000000000005</v>
      </c>
      <c r="F129" s="32">
        <v>0.71050000000000002</v>
      </c>
    </row>
    <row r="130" spans="1:6" x14ac:dyDescent="0.25">
      <c r="A130" s="24">
        <v>362</v>
      </c>
      <c r="B130" s="9">
        <v>94.1</v>
      </c>
      <c r="C130" s="20">
        <v>58.3</v>
      </c>
      <c r="D130" s="24">
        <v>362</v>
      </c>
      <c r="E130" s="11">
        <v>0.85658999999999996</v>
      </c>
      <c r="F130" s="32">
        <v>0.71364000000000005</v>
      </c>
    </row>
    <row r="131" spans="1:6" x14ac:dyDescent="0.25">
      <c r="A131" s="24">
        <v>363</v>
      </c>
      <c r="B131" s="9">
        <v>95.6</v>
      </c>
      <c r="C131" s="20">
        <v>60.6</v>
      </c>
      <c r="D131" s="24">
        <v>363</v>
      </c>
      <c r="E131" s="11">
        <v>0.86977000000000004</v>
      </c>
      <c r="F131" s="32">
        <v>0.71877999999999997</v>
      </c>
    </row>
    <row r="132" spans="1:6" x14ac:dyDescent="0.25">
      <c r="A132" s="24">
        <v>364</v>
      </c>
      <c r="B132" s="9">
        <v>95.1</v>
      </c>
      <c r="C132" s="20">
        <v>61.7</v>
      </c>
      <c r="D132" s="24">
        <v>364</v>
      </c>
      <c r="E132" s="11">
        <v>0.87322</v>
      </c>
      <c r="F132" s="32">
        <v>0.72240000000000004</v>
      </c>
    </row>
    <row r="133" spans="1:6" x14ac:dyDescent="0.25">
      <c r="A133" s="24">
        <v>365</v>
      </c>
      <c r="B133" s="9">
        <v>94.8</v>
      </c>
      <c r="C133" s="20">
        <v>62.1</v>
      </c>
      <c r="D133" s="24">
        <v>365</v>
      </c>
      <c r="E133" s="11">
        <v>0.88812999999999998</v>
      </c>
      <c r="F133" s="32">
        <v>0.74878999999999996</v>
      </c>
    </row>
    <row r="134" spans="1:6" x14ac:dyDescent="0.25">
      <c r="A134" s="24">
        <v>366</v>
      </c>
      <c r="B134" s="9">
        <v>94.5</v>
      </c>
      <c r="C134" s="20">
        <v>63.9</v>
      </c>
      <c r="D134" s="24">
        <v>366</v>
      </c>
      <c r="E134" s="11">
        <v>0.87646000000000002</v>
      </c>
      <c r="F134" s="32">
        <v>0.75893999999999995</v>
      </c>
    </row>
    <row r="135" spans="1:6" x14ac:dyDescent="0.25">
      <c r="A135" s="24">
        <v>367</v>
      </c>
      <c r="B135" s="9">
        <v>92.4</v>
      </c>
      <c r="C135" s="20">
        <v>65.900000000000006</v>
      </c>
      <c r="D135" s="24">
        <v>367</v>
      </c>
      <c r="E135" s="11">
        <v>0.87311000000000005</v>
      </c>
      <c r="F135" s="32">
        <v>0.76873000000000002</v>
      </c>
    </row>
    <row r="136" spans="1:6" x14ac:dyDescent="0.25">
      <c r="A136" s="24">
        <v>368</v>
      </c>
      <c r="B136" s="9">
        <v>93.6</v>
      </c>
      <c r="C136" s="20">
        <v>68.400000000000006</v>
      </c>
      <c r="D136" s="24">
        <v>368</v>
      </c>
      <c r="E136" s="11">
        <v>0.88410999999999995</v>
      </c>
      <c r="F136" s="32">
        <v>0.78927999999999998</v>
      </c>
    </row>
    <row r="137" spans="1:6" x14ac:dyDescent="0.25">
      <c r="A137" s="24">
        <v>369</v>
      </c>
      <c r="B137" s="9">
        <v>93.6</v>
      </c>
      <c r="C137" s="20">
        <v>68.400000000000006</v>
      </c>
      <c r="D137" s="24">
        <v>369</v>
      </c>
      <c r="E137" s="11">
        <v>0.87129000000000001</v>
      </c>
      <c r="F137" s="32">
        <v>0.78927999999999998</v>
      </c>
    </row>
    <row r="138" spans="1:6" x14ac:dyDescent="0.25">
      <c r="A138" s="24">
        <v>370</v>
      </c>
      <c r="B138" s="9">
        <v>93.1</v>
      </c>
      <c r="C138" s="20">
        <v>70.099999999999994</v>
      </c>
      <c r="D138" s="24">
        <v>370</v>
      </c>
      <c r="E138" s="11">
        <v>0.85424</v>
      </c>
      <c r="F138" s="32">
        <v>0.78778000000000004</v>
      </c>
    </row>
    <row r="139" spans="1:6" x14ac:dyDescent="0.25">
      <c r="A139" s="24">
        <v>371</v>
      </c>
      <c r="B139" s="9">
        <v>92.1</v>
      </c>
      <c r="C139" s="20">
        <v>72.3</v>
      </c>
      <c r="D139" s="24">
        <v>371</v>
      </c>
      <c r="E139" s="11">
        <v>0.89436000000000004</v>
      </c>
      <c r="F139" s="32">
        <v>0.79837000000000002</v>
      </c>
    </row>
    <row r="140" spans="1:6" x14ac:dyDescent="0.25">
      <c r="A140" s="24">
        <v>372</v>
      </c>
      <c r="B140" s="9">
        <v>93.6</v>
      </c>
      <c r="C140" s="20">
        <v>74.2</v>
      </c>
      <c r="D140" s="24">
        <v>372</v>
      </c>
      <c r="E140" s="11">
        <v>0.88446999999999998</v>
      </c>
      <c r="F140" s="32">
        <v>0.80291999999999997</v>
      </c>
    </row>
    <row r="141" spans="1:6" x14ac:dyDescent="0.25">
      <c r="A141" s="24">
        <v>373</v>
      </c>
      <c r="B141" s="9">
        <v>95.1</v>
      </c>
      <c r="C141" s="20">
        <v>78.599999999999994</v>
      </c>
      <c r="D141" s="24">
        <v>373</v>
      </c>
      <c r="E141" s="11">
        <v>0.86682999999999999</v>
      </c>
      <c r="F141" s="32">
        <v>0.80830000000000002</v>
      </c>
    </row>
    <row r="142" spans="1:6" x14ac:dyDescent="0.25">
      <c r="A142" s="24">
        <v>374</v>
      </c>
      <c r="B142" s="9">
        <v>94.3</v>
      </c>
      <c r="C142" s="20">
        <v>87.8</v>
      </c>
      <c r="D142" s="24">
        <v>374</v>
      </c>
      <c r="E142" s="11">
        <v>0.8891</v>
      </c>
      <c r="F142" s="32">
        <v>0.82504999999999995</v>
      </c>
    </row>
    <row r="143" spans="1:6" x14ac:dyDescent="0.25">
      <c r="A143" s="24">
        <v>375</v>
      </c>
      <c r="B143" s="9">
        <v>93.3</v>
      </c>
      <c r="C143" s="20">
        <v>89.5</v>
      </c>
      <c r="D143" s="24">
        <v>375</v>
      </c>
      <c r="E143" s="11">
        <v>0.88949</v>
      </c>
      <c r="F143" s="32">
        <v>0.83106999999999998</v>
      </c>
    </row>
    <row r="144" spans="1:6" x14ac:dyDescent="0.25">
      <c r="A144" s="24">
        <v>376</v>
      </c>
      <c r="B144" s="9">
        <v>94.5</v>
      </c>
      <c r="C144" s="20">
        <v>88.4</v>
      </c>
      <c r="D144" s="24">
        <v>376</v>
      </c>
      <c r="E144" s="11">
        <v>0.89734000000000003</v>
      </c>
      <c r="F144" s="32">
        <v>0.81286999999999998</v>
      </c>
    </row>
    <row r="145" spans="1:6" x14ac:dyDescent="0.25">
      <c r="A145" s="24">
        <v>377</v>
      </c>
      <c r="B145" s="9">
        <v>94.8</v>
      </c>
      <c r="C145" s="20">
        <v>88.3</v>
      </c>
      <c r="D145" s="24">
        <v>377</v>
      </c>
      <c r="E145" s="11">
        <v>0.88754999999999995</v>
      </c>
      <c r="F145" s="32">
        <v>0.83443999999999996</v>
      </c>
    </row>
    <row r="146" spans="1:6" x14ac:dyDescent="0.25">
      <c r="A146" s="24">
        <v>378</v>
      </c>
      <c r="B146" s="9">
        <v>95.7</v>
      </c>
      <c r="C146" s="20">
        <v>80.3</v>
      </c>
      <c r="D146" s="24">
        <v>378</v>
      </c>
      <c r="E146" s="11">
        <v>0.90525999999999995</v>
      </c>
      <c r="F146" s="32">
        <v>0.86155000000000004</v>
      </c>
    </row>
    <row r="147" spans="1:6" x14ac:dyDescent="0.25">
      <c r="A147" s="24">
        <v>379</v>
      </c>
      <c r="B147" s="9">
        <v>96.4</v>
      </c>
      <c r="C147" s="20">
        <v>79.900000000000006</v>
      </c>
      <c r="D147" s="24">
        <v>379</v>
      </c>
      <c r="E147" s="11">
        <v>0.92578000000000005</v>
      </c>
      <c r="F147" s="32">
        <v>0.88202999999999998</v>
      </c>
    </row>
    <row r="148" spans="1:6" x14ac:dyDescent="0.25">
      <c r="A148" s="24">
        <v>380</v>
      </c>
      <c r="B148" s="9">
        <v>95.6</v>
      </c>
      <c r="C148" s="20">
        <v>78.099999999999994</v>
      </c>
      <c r="D148" s="24">
        <v>380</v>
      </c>
      <c r="E148" s="11">
        <v>0.93415999999999999</v>
      </c>
      <c r="F148" s="32">
        <v>0.87268999999999997</v>
      </c>
    </row>
    <row r="149" spans="1:6" x14ac:dyDescent="0.25">
      <c r="A149" s="24">
        <v>381</v>
      </c>
      <c r="B149" s="9">
        <v>94.5</v>
      </c>
      <c r="C149" s="20">
        <v>78.900000000000006</v>
      </c>
      <c r="D149" s="24">
        <v>381</v>
      </c>
      <c r="E149" s="11">
        <v>0.92708999999999997</v>
      </c>
      <c r="F149" s="32">
        <v>0.87392000000000003</v>
      </c>
    </row>
    <row r="150" spans="1:6" x14ac:dyDescent="0.25">
      <c r="A150" s="24">
        <v>382</v>
      </c>
      <c r="B150" s="9">
        <v>95.4</v>
      </c>
      <c r="C150" s="20">
        <v>78.900000000000006</v>
      </c>
      <c r="D150" s="24">
        <v>382</v>
      </c>
      <c r="E150" s="11">
        <v>0.91722999999999999</v>
      </c>
      <c r="F150" s="32">
        <v>0.87602999999999998</v>
      </c>
    </row>
    <row r="151" spans="1:6" x14ac:dyDescent="0.25">
      <c r="A151" s="24">
        <v>383</v>
      </c>
      <c r="B151" s="9">
        <v>95.2</v>
      </c>
      <c r="C151" s="20">
        <v>78.900000000000006</v>
      </c>
      <c r="D151" s="24">
        <v>383</v>
      </c>
      <c r="E151" s="11">
        <v>0.92117000000000004</v>
      </c>
      <c r="F151" s="32">
        <v>0.87129000000000001</v>
      </c>
    </row>
    <row r="152" spans="1:6" x14ac:dyDescent="0.25">
      <c r="A152" s="24">
        <v>384</v>
      </c>
      <c r="B152" s="9">
        <v>94.5</v>
      </c>
      <c r="C152" s="20">
        <v>79.5</v>
      </c>
      <c r="D152" s="24">
        <v>384</v>
      </c>
      <c r="E152" s="11">
        <v>0.92559999999999998</v>
      </c>
      <c r="F152" s="32">
        <v>0.81796999999999997</v>
      </c>
    </row>
    <row r="153" spans="1:6" x14ac:dyDescent="0.25">
      <c r="A153" s="24">
        <v>385</v>
      </c>
      <c r="B153" s="9">
        <v>94.1</v>
      </c>
      <c r="C153" s="20">
        <v>80.400000000000006</v>
      </c>
      <c r="D153" s="24">
        <v>385</v>
      </c>
      <c r="E153" s="11">
        <v>0.93569000000000002</v>
      </c>
      <c r="F153" s="32">
        <v>0.83909999999999996</v>
      </c>
    </row>
    <row r="154" spans="1:6" x14ac:dyDescent="0.25">
      <c r="A154" s="24">
        <v>386</v>
      </c>
      <c r="B154" s="9">
        <v>94.5</v>
      </c>
      <c r="C154" s="20">
        <v>72.099999999999994</v>
      </c>
      <c r="D154" s="24">
        <v>386</v>
      </c>
      <c r="E154" s="11">
        <v>0.92795000000000005</v>
      </c>
      <c r="F154" s="32">
        <v>0.85640000000000005</v>
      </c>
    </row>
    <row r="155" spans="1:6" x14ac:dyDescent="0.25">
      <c r="A155" s="24">
        <v>387</v>
      </c>
      <c r="B155" s="9">
        <v>96.3</v>
      </c>
      <c r="C155" s="20">
        <v>73.2</v>
      </c>
      <c r="D155" s="24">
        <v>387</v>
      </c>
      <c r="E155" s="11">
        <v>0.92118</v>
      </c>
      <c r="F155" s="32">
        <v>0.86951000000000001</v>
      </c>
    </row>
    <row r="156" spans="1:6" x14ac:dyDescent="0.25">
      <c r="A156" s="24">
        <v>388</v>
      </c>
      <c r="B156" s="9">
        <v>96.6</v>
      </c>
      <c r="C156" s="20">
        <v>76.3</v>
      </c>
      <c r="D156" s="24">
        <v>388</v>
      </c>
      <c r="E156" s="11">
        <v>0.92908999999999997</v>
      </c>
      <c r="F156" s="32">
        <v>0.87607000000000002</v>
      </c>
    </row>
    <row r="157" spans="1:6" x14ac:dyDescent="0.25">
      <c r="A157" s="24">
        <v>389</v>
      </c>
      <c r="B157" s="9">
        <v>95.5</v>
      </c>
      <c r="C157" s="20">
        <v>77.900000000000006</v>
      </c>
      <c r="D157" s="24">
        <v>389</v>
      </c>
      <c r="E157" s="11">
        <v>0.92876000000000003</v>
      </c>
      <c r="F157" s="32">
        <v>0.90642999999999996</v>
      </c>
    </row>
    <row r="158" spans="1:6" x14ac:dyDescent="0.25">
      <c r="A158" s="24">
        <v>390</v>
      </c>
      <c r="B158" s="9">
        <v>96.8</v>
      </c>
      <c r="C158" s="20">
        <v>80.8</v>
      </c>
      <c r="D158" s="24">
        <v>390</v>
      </c>
      <c r="E158" s="11">
        <v>0.93437000000000003</v>
      </c>
      <c r="F158" s="32">
        <v>0.91688999999999998</v>
      </c>
    </row>
    <row r="159" spans="1:6" x14ac:dyDescent="0.25">
      <c r="A159" s="24">
        <v>391</v>
      </c>
      <c r="B159" s="9">
        <v>96.1</v>
      </c>
      <c r="C159" s="20">
        <v>81.099999999999994</v>
      </c>
      <c r="D159" s="24">
        <v>391</v>
      </c>
      <c r="E159" s="11">
        <v>0.92750999999999995</v>
      </c>
      <c r="F159" s="32">
        <v>0.90178000000000003</v>
      </c>
    </row>
  </sheetData>
  <mergeCells count="2">
    <mergeCell ref="B1:C1"/>
    <mergeCell ref="E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B4076-8F7D-4CF0-BFD2-A91C368A6680}">
  <dimension ref="A1:I10"/>
  <sheetViews>
    <sheetView workbookViewId="0">
      <selection activeCell="F20" sqref="F20"/>
    </sheetView>
  </sheetViews>
  <sheetFormatPr defaultRowHeight="15" x14ac:dyDescent="0.25"/>
  <cols>
    <col min="2" max="2" width="22" customWidth="1"/>
    <col min="3" max="3" width="18.5703125" customWidth="1"/>
    <col min="4" max="4" width="19" customWidth="1"/>
    <col min="5" max="5" width="22.42578125" customWidth="1"/>
    <col min="6" max="6" width="22.85546875" customWidth="1"/>
    <col min="7" max="7" width="18.5703125" customWidth="1"/>
    <col min="8" max="8" width="18.7109375" customWidth="1"/>
    <col min="9" max="9" width="22" customWidth="1"/>
  </cols>
  <sheetData>
    <row r="1" spans="1:9" x14ac:dyDescent="0.25">
      <c r="A1" s="34"/>
      <c r="B1" s="94" t="s">
        <v>168</v>
      </c>
      <c r="C1" s="94"/>
      <c r="D1" s="94"/>
      <c r="E1" s="94"/>
      <c r="F1" s="94" t="s">
        <v>169</v>
      </c>
      <c r="G1" s="94"/>
      <c r="H1" s="94"/>
      <c r="I1" s="95"/>
    </row>
    <row r="2" spans="1:9" x14ac:dyDescent="0.25">
      <c r="A2" s="35"/>
      <c r="B2" s="39" t="s">
        <v>164</v>
      </c>
      <c r="C2" s="39" t="s">
        <v>165</v>
      </c>
      <c r="D2" s="39" t="s">
        <v>166</v>
      </c>
      <c r="E2" s="39" t="s">
        <v>167</v>
      </c>
      <c r="F2" s="39" t="s">
        <v>164</v>
      </c>
      <c r="G2" s="39" t="s">
        <v>165</v>
      </c>
      <c r="H2" s="39" t="s">
        <v>166</v>
      </c>
      <c r="I2" s="40" t="s">
        <v>167</v>
      </c>
    </row>
    <row r="3" spans="1:9" x14ac:dyDescent="0.25">
      <c r="A3" s="35">
        <v>0</v>
      </c>
      <c r="B3" s="9">
        <v>2.38558</v>
      </c>
      <c r="C3" s="9">
        <v>42.984360000000002</v>
      </c>
      <c r="D3" s="9">
        <v>24.15523</v>
      </c>
      <c r="E3" s="9">
        <v>6.5122</v>
      </c>
      <c r="F3" s="9">
        <v>1.48028</v>
      </c>
      <c r="G3" s="9">
        <v>43.08464</v>
      </c>
      <c r="H3" s="9">
        <v>38.422170000000001</v>
      </c>
      <c r="I3" s="20">
        <v>4.2246199999999998</v>
      </c>
    </row>
    <row r="4" spans="1:9" x14ac:dyDescent="0.25">
      <c r="A4" s="35">
        <v>10</v>
      </c>
      <c r="B4" s="9">
        <v>4.7655200000000004</v>
      </c>
      <c r="C4" s="9">
        <v>51.5473</v>
      </c>
      <c r="D4" s="9">
        <v>23.689679999999999</v>
      </c>
      <c r="E4" s="9">
        <v>3.4458899999999999</v>
      </c>
      <c r="F4" s="9">
        <v>3.9813000000000001</v>
      </c>
      <c r="G4" s="9">
        <v>59.117649999999998</v>
      </c>
      <c r="H4" s="9">
        <v>22.832909999999998</v>
      </c>
      <c r="I4" s="20">
        <v>0.97304999999999997</v>
      </c>
    </row>
    <row r="5" spans="1:9" x14ac:dyDescent="0.25">
      <c r="A5" s="35">
        <v>20</v>
      </c>
      <c r="B5" s="9">
        <v>19.37932</v>
      </c>
      <c r="C5" s="9">
        <v>42.205219999999997</v>
      </c>
      <c r="D5" s="9">
        <v>26.771339999999999</v>
      </c>
      <c r="E5" s="9">
        <v>5.4677899999999999</v>
      </c>
      <c r="F5" s="9">
        <v>23.84151</v>
      </c>
      <c r="G5" s="9">
        <v>49.104129999999998</v>
      </c>
      <c r="H5" s="9">
        <v>16.853210000000001</v>
      </c>
      <c r="I5" s="20">
        <v>1.0704199999999999</v>
      </c>
    </row>
    <row r="6" spans="1:9" x14ac:dyDescent="0.25">
      <c r="A6" s="35">
        <v>30</v>
      </c>
      <c r="B6" s="9">
        <v>43.973210000000002</v>
      </c>
      <c r="C6" s="9">
        <v>25.768439999999998</v>
      </c>
      <c r="D6" s="9">
        <v>16.000129999999999</v>
      </c>
      <c r="E6" s="9">
        <v>8.3765300000000007</v>
      </c>
      <c r="F6" s="9">
        <v>37.553440000000002</v>
      </c>
      <c r="G6" s="9">
        <v>40.74147</v>
      </c>
      <c r="H6" s="9">
        <v>12.084709999999999</v>
      </c>
      <c r="I6" s="20">
        <v>2.57321</v>
      </c>
    </row>
    <row r="7" spans="1:9" x14ac:dyDescent="0.25">
      <c r="A7" s="35">
        <v>50</v>
      </c>
      <c r="B7" s="9">
        <v>46.148989999999998</v>
      </c>
      <c r="C7" s="9">
        <v>29.532450000000001</v>
      </c>
      <c r="D7" s="9">
        <v>10.66112</v>
      </c>
      <c r="E7" s="9">
        <v>5.5684100000000001</v>
      </c>
      <c r="F7" s="9">
        <v>29.682639999999999</v>
      </c>
      <c r="G7" s="9">
        <v>42.011110000000002</v>
      </c>
      <c r="H7" s="9">
        <v>10.0494</v>
      </c>
      <c r="I7" s="20">
        <v>6.0533099999999997</v>
      </c>
    </row>
    <row r="8" spans="1:9" x14ac:dyDescent="0.25">
      <c r="A8" s="35">
        <v>75</v>
      </c>
      <c r="B8" s="9">
        <v>46.676349999999999</v>
      </c>
      <c r="C8" s="9">
        <v>30.41403</v>
      </c>
      <c r="D8" s="9">
        <v>4.4584799999999998</v>
      </c>
      <c r="E8" s="9">
        <v>3.30803</v>
      </c>
      <c r="F8" s="9">
        <v>44.420580000000001</v>
      </c>
      <c r="G8" s="9">
        <v>30.16977</v>
      </c>
      <c r="H8" s="9">
        <v>1.8640399999999999</v>
      </c>
      <c r="I8" s="20">
        <v>2.5383399999999998</v>
      </c>
    </row>
    <row r="9" spans="1:9" x14ac:dyDescent="0.25">
      <c r="A9" s="35">
        <v>95</v>
      </c>
      <c r="B9" s="9">
        <v>26.315190000000001</v>
      </c>
      <c r="C9" s="9">
        <v>58.248980000000003</v>
      </c>
      <c r="D9" s="9">
        <v>0.69747999999999999</v>
      </c>
      <c r="E9" s="9">
        <v>2.04467</v>
      </c>
      <c r="F9" s="9">
        <v>23.722539999999999</v>
      </c>
      <c r="G9" s="9">
        <v>61.791559999999997</v>
      </c>
      <c r="H9" s="9">
        <v>0</v>
      </c>
      <c r="I9" s="20">
        <v>0.30797999999999998</v>
      </c>
    </row>
    <row r="10" spans="1:9" ht="15.75" thickBot="1" x14ac:dyDescent="0.3">
      <c r="A10" s="50">
        <v>295</v>
      </c>
      <c r="B10" s="15">
        <v>13.170349999999999</v>
      </c>
      <c r="C10" s="15">
        <v>80.494219999999999</v>
      </c>
      <c r="D10" s="15">
        <v>0</v>
      </c>
      <c r="E10" s="15">
        <v>0.47319</v>
      </c>
      <c r="F10" s="15">
        <v>15.359819999999999</v>
      </c>
      <c r="G10" s="15">
        <v>72.756259999999997</v>
      </c>
      <c r="H10" s="15">
        <v>0</v>
      </c>
      <c r="I10" s="72">
        <v>0.49162</v>
      </c>
    </row>
  </sheetData>
  <mergeCells count="2">
    <mergeCell ref="B1:E1"/>
    <mergeCell ref="F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FBA2-E7A7-4162-8CC5-07316E3E6ECF}">
  <dimension ref="A1:AG108"/>
  <sheetViews>
    <sheetView workbookViewId="0">
      <selection activeCell="A9" sqref="A9:AG9"/>
    </sheetView>
  </sheetViews>
  <sheetFormatPr defaultRowHeight="15" x14ac:dyDescent="0.25"/>
  <cols>
    <col min="1" max="1" width="27.5703125" customWidth="1"/>
    <col min="2" max="2" width="11.5703125" customWidth="1"/>
    <col min="3" max="3" width="11.7109375" customWidth="1"/>
    <col min="4" max="4" width="12.42578125" customWidth="1"/>
    <col min="5" max="5" width="13.42578125" customWidth="1"/>
    <col min="6" max="6" width="12.28515625" customWidth="1"/>
    <col min="7" max="7" width="12.42578125" customWidth="1"/>
    <col min="8" max="8" width="11.28515625" customWidth="1"/>
    <col min="9" max="9" width="13.28515625" customWidth="1"/>
    <col min="10" max="10" width="13.5703125" customWidth="1"/>
    <col min="11" max="11" width="11.7109375" customWidth="1"/>
    <col min="12" max="12" width="13.140625" customWidth="1"/>
    <col min="13" max="13" width="14" customWidth="1"/>
    <col min="14" max="14" width="12.140625" customWidth="1"/>
    <col min="15" max="15" width="11.7109375" customWidth="1"/>
    <col min="16" max="16" width="14.140625" customWidth="1"/>
    <col min="17" max="17" width="14.7109375" customWidth="1"/>
    <col min="18" max="32" width="12.7109375" customWidth="1"/>
    <col min="33" max="33" width="16" customWidth="1"/>
  </cols>
  <sheetData>
    <row r="1" spans="1:33" s="43" customFormat="1" ht="15.75" thickBot="1" x14ac:dyDescent="0.3">
      <c r="A1" s="99" t="s">
        <v>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33" ht="18.75" x14ac:dyDescent="0.35">
      <c r="A2" s="44"/>
      <c r="B2" s="94" t="s">
        <v>43</v>
      </c>
      <c r="C2" s="94"/>
      <c r="D2" s="94" t="s">
        <v>42</v>
      </c>
      <c r="E2" s="95"/>
    </row>
    <row r="3" spans="1:33" x14ac:dyDescent="0.25">
      <c r="A3" s="25"/>
      <c r="B3" s="36" t="s">
        <v>44</v>
      </c>
      <c r="C3" s="36" t="s">
        <v>45</v>
      </c>
      <c r="D3" s="36" t="s">
        <v>44</v>
      </c>
      <c r="E3" s="37" t="s">
        <v>45</v>
      </c>
    </row>
    <row r="4" spans="1:33" x14ac:dyDescent="0.25">
      <c r="A4" s="25" t="s">
        <v>37</v>
      </c>
      <c r="B4" s="26">
        <v>1.1165400000000001</v>
      </c>
      <c r="C4" s="26">
        <v>98.883459999999999</v>
      </c>
      <c r="D4" s="26">
        <v>2.1505999999999998</v>
      </c>
      <c r="E4" s="27">
        <v>97.849400000000003</v>
      </c>
    </row>
    <row r="5" spans="1:33" x14ac:dyDescent="0.25">
      <c r="A5" s="25" t="s">
        <v>38</v>
      </c>
      <c r="B5" s="26">
        <v>4.4144199999999998</v>
      </c>
      <c r="C5" s="26">
        <v>95.585579999999993</v>
      </c>
      <c r="D5" s="26">
        <v>4.7609300000000001</v>
      </c>
      <c r="E5" s="27">
        <v>95.239069999999998</v>
      </c>
    </row>
    <row r="6" spans="1:33" ht="15.75" thickBot="1" x14ac:dyDescent="0.3">
      <c r="A6" s="45" t="s">
        <v>39</v>
      </c>
      <c r="B6" s="46">
        <v>6.2555699999999996</v>
      </c>
      <c r="C6" s="46">
        <v>93.744429999999994</v>
      </c>
      <c r="D6" s="46">
        <v>9.3833400000000005</v>
      </c>
      <c r="E6" s="47">
        <v>90.616659999999996</v>
      </c>
    </row>
    <row r="7" spans="1:33" x14ac:dyDescent="0.25">
      <c r="A7" s="26"/>
      <c r="B7" s="26"/>
      <c r="C7" s="26"/>
      <c r="D7" s="26"/>
      <c r="E7" s="26"/>
    </row>
    <row r="8" spans="1:33" ht="15.75" thickBot="1" x14ac:dyDescent="0.3"/>
    <row r="9" spans="1:33" ht="18.75" x14ac:dyDescent="0.35">
      <c r="A9" s="96" t="s">
        <v>117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8"/>
    </row>
    <row r="10" spans="1:33" s="43" customFormat="1" ht="18" x14ac:dyDescent="0.35">
      <c r="A10" s="35" t="s">
        <v>47</v>
      </c>
      <c r="B10" s="36" t="s">
        <v>93</v>
      </c>
      <c r="C10" s="36" t="s">
        <v>94</v>
      </c>
      <c r="D10" s="36" t="s">
        <v>95</v>
      </c>
      <c r="E10" s="36" t="s">
        <v>86</v>
      </c>
      <c r="F10" s="36" t="s">
        <v>96</v>
      </c>
      <c r="G10" s="36" t="s">
        <v>87</v>
      </c>
      <c r="H10" s="36" t="s">
        <v>97</v>
      </c>
      <c r="I10" s="36" t="s">
        <v>88</v>
      </c>
      <c r="J10" s="36" t="s">
        <v>98</v>
      </c>
      <c r="K10" s="36" t="s">
        <v>89</v>
      </c>
      <c r="L10" s="36" t="s">
        <v>99</v>
      </c>
      <c r="M10" s="36" t="s">
        <v>90</v>
      </c>
      <c r="N10" s="36" t="s">
        <v>100</v>
      </c>
      <c r="O10" s="36" t="s">
        <v>91</v>
      </c>
      <c r="P10" s="48" t="s">
        <v>85</v>
      </c>
      <c r="Q10" s="48" t="s">
        <v>92</v>
      </c>
      <c r="R10" s="36" t="s">
        <v>93</v>
      </c>
      <c r="S10" s="36" t="s">
        <v>94</v>
      </c>
      <c r="T10" s="36" t="s">
        <v>95</v>
      </c>
      <c r="U10" s="36" t="s">
        <v>86</v>
      </c>
      <c r="V10" s="36" t="s">
        <v>96</v>
      </c>
      <c r="W10" s="36" t="s">
        <v>87</v>
      </c>
      <c r="X10" s="36" t="s">
        <v>97</v>
      </c>
      <c r="Y10" s="36" t="s">
        <v>88</v>
      </c>
      <c r="Z10" s="36" t="s">
        <v>98</v>
      </c>
      <c r="AA10" s="36" t="s">
        <v>89</v>
      </c>
      <c r="AB10" s="36" t="s">
        <v>99</v>
      </c>
      <c r="AC10" s="36" t="s">
        <v>90</v>
      </c>
      <c r="AD10" s="36" t="s">
        <v>100</v>
      </c>
      <c r="AE10" s="36" t="s">
        <v>91</v>
      </c>
      <c r="AF10" s="48" t="s">
        <v>85</v>
      </c>
      <c r="AG10" s="49" t="s">
        <v>92</v>
      </c>
    </row>
    <row r="11" spans="1:33" x14ac:dyDescent="0.25">
      <c r="A11" s="35" t="s">
        <v>40</v>
      </c>
      <c r="B11" s="26">
        <v>482</v>
      </c>
      <c r="C11" s="26">
        <v>709</v>
      </c>
      <c r="D11" s="26">
        <v>894</v>
      </c>
      <c r="E11" s="26">
        <v>958</v>
      </c>
      <c r="F11" s="26">
        <v>1456</v>
      </c>
      <c r="G11" s="26">
        <v>1132</v>
      </c>
      <c r="H11" s="26">
        <v>1266</v>
      </c>
      <c r="I11" s="26">
        <v>1948</v>
      </c>
      <c r="J11" s="26">
        <v>2538</v>
      </c>
      <c r="K11" s="26">
        <v>3195</v>
      </c>
      <c r="L11" s="26">
        <v>2959</v>
      </c>
      <c r="M11" s="26">
        <v>3675</v>
      </c>
      <c r="N11" s="26">
        <v>2752</v>
      </c>
      <c r="O11" s="26">
        <v>3134</v>
      </c>
      <c r="P11" s="26">
        <v>5089</v>
      </c>
      <c r="Q11" s="26">
        <v>886</v>
      </c>
      <c r="R11" s="26">
        <v>0.98977370733911041</v>
      </c>
      <c r="S11" s="26">
        <v>1.243314335817624</v>
      </c>
      <c r="T11" s="26">
        <v>1.6247455655713869</v>
      </c>
      <c r="U11" s="26">
        <v>1.6878380521150829</v>
      </c>
      <c r="V11" s="26">
        <v>2.8101598085385624</v>
      </c>
      <c r="W11" s="26">
        <v>2.229268004490045</v>
      </c>
      <c r="X11" s="26">
        <v>2.4533457357130399</v>
      </c>
      <c r="Y11" s="26">
        <v>3.5726730857404863</v>
      </c>
      <c r="Z11" s="26">
        <v>3.9172711838246643</v>
      </c>
      <c r="AA11" s="26">
        <v>5.1593837806414102</v>
      </c>
      <c r="AB11" s="26">
        <v>4.8262138931023797</v>
      </c>
      <c r="AC11" s="26">
        <v>5.7680536154317013</v>
      </c>
      <c r="AD11" s="26">
        <v>4.3086172344689384</v>
      </c>
      <c r="AE11" s="26">
        <v>4.5202140394905745</v>
      </c>
      <c r="AF11" s="26">
        <v>6.7462947742397334</v>
      </c>
      <c r="AG11" s="27">
        <v>5.7648513240939554</v>
      </c>
    </row>
    <row r="12" spans="1:33" x14ac:dyDescent="0.25">
      <c r="A12" s="35" t="s">
        <v>41</v>
      </c>
      <c r="B12" s="26">
        <v>48216</v>
      </c>
      <c r="C12" s="26">
        <v>56316</v>
      </c>
      <c r="D12" s="26">
        <v>54130</v>
      </c>
      <c r="E12" s="26">
        <v>55801</v>
      </c>
      <c r="F12" s="26">
        <v>50356</v>
      </c>
      <c r="G12" s="26">
        <v>49647</v>
      </c>
      <c r="H12" s="26">
        <v>50337</v>
      </c>
      <c r="I12" s="26">
        <v>52577</v>
      </c>
      <c r="J12" s="26">
        <v>62252</v>
      </c>
      <c r="K12" s="26">
        <v>58731</v>
      </c>
      <c r="L12" s="26">
        <v>58352</v>
      </c>
      <c r="M12" s="26">
        <v>60038</v>
      </c>
      <c r="N12" s="26">
        <v>61120</v>
      </c>
      <c r="O12" s="26">
        <v>66199</v>
      </c>
      <c r="P12" s="26">
        <v>70345</v>
      </c>
      <c r="Q12" s="26">
        <v>14483</v>
      </c>
      <c r="R12" s="26">
        <v>99.010226292660889</v>
      </c>
      <c r="S12" s="26">
        <v>98.75668566418237</v>
      </c>
      <c r="T12" s="26">
        <v>98.375254434428612</v>
      </c>
      <c r="U12" s="26">
        <v>98.312161947884917</v>
      </c>
      <c r="V12" s="26">
        <v>97.189840191461442</v>
      </c>
      <c r="W12" s="26">
        <v>97.770731995509948</v>
      </c>
      <c r="X12" s="26">
        <v>97.546654264286957</v>
      </c>
      <c r="Y12" s="26">
        <v>96.42732691425951</v>
      </c>
      <c r="Z12" s="26">
        <v>96.082728816175333</v>
      </c>
      <c r="AA12" s="26">
        <v>94.84061621935858</v>
      </c>
      <c r="AB12" s="26">
        <v>95.173786106897623</v>
      </c>
      <c r="AC12" s="26">
        <v>94.231946384568303</v>
      </c>
      <c r="AD12" s="26">
        <v>95.69138276553106</v>
      </c>
      <c r="AE12" s="26">
        <v>95.479785960509417</v>
      </c>
      <c r="AF12" s="26">
        <v>93.253705225760257</v>
      </c>
      <c r="AG12" s="27">
        <v>94.235148675906046</v>
      </c>
    </row>
    <row r="13" spans="1:33" x14ac:dyDescent="0.25">
      <c r="A13" s="35" t="s">
        <v>48</v>
      </c>
      <c r="B13" s="26">
        <v>48698</v>
      </c>
      <c r="C13" s="26">
        <v>57025</v>
      </c>
      <c r="D13" s="26">
        <v>55024</v>
      </c>
      <c r="E13" s="26">
        <v>56759</v>
      </c>
      <c r="F13" s="26">
        <v>51812</v>
      </c>
      <c r="G13" s="26">
        <v>50779</v>
      </c>
      <c r="H13" s="26">
        <v>51603</v>
      </c>
      <c r="I13" s="26">
        <v>54525</v>
      </c>
      <c r="J13" s="26">
        <v>64790</v>
      </c>
      <c r="K13" s="26">
        <v>61926</v>
      </c>
      <c r="L13" s="26">
        <v>61311</v>
      </c>
      <c r="M13" s="26">
        <v>63713</v>
      </c>
      <c r="N13" s="26">
        <v>63872</v>
      </c>
      <c r="O13" s="26">
        <v>69333</v>
      </c>
      <c r="P13" s="26">
        <v>75434</v>
      </c>
      <c r="Q13" s="26">
        <v>15369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1:33" x14ac:dyDescent="0.25">
      <c r="A14" s="3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>
        <v>1.1165440215783673</v>
      </c>
      <c r="S14" s="26">
        <v>1.656291808843235</v>
      </c>
      <c r="T14" s="26">
        <v>2.5197139065143039</v>
      </c>
      <c r="U14" s="26">
        <v>3.0130094107267631</v>
      </c>
      <c r="V14" s="26">
        <v>4.5383274822330373</v>
      </c>
      <c r="W14" s="26">
        <v>5.2971337542670405</v>
      </c>
      <c r="X14" s="26">
        <v>4.414415636979756</v>
      </c>
      <c r="Y14" s="26">
        <v>6.2555730491668449</v>
      </c>
      <c r="Z14" s="26"/>
      <c r="AA14" s="26"/>
      <c r="AB14" s="26"/>
      <c r="AC14" s="26"/>
      <c r="AD14" s="26"/>
      <c r="AE14" s="26"/>
      <c r="AF14" s="26"/>
      <c r="AG14" s="27"/>
    </row>
    <row r="15" spans="1:33" x14ac:dyDescent="0.25">
      <c r="A15" s="3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>
        <v>0.12677031423925564</v>
      </c>
      <c r="S15" s="26">
        <v>3.1546243271847962E-2</v>
      </c>
      <c r="T15" s="26">
        <v>0.29044590202425585</v>
      </c>
      <c r="U15" s="26">
        <v>0.56116087821174065</v>
      </c>
      <c r="V15" s="26">
        <v>0.29044590202425585</v>
      </c>
      <c r="W15" s="26">
        <v>0.11203886561149745</v>
      </c>
      <c r="X15" s="26">
        <v>0.10579840251081807</v>
      </c>
      <c r="Y15" s="26">
        <v>0.49072172507288903</v>
      </c>
      <c r="Z15" s="26"/>
      <c r="AA15" s="26"/>
      <c r="AB15" s="26"/>
      <c r="AC15" s="26"/>
      <c r="AD15" s="26"/>
      <c r="AE15" s="26"/>
      <c r="AF15" s="26"/>
      <c r="AG15" s="27"/>
    </row>
    <row r="16" spans="1:33" x14ac:dyDescent="0.25">
      <c r="A16" s="35" t="s">
        <v>41</v>
      </c>
      <c r="B16" s="26">
        <v>48216</v>
      </c>
      <c r="C16" s="26">
        <v>56316</v>
      </c>
      <c r="D16" s="26">
        <v>54130</v>
      </c>
      <c r="E16" s="26">
        <v>55801</v>
      </c>
      <c r="F16" s="26">
        <v>50356</v>
      </c>
      <c r="G16" s="26">
        <v>49647</v>
      </c>
      <c r="H16" s="26">
        <v>50337</v>
      </c>
      <c r="I16" s="26">
        <v>52577</v>
      </c>
      <c r="J16" s="26">
        <v>62252</v>
      </c>
      <c r="K16" s="26">
        <v>58731</v>
      </c>
      <c r="L16" s="26">
        <v>58352</v>
      </c>
      <c r="M16" s="26">
        <v>60038</v>
      </c>
      <c r="N16" s="26">
        <v>61120</v>
      </c>
      <c r="O16" s="26">
        <v>66199</v>
      </c>
      <c r="P16" s="26">
        <v>70345</v>
      </c>
      <c r="Q16" s="26">
        <v>14483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1:33" x14ac:dyDescent="0.25">
      <c r="A17" s="35" t="s">
        <v>49</v>
      </c>
      <c r="B17" s="26">
        <v>1155</v>
      </c>
      <c r="C17" s="26">
        <v>1471</v>
      </c>
      <c r="D17" s="26">
        <v>5937</v>
      </c>
      <c r="E17" s="26">
        <v>3643</v>
      </c>
      <c r="F17" s="26">
        <v>5029</v>
      </c>
      <c r="G17" s="26">
        <v>4091</v>
      </c>
      <c r="H17" s="26">
        <v>2482</v>
      </c>
      <c r="I17" s="26">
        <v>457</v>
      </c>
      <c r="J17" s="26">
        <v>318</v>
      </c>
      <c r="K17" s="26">
        <v>508</v>
      </c>
      <c r="L17" s="26">
        <v>135</v>
      </c>
      <c r="M17" s="26">
        <v>110</v>
      </c>
      <c r="N17" s="26">
        <v>124</v>
      </c>
      <c r="O17" s="26">
        <v>115</v>
      </c>
      <c r="P17" s="26">
        <v>52</v>
      </c>
      <c r="Q17" s="26">
        <v>16</v>
      </c>
      <c r="R17" s="26">
        <v>2.3954703832752613</v>
      </c>
      <c r="S17" s="26">
        <v>2.6120463101072517</v>
      </c>
      <c r="T17" s="26">
        <v>10.968039903934972</v>
      </c>
      <c r="U17" s="26">
        <v>6.528556835898998</v>
      </c>
      <c r="V17" s="26">
        <v>9.9868933195646985</v>
      </c>
      <c r="W17" s="26">
        <v>8.2401756400185313</v>
      </c>
      <c r="X17" s="26">
        <v>4.9307666328942918</v>
      </c>
      <c r="Y17" s="26">
        <v>0.86920136181219931</v>
      </c>
      <c r="Z17" s="26">
        <v>0.51082696138276673</v>
      </c>
      <c r="AA17" s="26">
        <v>0.86496058299705436</v>
      </c>
      <c r="AB17" s="26">
        <v>0.231354537976419</v>
      </c>
      <c r="AC17" s="26">
        <v>0.18321729571271528</v>
      </c>
      <c r="AD17" s="26">
        <v>0.20287958115183247</v>
      </c>
      <c r="AE17" s="26">
        <v>0.17371863623317571</v>
      </c>
      <c r="AF17" s="26">
        <v>7.3921387447579784E-2</v>
      </c>
      <c r="AG17" s="27">
        <v>0.11047434923703653</v>
      </c>
    </row>
    <row r="18" spans="1:33" x14ac:dyDescent="0.25">
      <c r="A18" s="35" t="s">
        <v>50</v>
      </c>
      <c r="B18" s="26">
        <v>109</v>
      </c>
      <c r="C18" s="26">
        <v>74</v>
      </c>
      <c r="D18" s="26">
        <v>250</v>
      </c>
      <c r="E18" s="26">
        <v>264</v>
      </c>
      <c r="F18" s="26">
        <v>338</v>
      </c>
      <c r="G18" s="26">
        <v>837</v>
      </c>
      <c r="H18" s="26">
        <v>581</v>
      </c>
      <c r="I18" s="26">
        <v>520</v>
      </c>
      <c r="J18" s="26">
        <v>914</v>
      </c>
      <c r="K18" s="26">
        <v>374</v>
      </c>
      <c r="L18" s="26">
        <v>389</v>
      </c>
      <c r="M18" s="26">
        <v>207</v>
      </c>
      <c r="N18" s="26">
        <v>135</v>
      </c>
      <c r="O18" s="26">
        <v>191</v>
      </c>
      <c r="P18" s="26">
        <v>682</v>
      </c>
      <c r="Q18" s="26">
        <v>67</v>
      </c>
      <c r="R18" s="26">
        <v>0.22606603617056578</v>
      </c>
      <c r="S18" s="26">
        <v>0.13140137793877407</v>
      </c>
      <c r="T18" s="26">
        <v>0.46185109920561612</v>
      </c>
      <c r="U18" s="26">
        <v>0.47310980089962545</v>
      </c>
      <c r="V18" s="26">
        <v>0.67122090714115501</v>
      </c>
      <c r="W18" s="26">
        <v>1.6859024714484261</v>
      </c>
      <c r="X18" s="26">
        <v>1.1542205534696148</v>
      </c>
      <c r="Y18" s="26">
        <v>0.98902561956749158</v>
      </c>
      <c r="Z18" s="26">
        <v>1.4682259204523549</v>
      </c>
      <c r="AA18" s="26">
        <v>0.6368016890568865</v>
      </c>
      <c r="AB18" s="26">
        <v>0.66664381683575535</v>
      </c>
      <c r="AC18" s="26">
        <v>0.34478163829574604</v>
      </c>
      <c r="AD18" s="26">
        <v>0.22087696335078535</v>
      </c>
      <c r="AE18" s="26">
        <v>0.28852399583075272</v>
      </c>
      <c r="AF18" s="26">
        <v>0.96950742767787335</v>
      </c>
      <c r="AG18" s="27">
        <v>0.46261133743009047</v>
      </c>
    </row>
    <row r="19" spans="1:33" x14ac:dyDescent="0.25">
      <c r="A19" s="35" t="s">
        <v>51</v>
      </c>
      <c r="B19" s="26">
        <v>101</v>
      </c>
      <c r="C19" s="26">
        <v>134</v>
      </c>
      <c r="D19" s="26">
        <v>74</v>
      </c>
      <c r="E19" s="26">
        <v>26</v>
      </c>
      <c r="F19" s="26">
        <v>109</v>
      </c>
      <c r="G19" s="26">
        <v>74</v>
      </c>
      <c r="H19" s="26">
        <v>117</v>
      </c>
      <c r="I19" s="26">
        <v>83</v>
      </c>
      <c r="J19" s="26">
        <v>83</v>
      </c>
      <c r="K19" s="26">
        <v>106</v>
      </c>
      <c r="L19" s="26">
        <v>84</v>
      </c>
      <c r="M19" s="26">
        <v>60</v>
      </c>
      <c r="N19" s="26">
        <v>104</v>
      </c>
      <c r="O19" s="26">
        <v>33</v>
      </c>
      <c r="P19" s="26">
        <v>62</v>
      </c>
      <c r="Q19" s="26">
        <v>0</v>
      </c>
      <c r="R19" s="26">
        <v>0.20947403351584537</v>
      </c>
      <c r="S19" s="26">
        <v>0.23794303572696926</v>
      </c>
      <c r="T19" s="26">
        <v>0.13670792536486237</v>
      </c>
      <c r="U19" s="26">
        <v>4.6594147058296446E-2</v>
      </c>
      <c r="V19" s="26">
        <v>0.21645881324966243</v>
      </c>
      <c r="W19" s="26">
        <v>0.14905230930368402</v>
      </c>
      <c r="X19" s="26">
        <v>0.23243339889147149</v>
      </c>
      <c r="Y19" s="26">
        <v>0.15786370466173422</v>
      </c>
      <c r="Z19" s="26">
        <v>0.13332904966908693</v>
      </c>
      <c r="AA19" s="26">
        <v>0.18048390117655072</v>
      </c>
      <c r="AB19" s="26">
        <v>0.14395393474088292</v>
      </c>
      <c r="AC19" s="26">
        <v>9.993670675239015E-2</v>
      </c>
      <c r="AD19" s="26">
        <v>0.17015706806282721</v>
      </c>
      <c r="AE19" s="26">
        <v>4.9849695614737378E-2</v>
      </c>
      <c r="AF19" s="26">
        <v>8.8137038879806673E-2</v>
      </c>
      <c r="AG19" s="27">
        <v>0</v>
      </c>
    </row>
    <row r="20" spans="1:33" x14ac:dyDescent="0.25">
      <c r="A20" s="35" t="s">
        <v>52</v>
      </c>
      <c r="B20" s="26">
        <v>8431</v>
      </c>
      <c r="C20" s="26">
        <v>12786</v>
      </c>
      <c r="D20" s="26">
        <v>9997</v>
      </c>
      <c r="E20" s="26">
        <v>14751</v>
      </c>
      <c r="F20" s="26">
        <v>7093</v>
      </c>
      <c r="G20" s="26">
        <v>9259</v>
      </c>
      <c r="H20" s="26">
        <v>10104</v>
      </c>
      <c r="I20" s="26">
        <v>10271</v>
      </c>
      <c r="J20" s="26">
        <v>12167</v>
      </c>
      <c r="K20" s="26">
        <v>11730</v>
      </c>
      <c r="L20" s="26">
        <v>7708</v>
      </c>
      <c r="M20" s="26">
        <v>12439</v>
      </c>
      <c r="N20" s="26">
        <v>14117</v>
      </c>
      <c r="O20" s="26">
        <v>16403</v>
      </c>
      <c r="P20" s="26">
        <v>16283</v>
      </c>
      <c r="Q20" s="26">
        <v>2933</v>
      </c>
      <c r="R20" s="26">
        <v>17.485896797743489</v>
      </c>
      <c r="S20" s="26">
        <v>22.704027274664394</v>
      </c>
      <c r="T20" s="26">
        <v>18.468501755034179</v>
      </c>
      <c r="U20" s="26">
        <v>26.435010125266572</v>
      </c>
      <c r="V20" s="26">
        <v>14.085709746604177</v>
      </c>
      <c r="W20" s="26">
        <v>18.649666646524462</v>
      </c>
      <c r="X20" s="26">
        <v>20.072709935037842</v>
      </c>
      <c r="Y20" s="26">
        <v>19.535157958803278</v>
      </c>
      <c r="Z20" s="26">
        <v>19.544753582214224</v>
      </c>
      <c r="AA20" s="26">
        <v>19.972416611329621</v>
      </c>
      <c r="AB20" s="26">
        <v>13.209487249794352</v>
      </c>
      <c r="AC20" s="26">
        <v>20.718544921549686</v>
      </c>
      <c r="AD20" s="26">
        <v>23.097185863874344</v>
      </c>
      <c r="AE20" s="26">
        <v>24.7783199141981</v>
      </c>
      <c r="AF20" s="26">
        <v>23.14734522709503</v>
      </c>
      <c r="AG20" s="27">
        <v>20.251329144514258</v>
      </c>
    </row>
    <row r="21" spans="1:33" x14ac:dyDescent="0.25">
      <c r="A21" s="35" t="s">
        <v>53</v>
      </c>
      <c r="B21" s="26">
        <v>0</v>
      </c>
      <c r="C21" s="26">
        <v>0</v>
      </c>
      <c r="D21" s="26">
        <v>0</v>
      </c>
      <c r="E21" s="26">
        <v>0</v>
      </c>
      <c r="F21" s="26">
        <v>18</v>
      </c>
      <c r="G21" s="26">
        <v>6</v>
      </c>
      <c r="H21" s="26">
        <v>29</v>
      </c>
      <c r="I21" s="26">
        <v>6</v>
      </c>
      <c r="J21" s="26">
        <v>28</v>
      </c>
      <c r="K21" s="26">
        <v>42</v>
      </c>
      <c r="L21" s="26">
        <v>25</v>
      </c>
      <c r="M21" s="26">
        <v>0</v>
      </c>
      <c r="N21" s="26">
        <v>15</v>
      </c>
      <c r="O21" s="26">
        <v>0</v>
      </c>
      <c r="P21" s="26">
        <v>59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3.5745492096274527E-2</v>
      </c>
      <c r="W21" s="26">
        <v>1.2085322375974379E-2</v>
      </c>
      <c r="X21" s="26">
        <v>5.7611697161133957E-2</v>
      </c>
      <c r="Y21" s="26">
        <v>1.1411834071932594E-2</v>
      </c>
      <c r="Z21" s="26">
        <v>4.4978474587161858E-2</v>
      </c>
      <c r="AA21" s="26">
        <v>7.1512489145425753E-2</v>
      </c>
      <c r="AB21" s="26">
        <v>4.2843432958596106E-2</v>
      </c>
      <c r="AC21" s="26">
        <v>0</v>
      </c>
      <c r="AD21" s="26">
        <v>2.4541884816753925E-2</v>
      </c>
      <c r="AE21" s="26">
        <v>0</v>
      </c>
      <c r="AF21" s="26">
        <v>8.3872343450138609E-2</v>
      </c>
      <c r="AG21" s="27">
        <v>0</v>
      </c>
    </row>
    <row r="22" spans="1:33" x14ac:dyDescent="0.25">
      <c r="A22" s="35" t="s">
        <v>54</v>
      </c>
      <c r="B22" s="26">
        <v>1906</v>
      </c>
      <c r="C22" s="26">
        <v>2475</v>
      </c>
      <c r="D22" s="26">
        <v>1510</v>
      </c>
      <c r="E22" s="26">
        <v>1641</v>
      </c>
      <c r="F22" s="26">
        <v>1580</v>
      </c>
      <c r="G22" s="26">
        <v>902</v>
      </c>
      <c r="H22" s="26">
        <v>1193</v>
      </c>
      <c r="I22" s="26">
        <v>708</v>
      </c>
      <c r="J22" s="26">
        <v>1008</v>
      </c>
      <c r="K22" s="26">
        <v>715</v>
      </c>
      <c r="L22" s="26">
        <v>435</v>
      </c>
      <c r="M22" s="26">
        <v>272</v>
      </c>
      <c r="N22" s="26">
        <v>944</v>
      </c>
      <c r="O22" s="26">
        <v>1425</v>
      </c>
      <c r="P22" s="26">
        <v>979</v>
      </c>
      <c r="Q22" s="26">
        <v>184</v>
      </c>
      <c r="R22" s="26">
        <v>3.9530446324871411</v>
      </c>
      <c r="S22" s="26">
        <v>4.3948433837630514</v>
      </c>
      <c r="T22" s="26">
        <v>2.7895806392019216</v>
      </c>
      <c r="U22" s="26">
        <v>2.9408075124101716</v>
      </c>
      <c r="V22" s="26">
        <v>3.1376598617840972</v>
      </c>
      <c r="W22" s="26">
        <v>1.8168267971881484</v>
      </c>
      <c r="X22" s="26">
        <v>2.3700260245942348</v>
      </c>
      <c r="Y22" s="26">
        <v>1.3465964204880461</v>
      </c>
      <c r="Z22" s="26">
        <v>1.6192250851378269</v>
      </c>
      <c r="AA22" s="26">
        <v>1.2174149937852241</v>
      </c>
      <c r="AB22" s="26">
        <v>0.7454757334795723</v>
      </c>
      <c r="AC22" s="26">
        <v>0.45304640394416867</v>
      </c>
      <c r="AD22" s="26">
        <v>1.5445026178010473</v>
      </c>
      <c r="AE22" s="26">
        <v>2.1526004924545687</v>
      </c>
      <c r="AF22" s="26">
        <v>1.3917122752150117</v>
      </c>
      <c r="AG22" s="27">
        <v>1.2704550162259201</v>
      </c>
    </row>
    <row r="23" spans="1:33" x14ac:dyDescent="0.25">
      <c r="A23" s="35" t="s">
        <v>55</v>
      </c>
      <c r="B23" s="26">
        <v>3593</v>
      </c>
      <c r="C23" s="26">
        <v>5850</v>
      </c>
      <c r="D23" s="26">
        <v>4319</v>
      </c>
      <c r="E23" s="26">
        <v>4441</v>
      </c>
      <c r="F23" s="26">
        <v>3271</v>
      </c>
      <c r="G23" s="26">
        <v>1280</v>
      </c>
      <c r="H23" s="26">
        <v>609</v>
      </c>
      <c r="I23" s="26">
        <v>2093</v>
      </c>
      <c r="J23" s="26">
        <v>4038</v>
      </c>
      <c r="K23" s="26">
        <v>4849</v>
      </c>
      <c r="L23" s="26">
        <v>3506</v>
      </c>
      <c r="M23" s="26">
        <v>1957</v>
      </c>
      <c r="N23" s="26">
        <v>2156</v>
      </c>
      <c r="O23" s="26">
        <v>2657</v>
      </c>
      <c r="P23" s="26">
        <v>2691</v>
      </c>
      <c r="Q23" s="26">
        <v>240</v>
      </c>
      <c r="R23" s="26">
        <v>7.4518831923013105</v>
      </c>
      <c r="S23" s="26">
        <v>10.387811634349029</v>
      </c>
      <c r="T23" s="26">
        <v>7.9789395898762248</v>
      </c>
      <c r="U23" s="26">
        <v>7.9586387340728661</v>
      </c>
      <c r="V23" s="26">
        <v>6.4957502581618876</v>
      </c>
      <c r="W23" s="26">
        <v>2.5782021068745342</v>
      </c>
      <c r="X23" s="26">
        <v>1.2098456403838131</v>
      </c>
      <c r="Y23" s="26">
        <v>3.9808281187591534</v>
      </c>
      <c r="Z23" s="26">
        <v>6.4865385851057002</v>
      </c>
      <c r="AA23" s="26">
        <v>8.256287139670702</v>
      </c>
      <c r="AB23" s="26">
        <v>6.0083630381135178</v>
      </c>
      <c r="AC23" s="26">
        <v>3.2596022519071255</v>
      </c>
      <c r="AD23" s="26">
        <v>3.5274869109947642</v>
      </c>
      <c r="AE23" s="26">
        <v>4.0136557954047642</v>
      </c>
      <c r="AF23" s="26">
        <v>3.8254318004122538</v>
      </c>
      <c r="AG23" s="27">
        <v>1.6571152385555479</v>
      </c>
    </row>
    <row r="24" spans="1:33" x14ac:dyDescent="0.25">
      <c r="A24" s="35" t="s">
        <v>56</v>
      </c>
      <c r="B24" s="26">
        <v>0</v>
      </c>
      <c r="C24" s="26">
        <v>0</v>
      </c>
      <c r="D24" s="26">
        <v>0</v>
      </c>
      <c r="E24" s="26">
        <v>0</v>
      </c>
      <c r="F24" s="26">
        <v>51</v>
      </c>
      <c r="G24" s="26">
        <v>4</v>
      </c>
      <c r="H24" s="26">
        <v>21</v>
      </c>
      <c r="I24" s="26">
        <v>0</v>
      </c>
      <c r="J24" s="26">
        <v>1266</v>
      </c>
      <c r="K24" s="26">
        <v>10</v>
      </c>
      <c r="L24" s="26">
        <v>14</v>
      </c>
      <c r="M24" s="26">
        <v>12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0.10127889427277781</v>
      </c>
      <c r="W24" s="26">
        <v>8.0568815839829194E-3</v>
      </c>
      <c r="X24" s="26">
        <v>4.1718815185648725E-2</v>
      </c>
      <c r="Y24" s="26">
        <v>0</v>
      </c>
      <c r="Z24" s="26">
        <v>2.0336696009766753</v>
      </c>
      <c r="AA24" s="26">
        <v>1.7026783129863277E-2</v>
      </c>
      <c r="AB24" s="26">
        <v>2.3992322456813819E-2</v>
      </c>
      <c r="AC24" s="26">
        <v>1.9987341350478031E-2</v>
      </c>
      <c r="AD24" s="26">
        <v>0</v>
      </c>
      <c r="AE24" s="26">
        <v>0</v>
      </c>
      <c r="AF24" s="26">
        <v>0</v>
      </c>
      <c r="AG24" s="27">
        <v>0</v>
      </c>
    </row>
    <row r="25" spans="1:33" x14ac:dyDescent="0.25">
      <c r="A25" s="35" t="s">
        <v>57</v>
      </c>
      <c r="B25" s="26">
        <v>12457</v>
      </c>
      <c r="C25" s="26">
        <v>15043</v>
      </c>
      <c r="D25" s="26">
        <v>7166</v>
      </c>
      <c r="E25" s="26">
        <v>2984</v>
      </c>
      <c r="F25" s="26">
        <v>2996</v>
      </c>
      <c r="G25" s="26">
        <v>2096</v>
      </c>
      <c r="H25" s="26">
        <v>3085</v>
      </c>
      <c r="I25" s="26">
        <v>45</v>
      </c>
      <c r="J25" s="26">
        <v>1539</v>
      </c>
      <c r="K25" s="26">
        <v>465</v>
      </c>
      <c r="L25" s="26">
        <v>31</v>
      </c>
      <c r="M25" s="26">
        <v>13</v>
      </c>
      <c r="N25" s="26">
        <v>55</v>
      </c>
      <c r="O25" s="26">
        <v>30</v>
      </c>
      <c r="P25" s="26">
        <v>14</v>
      </c>
      <c r="Q25" s="26">
        <v>0</v>
      </c>
      <c r="R25" s="26">
        <v>25.83582213373154</v>
      </c>
      <c r="S25" s="26">
        <v>26.711769301797002</v>
      </c>
      <c r="T25" s="26">
        <v>13.23849990762978</v>
      </c>
      <c r="U25" s="26">
        <v>5.3475744162290999</v>
      </c>
      <c r="V25" s="26">
        <v>5.9496385733576931</v>
      </c>
      <c r="W25" s="26">
        <v>4.2218059500070497</v>
      </c>
      <c r="X25" s="26">
        <v>6.1286926117964917</v>
      </c>
      <c r="Y25" s="26">
        <v>8.5588755539494465E-2</v>
      </c>
      <c r="Z25" s="26">
        <v>2.4722097282015034</v>
      </c>
      <c r="AA25" s="26">
        <v>0.79174541553864231</v>
      </c>
      <c r="AB25" s="26">
        <v>5.3125856868659171E-2</v>
      </c>
      <c r="AC25" s="26">
        <v>2.1652953129684533E-2</v>
      </c>
      <c r="AD25" s="26">
        <v>8.9986910994764399E-2</v>
      </c>
      <c r="AE25" s="26">
        <v>4.5317905104306715E-2</v>
      </c>
      <c r="AF25" s="26">
        <v>1.9901912005117633E-2</v>
      </c>
      <c r="AG25" s="27">
        <v>0</v>
      </c>
    </row>
    <row r="26" spans="1:33" x14ac:dyDescent="0.25">
      <c r="A26" s="35" t="s">
        <v>58</v>
      </c>
      <c r="B26" s="26">
        <v>4194</v>
      </c>
      <c r="C26" s="26">
        <v>3485</v>
      </c>
      <c r="D26" s="26">
        <v>5572</v>
      </c>
      <c r="E26" s="26">
        <v>5711</v>
      </c>
      <c r="F26" s="26">
        <v>8165</v>
      </c>
      <c r="G26" s="26">
        <v>8508</v>
      </c>
      <c r="H26" s="26">
        <v>10839</v>
      </c>
      <c r="I26" s="26">
        <v>12953</v>
      </c>
      <c r="J26" s="26">
        <v>16332</v>
      </c>
      <c r="K26" s="26">
        <v>13223</v>
      </c>
      <c r="L26" s="26">
        <v>19470</v>
      </c>
      <c r="M26" s="26">
        <v>17534</v>
      </c>
      <c r="N26" s="26">
        <v>20260</v>
      </c>
      <c r="O26" s="26">
        <v>20260</v>
      </c>
      <c r="P26" s="26">
        <v>29620</v>
      </c>
      <c r="Q26" s="26">
        <v>6823</v>
      </c>
      <c r="R26" s="26">
        <v>8.6983573917371828</v>
      </c>
      <c r="S26" s="26">
        <v>6.1882946231976703</v>
      </c>
      <c r="T26" s="26">
        <v>10.29373729909477</v>
      </c>
      <c r="U26" s="26">
        <v>10.234583609612731</v>
      </c>
      <c r="V26" s="26">
        <v>16.214552387004527</v>
      </c>
      <c r="W26" s="26">
        <v>17.136987129131668</v>
      </c>
      <c r="X26" s="26">
        <v>21.53286846653555</v>
      </c>
      <c r="Y26" s="26">
        <v>24.636247788957149</v>
      </c>
      <c r="Z26" s="26">
        <v>26.235301677054551</v>
      </c>
      <c r="AA26" s="26">
        <v>22.51451533261821</v>
      </c>
      <c r="AB26" s="26">
        <v>33.366465588154647</v>
      </c>
      <c r="AC26" s="26">
        <v>29.204836936606814</v>
      </c>
      <c r="AD26" s="26">
        <v>33.147905759162306</v>
      </c>
      <c r="AE26" s="26">
        <v>30.604691913775135</v>
      </c>
      <c r="AF26" s="26">
        <v>42.106759542256022</v>
      </c>
      <c r="AG26" s="27">
        <v>47.110405302768768</v>
      </c>
    </row>
    <row r="27" spans="1:33" x14ac:dyDescent="0.25">
      <c r="A27" s="35" t="s">
        <v>59</v>
      </c>
      <c r="B27" s="26">
        <v>2095</v>
      </c>
      <c r="C27" s="26">
        <v>727</v>
      </c>
      <c r="D27" s="26">
        <v>305</v>
      </c>
      <c r="E27" s="26">
        <v>87</v>
      </c>
      <c r="F27" s="26">
        <v>85</v>
      </c>
      <c r="G27" s="26">
        <v>39</v>
      </c>
      <c r="H27" s="26">
        <v>22</v>
      </c>
      <c r="I27" s="26">
        <v>18</v>
      </c>
      <c r="J27" s="26">
        <v>5</v>
      </c>
      <c r="K27" s="26">
        <v>28</v>
      </c>
      <c r="L27" s="26">
        <v>5</v>
      </c>
      <c r="M27" s="26">
        <v>7</v>
      </c>
      <c r="N27" s="26">
        <v>37</v>
      </c>
      <c r="O27" s="26">
        <v>0</v>
      </c>
      <c r="P27" s="26">
        <v>8</v>
      </c>
      <c r="Q27" s="26">
        <v>0</v>
      </c>
      <c r="R27" s="26">
        <v>4.3450306952049118</v>
      </c>
      <c r="S27" s="26">
        <v>1.2909297535336317</v>
      </c>
      <c r="T27" s="26">
        <v>0.56345834103085168</v>
      </c>
      <c r="U27" s="26">
        <v>0.15591118438737658</v>
      </c>
      <c r="V27" s="26">
        <v>0.16879815712129637</v>
      </c>
      <c r="W27" s="26">
        <v>7.8554595443833475E-2</v>
      </c>
      <c r="X27" s="26">
        <v>4.3705425432584384E-2</v>
      </c>
      <c r="Y27" s="26">
        <v>3.4235502215797783E-2</v>
      </c>
      <c r="Z27" s="26">
        <v>8.0318704619931885E-3</v>
      </c>
      <c r="AA27" s="26">
        <v>4.7674992763617169E-2</v>
      </c>
      <c r="AB27" s="26">
        <v>8.5686865917192212E-3</v>
      </c>
      <c r="AC27" s="26">
        <v>1.1659282454445518E-2</v>
      </c>
      <c r="AD27" s="26">
        <v>6.0536649214659691E-2</v>
      </c>
      <c r="AE27" s="26">
        <v>0</v>
      </c>
      <c r="AF27" s="26">
        <v>1.1372521145781505E-2</v>
      </c>
      <c r="AG27" s="27">
        <v>0</v>
      </c>
    </row>
    <row r="28" spans="1:33" x14ac:dyDescent="0.25">
      <c r="A28" s="35" t="s">
        <v>60</v>
      </c>
      <c r="B28" s="26">
        <v>221</v>
      </c>
      <c r="C28" s="26">
        <v>186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3</v>
      </c>
      <c r="J28" s="26">
        <v>0</v>
      </c>
      <c r="K28" s="26">
        <v>35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0.45835407333665174</v>
      </c>
      <c r="S28" s="26">
        <v>0.33027913914340506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5.7059170359662972E-3</v>
      </c>
      <c r="Z28" s="26">
        <v>0</v>
      </c>
      <c r="AA28" s="26">
        <v>5.9593740954521461E-2</v>
      </c>
      <c r="AB28" s="26">
        <v>0</v>
      </c>
      <c r="AC28" s="26">
        <v>0</v>
      </c>
      <c r="AD28" s="26">
        <v>0</v>
      </c>
      <c r="AE28" s="26">
        <v>0</v>
      </c>
      <c r="AF28" s="26">
        <v>0</v>
      </c>
      <c r="AG28" s="27">
        <v>0</v>
      </c>
    </row>
    <row r="29" spans="1:33" x14ac:dyDescent="0.25">
      <c r="A29" s="35" t="s">
        <v>61</v>
      </c>
      <c r="B29" s="26">
        <v>12</v>
      </c>
      <c r="C29" s="26">
        <v>44</v>
      </c>
      <c r="D29" s="26">
        <v>306</v>
      </c>
      <c r="E29" s="26">
        <v>603</v>
      </c>
      <c r="F29" s="26">
        <v>639</v>
      </c>
      <c r="G29" s="26">
        <v>2280</v>
      </c>
      <c r="H29" s="26">
        <v>515</v>
      </c>
      <c r="I29" s="26">
        <v>314</v>
      </c>
      <c r="J29" s="26">
        <v>36</v>
      </c>
      <c r="K29" s="26">
        <v>16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2.4888003982080638E-2</v>
      </c>
      <c r="S29" s="26">
        <v>7.8130549044676478E-2</v>
      </c>
      <c r="T29" s="26">
        <v>0.56530574542767409</v>
      </c>
      <c r="U29" s="26">
        <v>1.0806257952366445</v>
      </c>
      <c r="V29" s="26">
        <v>1.2689649694177456</v>
      </c>
      <c r="W29" s="26">
        <v>4.5924225028702645</v>
      </c>
      <c r="X29" s="26">
        <v>1.0231042771718617</v>
      </c>
      <c r="Y29" s="26">
        <v>0.59721931643113901</v>
      </c>
      <c r="Z29" s="26">
        <v>5.7829467326350963E-2</v>
      </c>
      <c r="AA29" s="26">
        <v>2.7242853007781238E-2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7">
        <v>0</v>
      </c>
    </row>
    <row r="30" spans="1:33" x14ac:dyDescent="0.25">
      <c r="A30" s="35" t="s">
        <v>62</v>
      </c>
      <c r="B30" s="26">
        <v>715</v>
      </c>
      <c r="C30" s="26">
        <v>394</v>
      </c>
      <c r="D30" s="26">
        <v>1660</v>
      </c>
      <c r="E30" s="26">
        <v>1047</v>
      </c>
      <c r="F30" s="26">
        <v>1437</v>
      </c>
      <c r="G30" s="26">
        <v>1643</v>
      </c>
      <c r="H30" s="26">
        <v>2036</v>
      </c>
      <c r="I30" s="26">
        <v>1615</v>
      </c>
      <c r="J30" s="26">
        <v>3014</v>
      </c>
      <c r="K30" s="26">
        <v>3060</v>
      </c>
      <c r="L30" s="26">
        <v>4474</v>
      </c>
      <c r="M30" s="26">
        <v>3282</v>
      </c>
      <c r="N30" s="26">
        <v>1956</v>
      </c>
      <c r="O30" s="26">
        <v>3290</v>
      </c>
      <c r="P30" s="26">
        <v>685</v>
      </c>
      <c r="Q30" s="26">
        <v>211</v>
      </c>
      <c r="R30" s="26">
        <v>1.482910237265638</v>
      </c>
      <c r="S30" s="26">
        <v>0.69962355280914834</v>
      </c>
      <c r="T30" s="26">
        <v>3.0666912987252908</v>
      </c>
      <c r="U30" s="26">
        <v>1.8763104603860146</v>
      </c>
      <c r="V30" s="26">
        <v>2.8536817856859162</v>
      </c>
      <c r="W30" s="26">
        <v>3.3093641106209839</v>
      </c>
      <c r="X30" s="26">
        <v>4.044738462760991</v>
      </c>
      <c r="Y30" s="26">
        <v>3.07168533769519</v>
      </c>
      <c r="Z30" s="26">
        <v>4.8416115144894949</v>
      </c>
      <c r="AA30" s="26">
        <v>5.2101956377381624</v>
      </c>
      <c r="AB30" s="26">
        <v>7.6672607622703586</v>
      </c>
      <c r="AC30" s="26">
        <v>5.466537859355741</v>
      </c>
      <c r="AD30" s="26">
        <v>3.2002617801047122</v>
      </c>
      <c r="AE30" s="26">
        <v>4.9698635931056359</v>
      </c>
      <c r="AF30" s="26">
        <v>0.97377212310754135</v>
      </c>
      <c r="AG30" s="27">
        <v>1.4568804805634192</v>
      </c>
    </row>
    <row r="31" spans="1:33" x14ac:dyDescent="0.25">
      <c r="A31" s="35" t="s">
        <v>63</v>
      </c>
      <c r="B31" s="26">
        <v>0</v>
      </c>
      <c r="C31" s="26">
        <v>0</v>
      </c>
      <c r="D31" s="26">
        <v>0</v>
      </c>
      <c r="E31" s="26">
        <v>0</v>
      </c>
      <c r="F31" s="26">
        <v>14</v>
      </c>
      <c r="G31" s="26">
        <v>0</v>
      </c>
      <c r="H31" s="26">
        <v>54</v>
      </c>
      <c r="I31" s="26">
        <v>98</v>
      </c>
      <c r="J31" s="26">
        <v>14</v>
      </c>
      <c r="K31" s="26">
        <v>40</v>
      </c>
      <c r="L31" s="26">
        <v>4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2.7802049408213521E-2</v>
      </c>
      <c r="W31" s="26">
        <v>0</v>
      </c>
      <c r="X31" s="26">
        <v>0.1072769533345253</v>
      </c>
      <c r="Y31" s="26">
        <v>0.1863932898415657</v>
      </c>
      <c r="Z31" s="26">
        <v>2.2489237293580929E-2</v>
      </c>
      <c r="AA31" s="26">
        <v>6.8107132519453106E-2</v>
      </c>
      <c r="AB31" s="26">
        <v>6.854949273375377E-3</v>
      </c>
      <c r="AC31" s="26">
        <v>0</v>
      </c>
      <c r="AD31" s="26">
        <v>0</v>
      </c>
      <c r="AE31" s="26">
        <v>0</v>
      </c>
      <c r="AF31" s="26">
        <v>0</v>
      </c>
      <c r="AG31" s="27">
        <v>0</v>
      </c>
    </row>
    <row r="32" spans="1:33" x14ac:dyDescent="0.25">
      <c r="A32" s="35" t="s">
        <v>64</v>
      </c>
      <c r="B32" s="26">
        <v>63</v>
      </c>
      <c r="C32" s="26">
        <v>375</v>
      </c>
      <c r="D32" s="26">
        <v>4</v>
      </c>
      <c r="E32" s="26">
        <v>94</v>
      </c>
      <c r="F32" s="26">
        <v>15</v>
      </c>
      <c r="G32" s="26">
        <v>9</v>
      </c>
      <c r="H32" s="26">
        <v>0</v>
      </c>
      <c r="I32" s="26">
        <v>0</v>
      </c>
      <c r="J32" s="26">
        <v>0</v>
      </c>
      <c r="K32" s="26">
        <v>2</v>
      </c>
      <c r="L32" s="26">
        <v>0</v>
      </c>
      <c r="M32" s="26">
        <v>0</v>
      </c>
      <c r="N32" s="26">
        <v>14</v>
      </c>
      <c r="O32" s="26">
        <v>0</v>
      </c>
      <c r="P32" s="26">
        <v>0</v>
      </c>
      <c r="Q32" s="26">
        <v>0</v>
      </c>
      <c r="R32" s="26">
        <v>0.13066202090592335</v>
      </c>
      <c r="S32" s="26">
        <v>0.66588536117621988</v>
      </c>
      <c r="T32" s="26">
        <v>7.3896175872898576E-3</v>
      </c>
      <c r="U32" s="26">
        <v>0.16845576244153329</v>
      </c>
      <c r="V32" s="26">
        <v>2.9787910080228772E-2</v>
      </c>
      <c r="W32" s="26">
        <v>1.8127983563961569E-2</v>
      </c>
      <c r="X32" s="26">
        <v>0</v>
      </c>
      <c r="Y32" s="26">
        <v>0</v>
      </c>
      <c r="Z32" s="26">
        <v>0</v>
      </c>
      <c r="AA32" s="26">
        <v>3.4053566259726548E-3</v>
      </c>
      <c r="AB32" s="26">
        <v>0</v>
      </c>
      <c r="AC32" s="26">
        <v>0</v>
      </c>
      <c r="AD32" s="26">
        <v>2.2905759162303665E-2</v>
      </c>
      <c r="AE32" s="26">
        <v>0</v>
      </c>
      <c r="AF32" s="26">
        <v>0</v>
      </c>
      <c r="AG32" s="27">
        <v>0</v>
      </c>
    </row>
    <row r="33" spans="1:33" x14ac:dyDescent="0.25">
      <c r="A33" s="35" t="s">
        <v>65</v>
      </c>
      <c r="B33" s="26">
        <v>992</v>
      </c>
      <c r="C33" s="26">
        <v>1252</v>
      </c>
      <c r="D33" s="26">
        <v>1589</v>
      </c>
      <c r="E33" s="26">
        <v>2595</v>
      </c>
      <c r="F33" s="26">
        <v>1656</v>
      </c>
      <c r="G33" s="26">
        <v>650</v>
      </c>
      <c r="H33" s="26">
        <v>1276</v>
      </c>
      <c r="I33" s="26">
        <v>2623</v>
      </c>
      <c r="J33" s="26">
        <v>3342</v>
      </c>
      <c r="K33" s="26">
        <v>3967</v>
      </c>
      <c r="L33" s="26">
        <v>6595</v>
      </c>
      <c r="M33" s="26">
        <v>6947</v>
      </c>
      <c r="N33" s="26">
        <v>7009</v>
      </c>
      <c r="O33" s="26">
        <v>5506</v>
      </c>
      <c r="P33" s="26">
        <v>5722</v>
      </c>
      <c r="Q33" s="26">
        <v>848</v>
      </c>
      <c r="R33" s="26">
        <v>2.0574083291853325</v>
      </c>
      <c r="S33" s="26">
        <v>2.2231692591803394</v>
      </c>
      <c r="T33" s="26">
        <v>2.935525586550896</v>
      </c>
      <c r="U33" s="26">
        <v>4.6504542929338184</v>
      </c>
      <c r="V33" s="26">
        <v>3.2885852728572562</v>
      </c>
      <c r="W33" s="26">
        <v>1.3092432573972244</v>
      </c>
      <c r="X33" s="26">
        <v>2.5349146750898939</v>
      </c>
      <c r="Y33" s="26">
        <v>4.9888734617798658</v>
      </c>
      <c r="Z33" s="26">
        <v>5.368502216796248</v>
      </c>
      <c r="AA33" s="26">
        <v>6.7545248676167606</v>
      </c>
      <c r="AB33" s="26">
        <v>11.302097614477653</v>
      </c>
      <c r="AC33" s="26">
        <v>11.571005030147573</v>
      </c>
      <c r="AD33" s="26">
        <v>11.467604712041885</v>
      </c>
      <c r="AE33" s="26">
        <v>8.3173461834770919</v>
      </c>
      <c r="AF33" s="26">
        <v>8.134195749520222</v>
      </c>
      <c r="AG33" s="27">
        <v>5.8551405095629363</v>
      </c>
    </row>
    <row r="34" spans="1:33" x14ac:dyDescent="0.25">
      <c r="A34" s="35" t="s">
        <v>66</v>
      </c>
      <c r="B34" s="26">
        <v>10514</v>
      </c>
      <c r="C34" s="26">
        <v>10551</v>
      </c>
      <c r="D34" s="26">
        <v>14270</v>
      </c>
      <c r="E34" s="26">
        <v>16022</v>
      </c>
      <c r="F34" s="26">
        <v>16249</v>
      </c>
      <c r="G34" s="26">
        <v>14694</v>
      </c>
      <c r="H34" s="26">
        <v>15395</v>
      </c>
      <c r="I34" s="26">
        <v>16592</v>
      </c>
      <c r="J34" s="26">
        <v>13349</v>
      </c>
      <c r="K34" s="26">
        <v>13368</v>
      </c>
      <c r="L34" s="26">
        <v>11420</v>
      </c>
      <c r="M34" s="26">
        <v>11785</v>
      </c>
      <c r="N34" s="26">
        <v>11993</v>
      </c>
      <c r="O34" s="26">
        <v>13207</v>
      </c>
      <c r="P34" s="26">
        <v>10898</v>
      </c>
      <c r="Q34" s="26">
        <v>2761</v>
      </c>
      <c r="R34" s="26">
        <v>21.80603948896632</v>
      </c>
      <c r="S34" s="26">
        <v>18.735350522054123</v>
      </c>
      <c r="T34" s="26">
        <v>26.36246074265657</v>
      </c>
      <c r="U34" s="26">
        <v>28.712747083385604</v>
      </c>
      <c r="V34" s="26">
        <v>32.26825005957582</v>
      </c>
      <c r="W34" s="26">
        <v>29.596954498761253</v>
      </c>
      <c r="X34" s="26">
        <v>30.583864751574392</v>
      </c>
      <c r="Y34" s="26">
        <v>31.557525153584265</v>
      </c>
      <c r="Z34" s="26">
        <v>21.443487759429416</v>
      </c>
      <c r="AA34" s="26">
        <v>22.761403688001224</v>
      </c>
      <c r="AB34" s="26">
        <v>19.570880175486703</v>
      </c>
      <c r="AC34" s="26">
        <v>19.629234817948632</v>
      </c>
      <c r="AD34" s="26">
        <v>19.622054973821989</v>
      </c>
      <c r="AE34" s="26">
        <v>19.950452423752623</v>
      </c>
      <c r="AF34" s="26">
        <v>15.492216930840854</v>
      </c>
      <c r="AG34" s="27">
        <v>19.063729890216116</v>
      </c>
    </row>
    <row r="35" spans="1:33" x14ac:dyDescent="0.25">
      <c r="A35" s="35" t="s">
        <v>67</v>
      </c>
      <c r="B35" s="26">
        <v>7</v>
      </c>
      <c r="C35" s="26">
        <v>5</v>
      </c>
      <c r="D35" s="26">
        <v>25</v>
      </c>
      <c r="E35" s="26">
        <v>143</v>
      </c>
      <c r="F35" s="26">
        <v>11</v>
      </c>
      <c r="G35" s="26">
        <v>0</v>
      </c>
      <c r="H35" s="26">
        <v>0</v>
      </c>
      <c r="I35" s="26">
        <v>48</v>
      </c>
      <c r="J35" s="26">
        <v>16</v>
      </c>
      <c r="K35" s="26">
        <v>20</v>
      </c>
      <c r="L35" s="26">
        <v>0</v>
      </c>
      <c r="M35" s="26">
        <v>8</v>
      </c>
      <c r="N35" s="26">
        <v>0</v>
      </c>
      <c r="O35" s="26">
        <v>11</v>
      </c>
      <c r="P35" s="26">
        <v>12</v>
      </c>
      <c r="Q35" s="26">
        <v>3</v>
      </c>
      <c r="R35" s="26">
        <v>1.4518002322880372E-2</v>
      </c>
      <c r="S35" s="26">
        <v>8.8784714823495984E-3</v>
      </c>
      <c r="T35" s="26">
        <v>4.6185109920561608E-2</v>
      </c>
      <c r="U35" s="26">
        <v>0.25626780882063044</v>
      </c>
      <c r="V35" s="26">
        <v>2.1844467392167763E-2</v>
      </c>
      <c r="W35" s="26">
        <v>0</v>
      </c>
      <c r="X35" s="26">
        <v>0</v>
      </c>
      <c r="Y35" s="26">
        <v>9.1294672575460756E-2</v>
      </c>
      <c r="Z35" s="26">
        <v>2.5701985478378205E-2</v>
      </c>
      <c r="AA35" s="26">
        <v>3.4053566259726553E-2</v>
      </c>
      <c r="AB35" s="26">
        <v>0</v>
      </c>
      <c r="AC35" s="26">
        <v>1.3324894233652022E-2</v>
      </c>
      <c r="AD35" s="26">
        <v>0</v>
      </c>
      <c r="AE35" s="26">
        <v>1.6616565204912462E-2</v>
      </c>
      <c r="AF35" s="26">
        <v>1.7058781718672256E-2</v>
      </c>
      <c r="AG35" s="27">
        <v>2.0713940481944349E-2</v>
      </c>
    </row>
    <row r="36" spans="1:33" x14ac:dyDescent="0.25">
      <c r="A36" s="35" t="s">
        <v>68</v>
      </c>
      <c r="B36" s="26">
        <v>189</v>
      </c>
      <c r="C36" s="26">
        <v>146</v>
      </c>
      <c r="D36" s="26">
        <v>249</v>
      </c>
      <c r="E36" s="26">
        <v>452</v>
      </c>
      <c r="F36" s="26">
        <v>201</v>
      </c>
      <c r="G36" s="26">
        <v>454</v>
      </c>
      <c r="H36" s="26">
        <v>212</v>
      </c>
      <c r="I36" s="26">
        <v>198</v>
      </c>
      <c r="J36" s="26">
        <v>205</v>
      </c>
      <c r="K36" s="26">
        <v>135</v>
      </c>
      <c r="L36" s="26">
        <v>35</v>
      </c>
      <c r="M36" s="26">
        <v>11</v>
      </c>
      <c r="N36" s="26">
        <v>59</v>
      </c>
      <c r="O36" s="26">
        <v>41</v>
      </c>
      <c r="P36" s="26">
        <v>114</v>
      </c>
      <c r="Q36" s="26">
        <v>16</v>
      </c>
      <c r="R36" s="26">
        <v>0.39198606271777003</v>
      </c>
      <c r="S36" s="26">
        <v>0.25925136728460829</v>
      </c>
      <c r="T36" s="26">
        <v>0.46000369480879366</v>
      </c>
      <c r="U36" s="26">
        <v>0.81002132578269215</v>
      </c>
      <c r="V36" s="26">
        <v>0.39915799507506555</v>
      </c>
      <c r="W36" s="26">
        <v>0.91445605978206135</v>
      </c>
      <c r="X36" s="26">
        <v>0.42116137235035855</v>
      </c>
      <c r="Y36" s="26">
        <v>0.3765905243737756</v>
      </c>
      <c r="Z36" s="26">
        <v>0.32930668894172072</v>
      </c>
      <c r="AA36" s="26">
        <v>0.22986157225315418</v>
      </c>
      <c r="AB36" s="26">
        <v>5.9980806142034541E-2</v>
      </c>
      <c r="AC36" s="26">
        <v>1.8321729571271528E-2</v>
      </c>
      <c r="AD36" s="26">
        <v>9.6531413612565453E-2</v>
      </c>
      <c r="AE36" s="26">
        <v>6.1934470309219176E-2</v>
      </c>
      <c r="AF36" s="26">
        <v>0.16205842632738646</v>
      </c>
      <c r="AG36" s="27">
        <v>0.11047434923703653</v>
      </c>
    </row>
    <row r="37" spans="1:33" x14ac:dyDescent="0.25">
      <c r="A37" s="35" t="s">
        <v>69</v>
      </c>
      <c r="B37" s="26">
        <v>1445</v>
      </c>
      <c r="C37" s="26">
        <v>1274</v>
      </c>
      <c r="D37" s="26">
        <v>836</v>
      </c>
      <c r="E37" s="26">
        <v>1217</v>
      </c>
      <c r="F37" s="26">
        <v>1336</v>
      </c>
      <c r="G37" s="26">
        <v>2717</v>
      </c>
      <c r="H37" s="26">
        <v>1742</v>
      </c>
      <c r="I37" s="26">
        <v>3875</v>
      </c>
      <c r="J37" s="26">
        <v>4527</v>
      </c>
      <c r="K37" s="26">
        <v>5979</v>
      </c>
      <c r="L37" s="26">
        <v>4001</v>
      </c>
      <c r="M37" s="26">
        <v>5375</v>
      </c>
      <c r="N37" s="26">
        <v>2105</v>
      </c>
      <c r="O37" s="26">
        <v>3030</v>
      </c>
      <c r="P37" s="26">
        <v>2441</v>
      </c>
      <c r="Q37" s="26">
        <v>381</v>
      </c>
      <c r="R37" s="26">
        <v>2.9969304795088769</v>
      </c>
      <c r="S37" s="26">
        <v>2.2622345337026775</v>
      </c>
      <c r="T37" s="26">
        <v>1.5444300757435803</v>
      </c>
      <c r="U37" s="26">
        <v>2.1809644988441068</v>
      </c>
      <c r="V37" s="26">
        <v>2.653109857812376</v>
      </c>
      <c r="W37" s="26">
        <v>5.4726368159203984</v>
      </c>
      <c r="X37" s="26">
        <v>3.4606750501619086</v>
      </c>
      <c r="Y37" s="26">
        <v>7.370142838123134</v>
      </c>
      <c r="Z37" s="26">
        <v>7.2720555162886331</v>
      </c>
      <c r="AA37" s="26">
        <v>10.180313633345252</v>
      </c>
      <c r="AB37" s="26">
        <v>6.8566630106937216</v>
      </c>
      <c r="AC37" s="26">
        <v>8.952663313234952</v>
      </c>
      <c r="AD37" s="26">
        <v>3.444044502617801</v>
      </c>
      <c r="AE37" s="26">
        <v>4.5771084155349779</v>
      </c>
      <c r="AF37" s="26">
        <v>3.4700405146065814</v>
      </c>
      <c r="AG37" s="27">
        <v>2.6306704412069322</v>
      </c>
    </row>
    <row r="38" spans="1:33" x14ac:dyDescent="0.25">
      <c r="A38" s="35" t="s">
        <v>70</v>
      </c>
      <c r="B38" s="26">
        <v>17</v>
      </c>
      <c r="C38" s="26">
        <v>44</v>
      </c>
      <c r="D38" s="26">
        <v>61</v>
      </c>
      <c r="E38" s="26">
        <v>80</v>
      </c>
      <c r="F38" s="26">
        <v>63</v>
      </c>
      <c r="G38" s="26">
        <v>104</v>
      </c>
      <c r="H38" s="26">
        <v>25</v>
      </c>
      <c r="I38" s="26">
        <v>57</v>
      </c>
      <c r="J38" s="26">
        <v>51</v>
      </c>
      <c r="K38" s="26">
        <v>59</v>
      </c>
      <c r="L38" s="26">
        <v>21</v>
      </c>
      <c r="M38" s="26">
        <v>19</v>
      </c>
      <c r="N38" s="26">
        <v>37</v>
      </c>
      <c r="O38" s="26">
        <v>0</v>
      </c>
      <c r="P38" s="26">
        <v>23</v>
      </c>
      <c r="Q38" s="26">
        <v>0</v>
      </c>
      <c r="R38" s="26">
        <v>3.5258005641280898E-2</v>
      </c>
      <c r="S38" s="26">
        <v>7.8130549044676478E-2</v>
      </c>
      <c r="T38" s="26">
        <v>0.11269166820617033</v>
      </c>
      <c r="U38" s="26">
        <v>0.14336660633321982</v>
      </c>
      <c r="V38" s="26">
        <v>0.12510922233696084</v>
      </c>
      <c r="W38" s="26">
        <v>0.20947892118355593</v>
      </c>
      <c r="X38" s="26">
        <v>4.9665256173391341E-2</v>
      </c>
      <c r="Y38" s="26">
        <v>0.10841242368335964</v>
      </c>
      <c r="Z38" s="26">
        <v>8.1925078712330526E-2</v>
      </c>
      <c r="AA38" s="26">
        <v>0.10045802046619332</v>
      </c>
      <c r="AB38" s="26">
        <v>3.5988483685220729E-2</v>
      </c>
      <c r="AC38" s="26">
        <v>3.164662380492355E-2</v>
      </c>
      <c r="AD38" s="26">
        <v>6.0536649214659691E-2</v>
      </c>
      <c r="AE38" s="26">
        <v>0</v>
      </c>
      <c r="AF38" s="26">
        <v>3.2695998294121828E-2</v>
      </c>
      <c r="AG38" s="27">
        <v>0</v>
      </c>
    </row>
    <row r="39" spans="1:33" x14ac:dyDescent="0.25">
      <c r="A39" s="3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>
        <v>100.00000000000004</v>
      </c>
      <c r="S39" s="26">
        <v>99.999999999999986</v>
      </c>
      <c r="T39" s="26">
        <v>99.999999999999986</v>
      </c>
      <c r="U39" s="26">
        <v>99.999999999999986</v>
      </c>
      <c r="V39" s="26">
        <v>100.00000000000003</v>
      </c>
      <c r="W39" s="26">
        <v>100</v>
      </c>
      <c r="X39" s="26">
        <v>100</v>
      </c>
      <c r="Y39" s="26">
        <v>100.00000000000001</v>
      </c>
      <c r="Z39" s="26">
        <v>100</v>
      </c>
      <c r="AA39" s="26">
        <v>100</v>
      </c>
      <c r="AB39" s="26">
        <v>100</v>
      </c>
      <c r="AC39" s="26">
        <v>99.999999999999986</v>
      </c>
      <c r="AD39" s="26">
        <v>100</v>
      </c>
      <c r="AE39" s="26">
        <v>100</v>
      </c>
      <c r="AF39" s="26">
        <v>100</v>
      </c>
      <c r="AG39" s="27">
        <v>99.999999999999986</v>
      </c>
    </row>
    <row r="40" spans="1:33" x14ac:dyDescent="0.25">
      <c r="A40" s="3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7"/>
    </row>
    <row r="41" spans="1:33" x14ac:dyDescent="0.25">
      <c r="A41" s="35" t="s">
        <v>71</v>
      </c>
      <c r="B41" s="26">
        <v>482</v>
      </c>
      <c r="C41" s="26">
        <v>705</v>
      </c>
      <c r="D41" s="26">
        <v>870</v>
      </c>
      <c r="E41" s="26">
        <v>958</v>
      </c>
      <c r="F41" s="26">
        <v>1391</v>
      </c>
      <c r="G41" s="26">
        <v>1132</v>
      </c>
      <c r="H41" s="26">
        <v>1216</v>
      </c>
      <c r="I41" s="26">
        <v>1943</v>
      </c>
      <c r="J41" s="26">
        <v>2476</v>
      </c>
      <c r="K41" s="26">
        <v>3166</v>
      </c>
      <c r="L41" s="26">
        <v>2823</v>
      </c>
      <c r="M41" s="26">
        <v>3583</v>
      </c>
      <c r="N41" s="26">
        <v>2694</v>
      </c>
      <c r="O41" s="26">
        <v>3086</v>
      </c>
      <c r="P41" s="26">
        <v>4962</v>
      </c>
      <c r="Q41" s="26">
        <v>878</v>
      </c>
      <c r="R41" s="26">
        <v>99.999999999999986</v>
      </c>
      <c r="S41" s="26">
        <v>100</v>
      </c>
      <c r="T41" s="26">
        <v>100</v>
      </c>
      <c r="U41" s="26">
        <v>100.00000000000001</v>
      </c>
      <c r="V41" s="26">
        <v>100</v>
      </c>
      <c r="W41" s="26">
        <v>100</v>
      </c>
      <c r="X41" s="26">
        <v>100.00000000000001</v>
      </c>
      <c r="Y41" s="26">
        <v>100</v>
      </c>
      <c r="Z41" s="26">
        <v>100</v>
      </c>
      <c r="AA41" s="26">
        <v>100</v>
      </c>
      <c r="AB41" s="26">
        <v>100.00000000000001</v>
      </c>
      <c r="AC41" s="26">
        <v>100</v>
      </c>
      <c r="AD41" s="26">
        <v>100</v>
      </c>
      <c r="AE41" s="26">
        <v>100</v>
      </c>
      <c r="AF41" s="26">
        <v>99.999999999999986</v>
      </c>
      <c r="AG41" s="27">
        <v>100</v>
      </c>
    </row>
    <row r="42" spans="1:33" x14ac:dyDescent="0.25">
      <c r="A42" s="35" t="s">
        <v>72</v>
      </c>
      <c r="B42" s="26">
        <v>14</v>
      </c>
      <c r="C42" s="26">
        <v>27</v>
      </c>
      <c r="D42" s="26">
        <v>39</v>
      </c>
      <c r="E42" s="26">
        <v>43</v>
      </c>
      <c r="F42" s="26">
        <v>356</v>
      </c>
      <c r="G42" s="26">
        <v>221</v>
      </c>
      <c r="H42" s="26">
        <v>521</v>
      </c>
      <c r="I42" s="26">
        <v>628</v>
      </c>
      <c r="J42" s="26">
        <v>1235</v>
      </c>
      <c r="K42" s="26">
        <v>1585</v>
      </c>
      <c r="L42" s="26">
        <v>1403</v>
      </c>
      <c r="M42" s="26">
        <v>2174</v>
      </c>
      <c r="N42" s="26">
        <v>1470</v>
      </c>
      <c r="O42" s="26">
        <v>1016</v>
      </c>
      <c r="P42" s="26">
        <v>1642</v>
      </c>
      <c r="Q42" s="26">
        <v>172</v>
      </c>
      <c r="R42" s="26">
        <v>2.904564315352697</v>
      </c>
      <c r="S42" s="26">
        <v>3.8297872340425529</v>
      </c>
      <c r="T42" s="26">
        <v>4.4827586206896548</v>
      </c>
      <c r="U42" s="26">
        <v>4.4885177453027145</v>
      </c>
      <c r="V42" s="26">
        <v>25.593098490294754</v>
      </c>
      <c r="W42" s="26">
        <v>19.522968197879859</v>
      </c>
      <c r="X42" s="26">
        <v>42.84539473684211</v>
      </c>
      <c r="Y42" s="26">
        <v>32.321152856407615</v>
      </c>
      <c r="Z42" s="26">
        <v>49.878836833602584</v>
      </c>
      <c r="AA42" s="26">
        <v>50.06317119393556</v>
      </c>
      <c r="AB42" s="26">
        <v>49.698901877435354</v>
      </c>
      <c r="AC42" s="26">
        <v>60.675411666201505</v>
      </c>
      <c r="AD42" s="26">
        <v>54.565701559020042</v>
      </c>
      <c r="AE42" s="26">
        <v>32.92287751134154</v>
      </c>
      <c r="AF42" s="26">
        <v>33.091495364772264</v>
      </c>
      <c r="AG42" s="27">
        <v>19.589977220956719</v>
      </c>
    </row>
    <row r="43" spans="1:33" x14ac:dyDescent="0.25">
      <c r="A43" s="35" t="s">
        <v>73</v>
      </c>
      <c r="B43" s="26">
        <v>271</v>
      </c>
      <c r="C43" s="26">
        <v>329</v>
      </c>
      <c r="D43" s="26">
        <v>522</v>
      </c>
      <c r="E43" s="26">
        <v>478</v>
      </c>
      <c r="F43" s="26">
        <v>630</v>
      </c>
      <c r="G43" s="26">
        <v>532</v>
      </c>
      <c r="H43" s="26">
        <v>397</v>
      </c>
      <c r="I43" s="26">
        <v>800</v>
      </c>
      <c r="J43" s="26">
        <v>839</v>
      </c>
      <c r="K43" s="26">
        <v>1046</v>
      </c>
      <c r="L43" s="26">
        <v>1060</v>
      </c>
      <c r="M43" s="26">
        <v>1073</v>
      </c>
      <c r="N43" s="26">
        <v>1056</v>
      </c>
      <c r="O43" s="26">
        <v>1863</v>
      </c>
      <c r="P43" s="26">
        <v>3166</v>
      </c>
      <c r="Q43" s="26">
        <v>706</v>
      </c>
      <c r="R43" s="26">
        <v>56.224066390041493</v>
      </c>
      <c r="S43" s="26">
        <v>46.666666666666664</v>
      </c>
      <c r="T43" s="26">
        <v>60</v>
      </c>
      <c r="U43" s="26">
        <v>49.895615866388312</v>
      </c>
      <c r="V43" s="26">
        <v>45.291157440690149</v>
      </c>
      <c r="W43" s="26">
        <v>46.996466431095406</v>
      </c>
      <c r="X43" s="26">
        <v>32.648026315789473</v>
      </c>
      <c r="Y43" s="26">
        <v>41.173443129181678</v>
      </c>
      <c r="Z43" s="26">
        <v>33.885298869143782</v>
      </c>
      <c r="AA43" s="26">
        <v>33.0385344283007</v>
      </c>
      <c r="AB43" s="26">
        <v>37.548707049238402</v>
      </c>
      <c r="AC43" s="26">
        <v>29.946971811331284</v>
      </c>
      <c r="AD43" s="26">
        <v>39.198218262806236</v>
      </c>
      <c r="AE43" s="26">
        <v>60.369410239792607</v>
      </c>
      <c r="AF43" s="26">
        <v>63.804917372027404</v>
      </c>
      <c r="AG43" s="27">
        <v>80.410022779043274</v>
      </c>
    </row>
    <row r="44" spans="1:33" x14ac:dyDescent="0.25">
      <c r="A44" s="35" t="s">
        <v>74</v>
      </c>
      <c r="B44" s="26">
        <v>120</v>
      </c>
      <c r="C44" s="26">
        <v>199</v>
      </c>
      <c r="D44" s="26">
        <v>221</v>
      </c>
      <c r="E44" s="26">
        <v>292</v>
      </c>
      <c r="F44" s="26">
        <v>359</v>
      </c>
      <c r="G44" s="26">
        <v>379</v>
      </c>
      <c r="H44" s="26">
        <v>283</v>
      </c>
      <c r="I44" s="26">
        <v>485</v>
      </c>
      <c r="J44" s="26">
        <v>342</v>
      </c>
      <c r="K44" s="26">
        <v>429</v>
      </c>
      <c r="L44" s="26">
        <v>319</v>
      </c>
      <c r="M44" s="26">
        <v>274</v>
      </c>
      <c r="N44" s="26">
        <v>81</v>
      </c>
      <c r="O44" s="26">
        <v>91</v>
      </c>
      <c r="P44" s="26">
        <v>81</v>
      </c>
      <c r="Q44" s="26">
        <v>0</v>
      </c>
      <c r="R44" s="26">
        <v>24.896265560165975</v>
      </c>
      <c r="S44" s="26">
        <v>28.226950354609929</v>
      </c>
      <c r="T44" s="26">
        <v>25.402298850574713</v>
      </c>
      <c r="U44" s="26">
        <v>30.48016701461378</v>
      </c>
      <c r="V44" s="26">
        <v>25.808770668583751</v>
      </c>
      <c r="W44" s="26">
        <v>33.480565371024731</v>
      </c>
      <c r="X44" s="26">
        <v>23.273026315789476</v>
      </c>
      <c r="Y44" s="26">
        <v>24.961399897066393</v>
      </c>
      <c r="Z44" s="26">
        <v>13.812600969305331</v>
      </c>
      <c r="AA44" s="26">
        <v>13.550221099178774</v>
      </c>
      <c r="AB44" s="26">
        <v>11.300035423308536</v>
      </c>
      <c r="AC44" s="26">
        <v>7.6472229974881385</v>
      </c>
      <c r="AD44" s="26">
        <v>3.0066815144766146</v>
      </c>
      <c r="AE44" s="26">
        <v>2.948801036941024</v>
      </c>
      <c r="AF44" s="26">
        <v>1.6324062877871828</v>
      </c>
      <c r="AG44" s="27">
        <v>0</v>
      </c>
    </row>
    <row r="45" spans="1:33" x14ac:dyDescent="0.25">
      <c r="A45" s="35" t="s">
        <v>75</v>
      </c>
      <c r="B45" s="26">
        <v>77</v>
      </c>
      <c r="C45" s="26">
        <v>150</v>
      </c>
      <c r="D45" s="26">
        <v>88</v>
      </c>
      <c r="E45" s="26">
        <v>145</v>
      </c>
      <c r="F45" s="26">
        <v>46</v>
      </c>
      <c r="G45" s="26">
        <v>0</v>
      </c>
      <c r="H45" s="26">
        <v>15</v>
      </c>
      <c r="I45" s="26">
        <v>30</v>
      </c>
      <c r="J45" s="26">
        <v>60</v>
      </c>
      <c r="K45" s="26">
        <v>106</v>
      </c>
      <c r="L45" s="26">
        <v>41</v>
      </c>
      <c r="M45" s="26">
        <v>62</v>
      </c>
      <c r="N45" s="26">
        <v>87</v>
      </c>
      <c r="O45" s="26">
        <v>116</v>
      </c>
      <c r="P45" s="26">
        <v>73</v>
      </c>
      <c r="Q45" s="26">
        <v>0</v>
      </c>
      <c r="R45" s="26">
        <v>15.975103734439832</v>
      </c>
      <c r="S45" s="26">
        <v>21.276595744680851</v>
      </c>
      <c r="T45" s="26">
        <v>10.114942528735632</v>
      </c>
      <c r="U45" s="26">
        <v>15.1356993736952</v>
      </c>
      <c r="V45" s="26">
        <v>3.3069734004313442</v>
      </c>
      <c r="W45" s="26">
        <v>0</v>
      </c>
      <c r="X45" s="26">
        <v>1.2335526315789473</v>
      </c>
      <c r="Y45" s="26">
        <v>1.5440041173443129</v>
      </c>
      <c r="Z45" s="26">
        <v>2.4232633279483036</v>
      </c>
      <c r="AA45" s="26">
        <v>3.3480732785849656</v>
      </c>
      <c r="AB45" s="26">
        <v>1.4523556500177117</v>
      </c>
      <c r="AC45" s="26">
        <v>1.7303935249790676</v>
      </c>
      <c r="AD45" s="26">
        <v>3.229398663697105</v>
      </c>
      <c r="AE45" s="26">
        <v>3.7589112119248216</v>
      </c>
      <c r="AF45" s="26">
        <v>1.47118097541314</v>
      </c>
      <c r="AG45" s="27">
        <v>0</v>
      </c>
    </row>
    <row r="46" spans="1:33" x14ac:dyDescent="0.25">
      <c r="A46" s="3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7"/>
    </row>
    <row r="47" spans="1:33" x14ac:dyDescent="0.25">
      <c r="A47" s="3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7"/>
    </row>
    <row r="48" spans="1:33" x14ac:dyDescent="0.25">
      <c r="A48" s="35" t="s">
        <v>71</v>
      </c>
      <c r="B48" s="26">
        <v>482</v>
      </c>
      <c r="C48" s="26">
        <v>705</v>
      </c>
      <c r="D48" s="26">
        <v>870</v>
      </c>
      <c r="E48" s="26">
        <v>958</v>
      </c>
      <c r="F48" s="26">
        <v>1391</v>
      </c>
      <c r="G48" s="26">
        <v>1132</v>
      </c>
      <c r="H48" s="26">
        <v>1216</v>
      </c>
      <c r="I48" s="26">
        <v>1943</v>
      </c>
      <c r="J48" s="26">
        <v>2476</v>
      </c>
      <c r="K48" s="26">
        <v>3166</v>
      </c>
      <c r="L48" s="26">
        <v>2823</v>
      </c>
      <c r="M48" s="26">
        <v>3583</v>
      </c>
      <c r="N48" s="26">
        <v>2694</v>
      </c>
      <c r="O48" s="26">
        <v>3086</v>
      </c>
      <c r="P48" s="26">
        <v>4962</v>
      </c>
      <c r="Q48" s="26">
        <v>878</v>
      </c>
      <c r="R48" s="26">
        <v>100</v>
      </c>
      <c r="S48" s="26">
        <v>100</v>
      </c>
      <c r="T48" s="26">
        <v>100</v>
      </c>
      <c r="U48" s="26">
        <v>100.00000000000001</v>
      </c>
      <c r="V48" s="26">
        <v>100.00000000000001</v>
      </c>
      <c r="W48" s="26">
        <v>100.00000000000001</v>
      </c>
      <c r="X48" s="26">
        <v>100.00000000000001</v>
      </c>
      <c r="Y48" s="26">
        <v>100</v>
      </c>
      <c r="Z48" s="26">
        <v>100.00000000000001</v>
      </c>
      <c r="AA48" s="26">
        <v>100.00000000000001</v>
      </c>
      <c r="AB48" s="26">
        <v>100</v>
      </c>
      <c r="AC48" s="26">
        <v>100.00000000000001</v>
      </c>
      <c r="AD48" s="26">
        <v>99.999999999999986</v>
      </c>
      <c r="AE48" s="26">
        <v>100</v>
      </c>
      <c r="AF48" s="26">
        <v>100</v>
      </c>
      <c r="AG48" s="27">
        <v>100</v>
      </c>
    </row>
    <row r="49" spans="1:33" x14ac:dyDescent="0.25">
      <c r="A49" s="35" t="s">
        <v>76</v>
      </c>
      <c r="B49" s="26">
        <v>26</v>
      </c>
      <c r="C49" s="26">
        <v>49</v>
      </c>
      <c r="D49" s="26">
        <v>18</v>
      </c>
      <c r="E49" s="26">
        <v>27</v>
      </c>
      <c r="F49" s="26">
        <v>22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5.394190871369295</v>
      </c>
      <c r="S49" s="26">
        <v>6.9503546099290787</v>
      </c>
      <c r="T49" s="26">
        <v>2.0689655172413794</v>
      </c>
      <c r="U49" s="26">
        <v>2.8183716075156577</v>
      </c>
      <c r="V49" s="26">
        <v>1.5815959741193386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7">
        <v>0</v>
      </c>
    </row>
    <row r="50" spans="1:33" x14ac:dyDescent="0.25">
      <c r="A50" s="35" t="s">
        <v>77</v>
      </c>
      <c r="B50" s="26">
        <v>14</v>
      </c>
      <c r="C50" s="26">
        <v>27</v>
      </c>
      <c r="D50" s="26">
        <v>39</v>
      </c>
      <c r="E50" s="26">
        <v>43</v>
      </c>
      <c r="F50" s="26">
        <v>356</v>
      </c>
      <c r="G50" s="26">
        <v>213</v>
      </c>
      <c r="H50" s="26">
        <v>521</v>
      </c>
      <c r="I50" s="26">
        <v>606</v>
      </c>
      <c r="J50" s="26">
        <v>1235</v>
      </c>
      <c r="K50" s="26">
        <v>1472</v>
      </c>
      <c r="L50" s="26">
        <v>1359</v>
      </c>
      <c r="M50" s="26">
        <v>1978</v>
      </c>
      <c r="N50" s="26">
        <v>1118</v>
      </c>
      <c r="O50" s="26">
        <v>808</v>
      </c>
      <c r="P50" s="26">
        <v>1335</v>
      </c>
      <c r="Q50" s="26">
        <v>137</v>
      </c>
      <c r="R50" s="26">
        <v>2.904564315352697</v>
      </c>
      <c r="S50" s="26">
        <v>3.8297872340425529</v>
      </c>
      <c r="T50" s="26">
        <v>4.4827586206896548</v>
      </c>
      <c r="U50" s="26">
        <v>4.4885177453027145</v>
      </c>
      <c r="V50" s="26">
        <v>25.593098490294754</v>
      </c>
      <c r="W50" s="26">
        <v>18.816254416961129</v>
      </c>
      <c r="X50" s="26">
        <v>42.84539473684211</v>
      </c>
      <c r="Y50" s="26">
        <v>31.188883170355119</v>
      </c>
      <c r="Z50" s="26">
        <v>49.878836833602584</v>
      </c>
      <c r="AA50" s="26">
        <v>46.493998736576117</v>
      </c>
      <c r="AB50" s="26">
        <v>48.140276301806587</v>
      </c>
      <c r="AC50" s="26">
        <v>55.205135361428972</v>
      </c>
      <c r="AD50" s="26">
        <v>41.499628804751296</v>
      </c>
      <c r="AE50" s="26">
        <v>26.182760855476346</v>
      </c>
      <c r="AF50" s="26">
        <v>26.904474002418375</v>
      </c>
      <c r="AG50" s="27">
        <v>15.603644646924831</v>
      </c>
    </row>
    <row r="51" spans="1:33" x14ac:dyDescent="0.25">
      <c r="A51" s="35" t="s">
        <v>78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8</v>
      </c>
      <c r="H51" s="26">
        <v>0</v>
      </c>
      <c r="I51" s="26">
        <v>22</v>
      </c>
      <c r="J51" s="26">
        <v>0</v>
      </c>
      <c r="K51" s="26">
        <v>113</v>
      </c>
      <c r="L51" s="26">
        <v>44</v>
      </c>
      <c r="M51" s="26">
        <v>196</v>
      </c>
      <c r="N51" s="26">
        <v>352</v>
      </c>
      <c r="O51" s="26">
        <v>208</v>
      </c>
      <c r="P51" s="26">
        <v>307</v>
      </c>
      <c r="Q51" s="26">
        <v>35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0.70671378091872794</v>
      </c>
      <c r="X51" s="26">
        <v>0</v>
      </c>
      <c r="Y51" s="26">
        <v>1.1322696860524961</v>
      </c>
      <c r="Z51" s="26">
        <v>0</v>
      </c>
      <c r="AA51" s="26">
        <v>3.5691724573594446</v>
      </c>
      <c r="AB51" s="26">
        <v>1.5586255756287637</v>
      </c>
      <c r="AC51" s="26">
        <v>5.4702763047725362</v>
      </c>
      <c r="AD51" s="26">
        <v>13.066072754268745</v>
      </c>
      <c r="AE51" s="26">
        <v>6.7401166558651973</v>
      </c>
      <c r="AF51" s="26">
        <v>6.1870213623538897</v>
      </c>
      <c r="AG51" s="27">
        <v>3.9863325740318909</v>
      </c>
    </row>
    <row r="52" spans="1:33" x14ac:dyDescent="0.25">
      <c r="A52" s="35" t="s">
        <v>79</v>
      </c>
      <c r="B52" s="26">
        <v>271</v>
      </c>
      <c r="C52" s="26">
        <v>275</v>
      </c>
      <c r="D52" s="26">
        <v>479</v>
      </c>
      <c r="E52" s="26">
        <v>446</v>
      </c>
      <c r="F52" s="26">
        <v>630</v>
      </c>
      <c r="G52" s="26">
        <v>445</v>
      </c>
      <c r="H52" s="26">
        <v>302</v>
      </c>
      <c r="I52" s="26">
        <v>753</v>
      </c>
      <c r="J52" s="26">
        <v>740</v>
      </c>
      <c r="K52" s="26">
        <v>955</v>
      </c>
      <c r="L52" s="26">
        <v>921</v>
      </c>
      <c r="M52" s="26">
        <v>1025</v>
      </c>
      <c r="N52" s="26">
        <v>973</v>
      </c>
      <c r="O52" s="26">
        <v>1756</v>
      </c>
      <c r="P52" s="26">
        <v>3087</v>
      </c>
      <c r="Q52" s="26">
        <v>706</v>
      </c>
      <c r="R52" s="26">
        <v>56.224066390041493</v>
      </c>
      <c r="S52" s="26">
        <v>39.00709219858156</v>
      </c>
      <c r="T52" s="26">
        <v>55.05747126436782</v>
      </c>
      <c r="U52" s="26">
        <v>46.555323590814197</v>
      </c>
      <c r="V52" s="26">
        <v>45.291157440690149</v>
      </c>
      <c r="W52" s="26">
        <v>39.310954063604242</v>
      </c>
      <c r="X52" s="26">
        <v>24.835526315789476</v>
      </c>
      <c r="Y52" s="26">
        <v>38.754503345342258</v>
      </c>
      <c r="Z52" s="26">
        <v>29.886914378029079</v>
      </c>
      <c r="AA52" s="26">
        <v>30.164245104232467</v>
      </c>
      <c r="AB52" s="26">
        <v>32.624867162592984</v>
      </c>
      <c r="AC52" s="26">
        <v>28.607312308121685</v>
      </c>
      <c r="AD52" s="26">
        <v>36.117297698589454</v>
      </c>
      <c r="AE52" s="26">
        <v>56.90213869086196</v>
      </c>
      <c r="AF52" s="26">
        <v>62.212817412333735</v>
      </c>
      <c r="AG52" s="27">
        <v>80.410022779043274</v>
      </c>
    </row>
    <row r="53" spans="1:33" x14ac:dyDescent="0.25">
      <c r="A53" s="35" t="s">
        <v>80</v>
      </c>
      <c r="B53" s="26"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54</v>
      </c>
      <c r="K53" s="26">
        <v>75</v>
      </c>
      <c r="L53" s="26">
        <v>32</v>
      </c>
      <c r="M53" s="26">
        <v>40</v>
      </c>
      <c r="N53" s="26">
        <v>57</v>
      </c>
      <c r="O53" s="26">
        <v>33</v>
      </c>
      <c r="P53" s="26">
        <v>41</v>
      </c>
      <c r="Q53" s="26">
        <v>0</v>
      </c>
      <c r="R53" s="26">
        <v>0</v>
      </c>
      <c r="S53" s="26">
        <v>0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2.1809369951534734</v>
      </c>
      <c r="AA53" s="26">
        <v>2.3689197725837019</v>
      </c>
      <c r="AB53" s="26">
        <v>1.1335458731845554</v>
      </c>
      <c r="AC53" s="26">
        <v>1.1163829193413342</v>
      </c>
      <c r="AD53" s="26">
        <v>2.1158129175946545</v>
      </c>
      <c r="AE53" s="26">
        <v>1.069345430978613</v>
      </c>
      <c r="AF53" s="26">
        <v>0.82627972591696897</v>
      </c>
      <c r="AG53" s="27">
        <v>0</v>
      </c>
    </row>
    <row r="54" spans="1:33" x14ac:dyDescent="0.25">
      <c r="A54" s="35" t="s">
        <v>81</v>
      </c>
      <c r="B54" s="26">
        <v>112</v>
      </c>
      <c r="C54" s="26">
        <v>199</v>
      </c>
      <c r="D54" s="26">
        <v>208</v>
      </c>
      <c r="E54" s="26">
        <v>292</v>
      </c>
      <c r="F54" s="26">
        <v>340</v>
      </c>
      <c r="G54" s="26">
        <v>379</v>
      </c>
      <c r="H54" s="26">
        <v>283</v>
      </c>
      <c r="I54" s="26">
        <v>485</v>
      </c>
      <c r="J54" s="26">
        <v>342</v>
      </c>
      <c r="K54" s="26">
        <v>411</v>
      </c>
      <c r="L54" s="26">
        <v>319</v>
      </c>
      <c r="M54" s="26">
        <v>274</v>
      </c>
      <c r="N54" s="26">
        <v>61</v>
      </c>
      <c r="O54" s="26">
        <v>21</v>
      </c>
      <c r="P54" s="26">
        <v>62</v>
      </c>
      <c r="Q54" s="26">
        <v>0</v>
      </c>
      <c r="R54" s="26">
        <v>23.236514522821576</v>
      </c>
      <c r="S54" s="26">
        <v>28.226950354609929</v>
      </c>
      <c r="T54" s="26">
        <v>23.908045977011493</v>
      </c>
      <c r="U54" s="26">
        <v>30.48016701461378</v>
      </c>
      <c r="V54" s="26">
        <v>24.442846872753414</v>
      </c>
      <c r="W54" s="26">
        <v>33.480565371024731</v>
      </c>
      <c r="X54" s="26">
        <v>23.273026315789476</v>
      </c>
      <c r="Y54" s="26">
        <v>24.961399897066393</v>
      </c>
      <c r="Z54" s="26">
        <v>13.812600969305331</v>
      </c>
      <c r="AA54" s="26">
        <v>12.981680353758687</v>
      </c>
      <c r="AB54" s="26">
        <v>11.300035423308536</v>
      </c>
      <c r="AC54" s="26">
        <v>7.6472229974881385</v>
      </c>
      <c r="AD54" s="26">
        <v>2.2642910170749815</v>
      </c>
      <c r="AE54" s="26">
        <v>0.68049254698639006</v>
      </c>
      <c r="AF54" s="26">
        <v>1.2494961708988312</v>
      </c>
      <c r="AG54" s="27">
        <v>0</v>
      </c>
    </row>
    <row r="55" spans="1:33" x14ac:dyDescent="0.25">
      <c r="A55" s="35" t="s">
        <v>82</v>
      </c>
      <c r="B55" s="26">
        <v>8</v>
      </c>
      <c r="C55" s="26">
        <v>0</v>
      </c>
      <c r="D55" s="26">
        <v>13</v>
      </c>
      <c r="E55" s="26">
        <v>0</v>
      </c>
      <c r="F55" s="26">
        <v>19</v>
      </c>
      <c r="G55" s="26">
        <v>0</v>
      </c>
      <c r="H55" s="26">
        <v>0</v>
      </c>
      <c r="I55" s="26">
        <v>0</v>
      </c>
      <c r="J55" s="26">
        <v>0</v>
      </c>
      <c r="K55" s="26">
        <v>18</v>
      </c>
      <c r="L55" s="26">
        <v>0</v>
      </c>
      <c r="M55" s="26">
        <v>0</v>
      </c>
      <c r="N55" s="26">
        <v>20</v>
      </c>
      <c r="O55" s="26">
        <v>70</v>
      </c>
      <c r="P55" s="26">
        <v>19</v>
      </c>
      <c r="Q55" s="26">
        <v>0</v>
      </c>
      <c r="R55" s="26">
        <v>1.6597510373443984</v>
      </c>
      <c r="S55" s="26">
        <v>0</v>
      </c>
      <c r="T55" s="26">
        <v>1.4942528735632183</v>
      </c>
      <c r="U55" s="26">
        <v>0</v>
      </c>
      <c r="V55" s="26">
        <v>1.3659237958303379</v>
      </c>
      <c r="W55" s="26">
        <v>0</v>
      </c>
      <c r="X55" s="26">
        <v>0</v>
      </c>
      <c r="Y55" s="26">
        <v>0</v>
      </c>
      <c r="Z55" s="26">
        <v>0</v>
      </c>
      <c r="AA55" s="26">
        <v>0.56854074542008848</v>
      </c>
      <c r="AB55" s="26">
        <v>0</v>
      </c>
      <c r="AC55" s="26">
        <v>0</v>
      </c>
      <c r="AD55" s="26">
        <v>0.74239049740163321</v>
      </c>
      <c r="AE55" s="26">
        <v>2.268308489954634</v>
      </c>
      <c r="AF55" s="26">
        <v>0.38291011688835147</v>
      </c>
      <c r="AG55" s="27">
        <v>0</v>
      </c>
    </row>
    <row r="56" spans="1:33" x14ac:dyDescent="0.25">
      <c r="A56" s="35" t="s">
        <v>83</v>
      </c>
      <c r="B56" s="26">
        <v>0</v>
      </c>
      <c r="C56" s="26">
        <v>54</v>
      </c>
      <c r="D56" s="26">
        <v>43</v>
      </c>
      <c r="E56" s="26">
        <v>32</v>
      </c>
      <c r="F56" s="26">
        <v>0</v>
      </c>
      <c r="G56" s="26">
        <v>87</v>
      </c>
      <c r="H56" s="26">
        <v>95</v>
      </c>
      <c r="I56" s="26">
        <v>47</v>
      </c>
      <c r="J56" s="26">
        <v>99</v>
      </c>
      <c r="K56" s="26">
        <v>91</v>
      </c>
      <c r="L56" s="26">
        <v>139</v>
      </c>
      <c r="M56" s="26">
        <v>48</v>
      </c>
      <c r="N56" s="26">
        <v>83</v>
      </c>
      <c r="O56" s="26">
        <v>107</v>
      </c>
      <c r="P56" s="26">
        <v>79</v>
      </c>
      <c r="Q56" s="26">
        <v>0</v>
      </c>
      <c r="R56" s="26">
        <v>0</v>
      </c>
      <c r="S56" s="26">
        <v>7.6595744680851059</v>
      </c>
      <c r="T56" s="26">
        <v>4.9425287356321839</v>
      </c>
      <c r="U56" s="26">
        <v>3.3402922755741122</v>
      </c>
      <c r="V56" s="26">
        <v>0</v>
      </c>
      <c r="W56" s="26">
        <v>7.6855123674911665</v>
      </c>
      <c r="X56" s="26">
        <v>7.8125</v>
      </c>
      <c r="Y56" s="26">
        <v>2.4189397838394235</v>
      </c>
      <c r="Z56" s="26">
        <v>3.9983844911147011</v>
      </c>
      <c r="AA56" s="26">
        <v>2.8742893240682252</v>
      </c>
      <c r="AB56" s="26">
        <v>4.9238398866454123</v>
      </c>
      <c r="AC56" s="26">
        <v>1.3396595032096008</v>
      </c>
      <c r="AD56" s="26">
        <v>3.0809205642167781</v>
      </c>
      <c r="AE56" s="26">
        <v>3.4672715489306545</v>
      </c>
      <c r="AF56" s="26">
        <v>1.592099959693672</v>
      </c>
      <c r="AG56" s="27">
        <v>0</v>
      </c>
    </row>
    <row r="57" spans="1:33" ht="15.75" thickBot="1" x14ac:dyDescent="0.3">
      <c r="A57" s="50" t="s">
        <v>84</v>
      </c>
      <c r="B57" s="46">
        <v>51</v>
      </c>
      <c r="C57" s="46">
        <v>101</v>
      </c>
      <c r="D57" s="46">
        <v>70</v>
      </c>
      <c r="E57" s="46">
        <v>118</v>
      </c>
      <c r="F57" s="46">
        <v>24</v>
      </c>
      <c r="G57" s="46">
        <v>0</v>
      </c>
      <c r="H57" s="46">
        <v>15</v>
      </c>
      <c r="I57" s="46">
        <v>30</v>
      </c>
      <c r="J57" s="46">
        <v>6</v>
      </c>
      <c r="K57" s="46">
        <v>31</v>
      </c>
      <c r="L57" s="46">
        <v>9</v>
      </c>
      <c r="M57" s="46">
        <v>22</v>
      </c>
      <c r="N57" s="46">
        <v>30</v>
      </c>
      <c r="O57" s="46">
        <v>83</v>
      </c>
      <c r="P57" s="46">
        <v>32</v>
      </c>
      <c r="Q57" s="46">
        <v>0</v>
      </c>
      <c r="R57" s="46">
        <v>10.580912863070539</v>
      </c>
      <c r="S57" s="46">
        <v>14.326241134751774</v>
      </c>
      <c r="T57" s="46">
        <v>8.0459770114942533</v>
      </c>
      <c r="U57" s="46">
        <v>12.31732776617954</v>
      </c>
      <c r="V57" s="46">
        <v>1.7253774263120056</v>
      </c>
      <c r="W57" s="46">
        <v>0</v>
      </c>
      <c r="X57" s="46">
        <v>1.2335526315789473</v>
      </c>
      <c r="Y57" s="46">
        <v>1.5440041173443129</v>
      </c>
      <c r="Z57" s="46">
        <v>0.24232633279483037</v>
      </c>
      <c r="AA57" s="46">
        <v>0.97915350600126339</v>
      </c>
      <c r="AB57" s="46">
        <v>0.3188097768331562</v>
      </c>
      <c r="AC57" s="46">
        <v>0.61401060563773369</v>
      </c>
      <c r="AD57" s="46">
        <v>1.1135857461024499</v>
      </c>
      <c r="AE57" s="46">
        <v>2.6895657809462086</v>
      </c>
      <c r="AF57" s="46">
        <v>0.64490124949617089</v>
      </c>
      <c r="AG57" s="47">
        <v>0</v>
      </c>
    </row>
    <row r="58" spans="1:33" ht="15.75" thickBot="1" x14ac:dyDescent="0.3"/>
    <row r="59" spans="1:33" ht="18.75" x14ac:dyDescent="0.35">
      <c r="A59" s="96" t="s">
        <v>118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8"/>
    </row>
    <row r="60" spans="1:33" ht="18" x14ac:dyDescent="0.35">
      <c r="A60" s="25"/>
      <c r="B60" s="36" t="s">
        <v>101</v>
      </c>
      <c r="C60" s="36" t="s">
        <v>102</v>
      </c>
      <c r="D60" s="36" t="s">
        <v>103</v>
      </c>
      <c r="E60" s="36" t="s">
        <v>104</v>
      </c>
      <c r="F60" s="36" t="s">
        <v>105</v>
      </c>
      <c r="G60" s="36" t="s">
        <v>106</v>
      </c>
      <c r="H60" s="36" t="s">
        <v>107</v>
      </c>
      <c r="I60" s="36" t="s">
        <v>108</v>
      </c>
      <c r="J60" s="36" t="s">
        <v>109</v>
      </c>
      <c r="K60" s="36" t="s">
        <v>110</v>
      </c>
      <c r="L60" s="36" t="s">
        <v>111</v>
      </c>
      <c r="M60" s="36" t="s">
        <v>112</v>
      </c>
      <c r="N60" s="36" t="s">
        <v>113</v>
      </c>
      <c r="O60" s="36" t="s">
        <v>114</v>
      </c>
      <c r="P60" s="48" t="s">
        <v>115</v>
      </c>
      <c r="Q60" s="48" t="s">
        <v>116</v>
      </c>
      <c r="R60" s="36" t="s">
        <v>101</v>
      </c>
      <c r="S60" s="36" t="s">
        <v>102</v>
      </c>
      <c r="T60" s="36" t="s">
        <v>103</v>
      </c>
      <c r="U60" s="36" t="s">
        <v>104</v>
      </c>
      <c r="V60" s="36" t="s">
        <v>105</v>
      </c>
      <c r="W60" s="36" t="s">
        <v>106</v>
      </c>
      <c r="X60" s="36" t="s">
        <v>107</v>
      </c>
      <c r="Y60" s="36" t="s">
        <v>108</v>
      </c>
      <c r="Z60" s="36" t="s">
        <v>109</v>
      </c>
      <c r="AA60" s="36" t="s">
        <v>110</v>
      </c>
      <c r="AB60" s="36" t="s">
        <v>111</v>
      </c>
      <c r="AC60" s="36" t="s">
        <v>112</v>
      </c>
      <c r="AD60" s="36" t="s">
        <v>113</v>
      </c>
      <c r="AE60" s="36" t="s">
        <v>114</v>
      </c>
      <c r="AF60" s="48" t="s">
        <v>115</v>
      </c>
      <c r="AG60" s="49" t="s">
        <v>116</v>
      </c>
    </row>
    <row r="61" spans="1:33" x14ac:dyDescent="0.25">
      <c r="A61" s="25" t="s">
        <v>40</v>
      </c>
      <c r="B61" s="26">
        <v>1553</v>
      </c>
      <c r="C61" s="26">
        <v>1212</v>
      </c>
      <c r="D61" s="26">
        <v>1485</v>
      </c>
      <c r="E61" s="26">
        <v>1430</v>
      </c>
      <c r="F61" s="26">
        <v>2563</v>
      </c>
      <c r="G61" s="26">
        <v>2529</v>
      </c>
      <c r="H61" s="26">
        <v>1711</v>
      </c>
      <c r="I61" s="26">
        <v>1917</v>
      </c>
      <c r="J61" s="26">
        <v>1255</v>
      </c>
      <c r="K61" s="26">
        <v>1645</v>
      </c>
      <c r="L61" s="26">
        <v>3220</v>
      </c>
      <c r="M61" s="26">
        <v>2644</v>
      </c>
      <c r="N61" s="26">
        <v>2956</v>
      </c>
      <c r="O61" s="26">
        <v>2889</v>
      </c>
      <c r="P61" s="26">
        <v>4858</v>
      </c>
      <c r="Q61" s="26">
        <v>8232</v>
      </c>
      <c r="R61" s="26">
        <v>2.1603049187625194</v>
      </c>
      <c r="S61" s="26">
        <v>2.1408888574860456</v>
      </c>
      <c r="T61" s="26">
        <v>2.2944284787243903</v>
      </c>
      <c r="U61" s="26">
        <v>2.3147773443190833</v>
      </c>
      <c r="V61" s="26">
        <v>3.2770326424671725</v>
      </c>
      <c r="W61" s="26">
        <v>3.6090418700231184</v>
      </c>
      <c r="X61" s="26">
        <v>2.7538144595377583</v>
      </c>
      <c r="Y61" s="26">
        <v>2.6834833489648222</v>
      </c>
      <c r="Z61" s="26">
        <v>2.7152747728256164</v>
      </c>
      <c r="AA61" s="26">
        <v>2.5414040291682114</v>
      </c>
      <c r="AB61" s="26">
        <v>5.129267088264811</v>
      </c>
      <c r="AC61" s="26">
        <v>3.6225629221642208</v>
      </c>
      <c r="AD61" s="26">
        <v>4.1750233044264284</v>
      </c>
      <c r="AE61" s="26">
        <v>5.3468315072549597</v>
      </c>
      <c r="AF61" s="26">
        <v>8.8539768170882844</v>
      </c>
      <c r="AG61" s="27">
        <v>9.9126979348545969</v>
      </c>
    </row>
    <row r="62" spans="1:33" x14ac:dyDescent="0.25">
      <c r="A62" s="25" t="s">
        <v>41</v>
      </c>
      <c r="B62" s="26">
        <v>70335</v>
      </c>
      <c r="C62" s="26">
        <v>55400</v>
      </c>
      <c r="D62" s="26">
        <v>63237</v>
      </c>
      <c r="E62" s="26">
        <v>60347</v>
      </c>
      <c r="F62" s="26">
        <v>75648</v>
      </c>
      <c r="G62" s="26">
        <v>67545</v>
      </c>
      <c r="H62" s="26">
        <v>60421</v>
      </c>
      <c r="I62" s="26">
        <v>69520</v>
      </c>
      <c r="J62" s="26">
        <v>44965</v>
      </c>
      <c r="K62" s="26">
        <v>63083</v>
      </c>
      <c r="L62" s="26">
        <v>59557</v>
      </c>
      <c r="M62" s="26">
        <v>70343</v>
      </c>
      <c r="N62" s="26">
        <v>67846</v>
      </c>
      <c r="O62" s="26">
        <v>51143</v>
      </c>
      <c r="P62" s="26">
        <v>50010</v>
      </c>
      <c r="Q62" s="26">
        <v>74813</v>
      </c>
      <c r="R62" s="26">
        <v>97.83969508123748</v>
      </c>
      <c r="S62" s="26">
        <v>97.859111142513953</v>
      </c>
      <c r="T62" s="26">
        <v>97.705571521275616</v>
      </c>
      <c r="U62" s="26">
        <v>97.685222655680917</v>
      </c>
      <c r="V62" s="26">
        <v>96.722967357532823</v>
      </c>
      <c r="W62" s="26">
        <v>96.39095812997688</v>
      </c>
      <c r="X62" s="26">
        <v>97.246185540462236</v>
      </c>
      <c r="Y62" s="26">
        <v>97.316516651035172</v>
      </c>
      <c r="Z62" s="26">
        <v>97.284725227174391</v>
      </c>
      <c r="AA62" s="26">
        <v>97.45859597083178</v>
      </c>
      <c r="AB62" s="26">
        <v>94.870732911735189</v>
      </c>
      <c r="AC62" s="26">
        <v>96.377437077835779</v>
      </c>
      <c r="AD62" s="26">
        <v>95.824976695573568</v>
      </c>
      <c r="AE62" s="26">
        <v>94.653168492745039</v>
      </c>
      <c r="AF62" s="26">
        <v>91.146023182911719</v>
      </c>
      <c r="AG62" s="27">
        <v>90.087302065145408</v>
      </c>
    </row>
    <row r="63" spans="1:33" x14ac:dyDescent="0.25">
      <c r="A63" s="25" t="s">
        <v>48</v>
      </c>
      <c r="B63" s="26">
        <v>71888</v>
      </c>
      <c r="C63" s="26">
        <v>56612</v>
      </c>
      <c r="D63" s="26">
        <v>64722</v>
      </c>
      <c r="E63" s="26">
        <v>61777</v>
      </c>
      <c r="F63" s="26">
        <v>78211</v>
      </c>
      <c r="G63" s="26">
        <v>70074</v>
      </c>
      <c r="H63" s="26">
        <v>62132</v>
      </c>
      <c r="I63" s="26">
        <v>71437</v>
      </c>
      <c r="J63" s="26">
        <v>46220</v>
      </c>
      <c r="K63" s="26">
        <v>64728</v>
      </c>
      <c r="L63" s="26">
        <v>62777</v>
      </c>
      <c r="M63" s="26">
        <v>72987</v>
      </c>
      <c r="N63" s="26">
        <v>70802</v>
      </c>
      <c r="O63" s="26">
        <v>54032</v>
      </c>
      <c r="P63" s="26">
        <v>54868</v>
      </c>
      <c r="Q63" s="26">
        <v>83045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7"/>
    </row>
    <row r="64" spans="1:33" x14ac:dyDescent="0.25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>
        <v>2.1505968881242827</v>
      </c>
      <c r="S64" s="26"/>
      <c r="T64" s="26">
        <v>2.3046029115217368</v>
      </c>
      <c r="U64" s="26"/>
      <c r="V64" s="26">
        <v>3.4430372562451454</v>
      </c>
      <c r="W64" s="26">
        <v>2.7186489042512902</v>
      </c>
      <c r="X64" s="26">
        <v>2.6283394009969139</v>
      </c>
      <c r="Y64" s="26">
        <v>4.3759150052145159</v>
      </c>
      <c r="Z64" s="26">
        <v>4.7609274058406941</v>
      </c>
      <c r="AA64" s="26">
        <v>9.3833373759714398</v>
      </c>
      <c r="AB64" s="26"/>
      <c r="AC64" s="26"/>
      <c r="AD64" s="26"/>
      <c r="AE64" s="26"/>
      <c r="AF64" s="26"/>
      <c r="AG64" s="27"/>
    </row>
    <row r="65" spans="1:33" x14ac:dyDescent="0.25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>
        <v>97.849403111875716</v>
      </c>
      <c r="S65" s="26">
        <v>1.3729228592527825E-2</v>
      </c>
      <c r="T65" s="26">
        <v>97.695397088478273</v>
      </c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7"/>
    </row>
    <row r="66" spans="1:33" x14ac:dyDescent="0.25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>
        <v>9.7080306382368864E-3</v>
      </c>
      <c r="S66" s="26">
        <v>0.5859041014142663</v>
      </c>
      <c r="T66" s="26">
        <v>0.52936055888315625</v>
      </c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7"/>
    </row>
    <row r="67" spans="1:33" x14ac:dyDescent="0.25">
      <c r="A67" s="25" t="s">
        <v>41</v>
      </c>
      <c r="B67" s="26">
        <v>70335</v>
      </c>
      <c r="C67" s="26">
        <v>55400</v>
      </c>
      <c r="D67" s="26">
        <v>63237</v>
      </c>
      <c r="E67" s="26">
        <v>60347</v>
      </c>
      <c r="F67" s="26">
        <v>75648</v>
      </c>
      <c r="G67" s="26">
        <v>67545</v>
      </c>
      <c r="H67" s="26">
        <v>60421</v>
      </c>
      <c r="I67" s="26">
        <v>69520</v>
      </c>
      <c r="J67" s="26">
        <v>44965</v>
      </c>
      <c r="K67" s="26">
        <v>63083</v>
      </c>
      <c r="L67" s="26">
        <v>59557</v>
      </c>
      <c r="M67" s="26">
        <v>70343</v>
      </c>
      <c r="N67" s="26">
        <v>67846</v>
      </c>
      <c r="O67" s="26">
        <v>51143</v>
      </c>
      <c r="P67" s="26">
        <v>50010</v>
      </c>
      <c r="Q67" s="26">
        <v>74813</v>
      </c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7"/>
    </row>
    <row r="68" spans="1:33" x14ac:dyDescent="0.25">
      <c r="A68" s="25" t="s">
        <v>49</v>
      </c>
      <c r="B68" s="26">
        <v>7414</v>
      </c>
      <c r="C68" s="26">
        <v>4111</v>
      </c>
      <c r="D68" s="26">
        <v>8257</v>
      </c>
      <c r="E68" s="26">
        <v>11114</v>
      </c>
      <c r="F68" s="26">
        <v>6003</v>
      </c>
      <c r="G68" s="26">
        <v>5818</v>
      </c>
      <c r="H68" s="26">
        <v>1806</v>
      </c>
      <c r="I68" s="26">
        <v>2146</v>
      </c>
      <c r="J68" s="26">
        <v>386</v>
      </c>
      <c r="K68" s="26">
        <v>672</v>
      </c>
      <c r="L68" s="26">
        <v>148</v>
      </c>
      <c r="M68" s="26">
        <v>277</v>
      </c>
      <c r="N68" s="26">
        <v>308</v>
      </c>
      <c r="O68" s="26">
        <v>81</v>
      </c>
      <c r="P68" s="26">
        <v>19</v>
      </c>
      <c r="Q68" s="26">
        <v>86</v>
      </c>
      <c r="R68" s="26">
        <v>10.540982441174378</v>
      </c>
      <c r="S68" s="26">
        <v>7.4205776173285196</v>
      </c>
      <c r="T68" s="26">
        <v>13.057229153818176</v>
      </c>
      <c r="U68" s="26">
        <v>18.416822708668199</v>
      </c>
      <c r="V68" s="26">
        <v>7.9354378172588831</v>
      </c>
      <c r="W68" s="26">
        <v>8.6135169146494928</v>
      </c>
      <c r="X68" s="26">
        <v>2.9890269939259531</v>
      </c>
      <c r="Y68" s="26">
        <v>3.0868814729574221</v>
      </c>
      <c r="Z68" s="26">
        <v>0.85844545757811619</v>
      </c>
      <c r="AA68" s="26">
        <v>1.0652632246405531</v>
      </c>
      <c r="AB68" s="26">
        <v>0.24850143559950974</v>
      </c>
      <c r="AC68" s="26">
        <v>0.39378474048590478</v>
      </c>
      <c r="AD68" s="26">
        <v>0.45396928337705983</v>
      </c>
      <c r="AE68" s="26">
        <v>0.15837944586746963</v>
      </c>
      <c r="AF68" s="26">
        <v>3.7992401519696059E-2</v>
      </c>
      <c r="AG68" s="27">
        <v>0.1149532835202438</v>
      </c>
    </row>
    <row r="69" spans="1:33" x14ac:dyDescent="0.25">
      <c r="A69" s="25" t="s">
        <v>50</v>
      </c>
      <c r="B69" s="26">
        <v>229</v>
      </c>
      <c r="C69" s="26">
        <v>165</v>
      </c>
      <c r="D69" s="26">
        <v>212</v>
      </c>
      <c r="E69" s="26">
        <v>196</v>
      </c>
      <c r="F69" s="26">
        <v>300</v>
      </c>
      <c r="G69" s="26">
        <v>476</v>
      </c>
      <c r="H69" s="26">
        <v>729</v>
      </c>
      <c r="I69" s="26">
        <v>1389</v>
      </c>
      <c r="J69" s="26">
        <v>490</v>
      </c>
      <c r="K69" s="26">
        <v>908</v>
      </c>
      <c r="L69" s="26">
        <v>191</v>
      </c>
      <c r="M69" s="26">
        <v>237</v>
      </c>
      <c r="N69" s="26">
        <v>17</v>
      </c>
      <c r="O69" s="26">
        <v>33</v>
      </c>
      <c r="P69" s="26">
        <v>40</v>
      </c>
      <c r="Q69" s="26">
        <v>0</v>
      </c>
      <c r="R69" s="26">
        <v>0.32558470178431792</v>
      </c>
      <c r="S69" s="26">
        <v>0.2978339350180505</v>
      </c>
      <c r="T69" s="26">
        <v>0.33524677008713255</v>
      </c>
      <c r="U69" s="26">
        <v>0.32478830762092564</v>
      </c>
      <c r="V69" s="26">
        <v>0.39657360406091369</v>
      </c>
      <c r="W69" s="26">
        <v>0.7047153749352284</v>
      </c>
      <c r="X69" s="26">
        <v>1.2065341520332336</v>
      </c>
      <c r="Y69" s="26">
        <v>1.9979861910241659</v>
      </c>
      <c r="Z69" s="26">
        <v>1.0897364616924274</v>
      </c>
      <c r="AA69" s="26">
        <v>1.4393735237702709</v>
      </c>
      <c r="AB69" s="26">
        <v>0.32070117702369161</v>
      </c>
      <c r="AC69" s="26">
        <v>0.33692051803306655</v>
      </c>
      <c r="AD69" s="26">
        <v>2.5056746160422132E-2</v>
      </c>
      <c r="AE69" s="26">
        <v>6.4524959427487635E-2</v>
      </c>
      <c r="AF69" s="26">
        <v>7.9984003199360124E-2</v>
      </c>
      <c r="AG69" s="27">
        <v>0</v>
      </c>
    </row>
    <row r="70" spans="1:33" x14ac:dyDescent="0.25">
      <c r="A70" s="25" t="s">
        <v>51</v>
      </c>
      <c r="B70" s="26">
        <v>251</v>
      </c>
      <c r="C70" s="26">
        <v>222</v>
      </c>
      <c r="D70" s="26">
        <v>163</v>
      </c>
      <c r="E70" s="26">
        <v>183</v>
      </c>
      <c r="F70" s="26">
        <v>239</v>
      </c>
      <c r="G70" s="26">
        <v>178</v>
      </c>
      <c r="H70" s="26">
        <v>82</v>
      </c>
      <c r="I70" s="26">
        <v>117</v>
      </c>
      <c r="J70" s="26">
        <v>52</v>
      </c>
      <c r="K70" s="26">
        <v>40</v>
      </c>
      <c r="L70" s="26">
        <v>60</v>
      </c>
      <c r="M70" s="26">
        <v>63</v>
      </c>
      <c r="N70" s="26">
        <v>81</v>
      </c>
      <c r="O70" s="26">
        <v>38</v>
      </c>
      <c r="P70" s="26">
        <v>38</v>
      </c>
      <c r="Q70" s="26">
        <v>41</v>
      </c>
      <c r="R70" s="26">
        <v>0.35686358143171965</v>
      </c>
      <c r="S70" s="26">
        <v>0.4007220216606498</v>
      </c>
      <c r="T70" s="26">
        <v>0.25776048832171039</v>
      </c>
      <c r="U70" s="26">
        <v>0.3032462259930071</v>
      </c>
      <c r="V70" s="26">
        <v>0.31593697123519454</v>
      </c>
      <c r="W70" s="26">
        <v>0.26352801835813161</v>
      </c>
      <c r="X70" s="26">
        <v>0.13571440393240761</v>
      </c>
      <c r="Y70" s="26">
        <v>0.16829689298043729</v>
      </c>
      <c r="Z70" s="26">
        <v>0.11564550205715556</v>
      </c>
      <c r="AA70" s="26">
        <v>6.3408525276223385E-2</v>
      </c>
      <c r="AB70" s="26">
        <v>0.10074382524304448</v>
      </c>
      <c r="AC70" s="26">
        <v>8.9561150363220224E-2</v>
      </c>
      <c r="AD70" s="26">
        <v>0.11938802582318782</v>
      </c>
      <c r="AE70" s="26">
        <v>7.4301468431652432E-2</v>
      </c>
      <c r="AF70" s="26">
        <v>7.5984803039392118E-2</v>
      </c>
      <c r="AG70" s="27">
        <v>5.4803309585232517E-2</v>
      </c>
    </row>
    <row r="71" spans="1:33" x14ac:dyDescent="0.25">
      <c r="A71" s="25" t="s">
        <v>52</v>
      </c>
      <c r="B71" s="26">
        <v>3626</v>
      </c>
      <c r="C71" s="26">
        <v>2843</v>
      </c>
      <c r="D71" s="26">
        <v>5407</v>
      </c>
      <c r="E71" s="26">
        <v>4200</v>
      </c>
      <c r="F71" s="26">
        <v>8522</v>
      </c>
      <c r="G71" s="26">
        <v>7811</v>
      </c>
      <c r="H71" s="26">
        <v>10379</v>
      </c>
      <c r="I71" s="26">
        <v>10548</v>
      </c>
      <c r="J71" s="26">
        <v>8241</v>
      </c>
      <c r="K71" s="26">
        <v>12422</v>
      </c>
      <c r="L71" s="26">
        <v>10949</v>
      </c>
      <c r="M71" s="26">
        <v>15660</v>
      </c>
      <c r="N71" s="26">
        <v>18488</v>
      </c>
      <c r="O71" s="26">
        <v>14850</v>
      </c>
      <c r="P71" s="26">
        <v>10787</v>
      </c>
      <c r="Q71" s="26">
        <v>16894</v>
      </c>
      <c r="R71" s="26">
        <v>5.1553280727944832</v>
      </c>
      <c r="S71" s="26">
        <v>5.1317689530685922</v>
      </c>
      <c r="T71" s="26">
        <v>8.5503739899109696</v>
      </c>
      <c r="U71" s="26">
        <v>6.9597494490198351</v>
      </c>
      <c r="V71" s="26">
        <v>11.265334179357021</v>
      </c>
      <c r="W71" s="26">
        <v>11.564142423569471</v>
      </c>
      <c r="X71" s="26">
        <v>17.177802419688518</v>
      </c>
      <c r="Y71" s="26">
        <v>15.172612197928654</v>
      </c>
      <c r="Z71" s="26">
        <v>18.327588124096518</v>
      </c>
      <c r="AA71" s="26">
        <v>19.691517524531175</v>
      </c>
      <c r="AB71" s="26">
        <v>18.384069043101565</v>
      </c>
      <c r="AC71" s="26">
        <v>22.262343090286169</v>
      </c>
      <c r="AD71" s="26">
        <v>27.249948412581432</v>
      </c>
      <c r="AE71" s="26">
        <v>29.036231742369434</v>
      </c>
      <c r="AF71" s="26">
        <v>21.569686062787444</v>
      </c>
      <c r="AG71" s="27">
        <v>22.581636881290684</v>
      </c>
    </row>
    <row r="72" spans="1:33" x14ac:dyDescent="0.25">
      <c r="A72" s="25" t="s">
        <v>53</v>
      </c>
      <c r="B72" s="26">
        <v>0</v>
      </c>
      <c r="C72" s="26">
        <v>0</v>
      </c>
      <c r="D72" s="26">
        <v>40</v>
      </c>
      <c r="E72" s="26">
        <v>101</v>
      </c>
      <c r="F72" s="26">
        <v>28</v>
      </c>
      <c r="G72" s="26">
        <v>60</v>
      </c>
      <c r="H72" s="26">
        <v>14</v>
      </c>
      <c r="I72" s="26">
        <v>53</v>
      </c>
      <c r="J72" s="26">
        <v>41</v>
      </c>
      <c r="K72" s="26">
        <v>47</v>
      </c>
      <c r="L72" s="26">
        <v>13</v>
      </c>
      <c r="M72" s="26">
        <v>65</v>
      </c>
      <c r="N72" s="26">
        <v>0</v>
      </c>
      <c r="O72" s="26">
        <v>20</v>
      </c>
      <c r="P72" s="26">
        <v>0</v>
      </c>
      <c r="Q72" s="26">
        <v>0</v>
      </c>
      <c r="R72" s="26">
        <v>0</v>
      </c>
      <c r="S72" s="26">
        <v>0</v>
      </c>
      <c r="T72" s="26">
        <v>6.3254107563609913E-2</v>
      </c>
      <c r="U72" s="26">
        <v>0.16736540341690556</v>
      </c>
      <c r="V72" s="26">
        <v>3.7013536379018615E-2</v>
      </c>
      <c r="W72" s="26">
        <v>8.8829669109482562E-2</v>
      </c>
      <c r="X72" s="26">
        <v>2.3170751890898861E-2</v>
      </c>
      <c r="Y72" s="26">
        <v>7.6237054085155354E-2</v>
      </c>
      <c r="Z72" s="26">
        <v>9.1182030468141897E-2</v>
      </c>
      <c r="AA72" s="26">
        <v>7.4505017199562484E-2</v>
      </c>
      <c r="AB72" s="26">
        <v>2.1827828802659637E-2</v>
      </c>
      <c r="AC72" s="26">
        <v>9.2404361485862133E-2</v>
      </c>
      <c r="AD72" s="26">
        <v>0</v>
      </c>
      <c r="AE72" s="26">
        <v>3.9106036016659171E-2</v>
      </c>
      <c r="AF72" s="26">
        <v>0</v>
      </c>
      <c r="AG72" s="27">
        <v>0</v>
      </c>
    </row>
    <row r="73" spans="1:33" x14ac:dyDescent="0.25">
      <c r="A73" s="25" t="s">
        <v>54</v>
      </c>
      <c r="B73" s="26">
        <v>13409</v>
      </c>
      <c r="C73" s="26">
        <v>10186</v>
      </c>
      <c r="D73" s="26">
        <v>9214</v>
      </c>
      <c r="E73" s="26">
        <v>8449</v>
      </c>
      <c r="F73" s="26">
        <v>6699</v>
      </c>
      <c r="G73" s="26">
        <v>5699</v>
      </c>
      <c r="H73" s="26">
        <v>2002</v>
      </c>
      <c r="I73" s="26">
        <v>2380</v>
      </c>
      <c r="J73" s="26">
        <v>856</v>
      </c>
      <c r="K73" s="26">
        <v>1362</v>
      </c>
      <c r="L73" s="26">
        <v>275</v>
      </c>
      <c r="M73" s="26">
        <v>457</v>
      </c>
      <c r="N73" s="26">
        <v>2382</v>
      </c>
      <c r="O73" s="26">
        <v>1620</v>
      </c>
      <c r="P73" s="26">
        <v>336</v>
      </c>
      <c r="Q73" s="26">
        <v>1086</v>
      </c>
      <c r="R73" s="26">
        <v>19.064477145091349</v>
      </c>
      <c r="S73" s="26">
        <v>18.386281588447652</v>
      </c>
      <c r="T73" s="26">
        <v>14.570583677277543</v>
      </c>
      <c r="U73" s="26">
        <v>14.000695974944902</v>
      </c>
      <c r="V73" s="26">
        <v>8.8554885786802018</v>
      </c>
      <c r="W73" s="26">
        <v>8.4373380709156862</v>
      </c>
      <c r="X73" s="26">
        <v>3.313417520398537</v>
      </c>
      <c r="Y73" s="26">
        <v>3.4234752589182968</v>
      </c>
      <c r="Z73" s="26">
        <v>1.9037028800177915</v>
      </c>
      <c r="AA73" s="26">
        <v>2.1590602856554062</v>
      </c>
      <c r="AB73" s="26">
        <v>0.46174253236395385</v>
      </c>
      <c r="AC73" s="26">
        <v>0.64967374152367685</v>
      </c>
      <c r="AD73" s="26">
        <v>3.5108923149485598</v>
      </c>
      <c r="AE73" s="26">
        <v>3.1675889173493927</v>
      </c>
      <c r="AF73" s="26">
        <v>0.67186562687462503</v>
      </c>
      <c r="AG73" s="27">
        <v>1.4516193709649394</v>
      </c>
    </row>
    <row r="74" spans="1:33" x14ac:dyDescent="0.25">
      <c r="A74" s="25" t="s">
        <v>55</v>
      </c>
      <c r="B74" s="26">
        <v>4223</v>
      </c>
      <c r="C74" s="26">
        <v>4831</v>
      </c>
      <c r="D74" s="26">
        <v>5859</v>
      </c>
      <c r="E74" s="26">
        <v>5651</v>
      </c>
      <c r="F74" s="26">
        <v>6242</v>
      </c>
      <c r="G74" s="26">
        <v>7560</v>
      </c>
      <c r="H74" s="26">
        <v>6441</v>
      </c>
      <c r="I74" s="26">
        <v>7402</v>
      </c>
      <c r="J74" s="26">
        <v>5084</v>
      </c>
      <c r="K74" s="26">
        <v>5638</v>
      </c>
      <c r="L74" s="26">
        <v>3009</v>
      </c>
      <c r="M74" s="26">
        <v>3345</v>
      </c>
      <c r="N74" s="26">
        <v>4350</v>
      </c>
      <c r="O74" s="26">
        <v>1179</v>
      </c>
      <c r="P74" s="26">
        <v>966</v>
      </c>
      <c r="Q74" s="26">
        <v>2785</v>
      </c>
      <c r="R74" s="26">
        <v>6.0041231250444307</v>
      </c>
      <c r="S74" s="26">
        <v>8.7202166064981945</v>
      </c>
      <c r="T74" s="26">
        <v>9.2651454053797622</v>
      </c>
      <c r="U74" s="26">
        <v>9.364177175335973</v>
      </c>
      <c r="V74" s="26">
        <v>8.2513747884940774</v>
      </c>
      <c r="W74" s="26">
        <v>11.192538307794804</v>
      </c>
      <c r="X74" s="26">
        <v>10.660200923519968</v>
      </c>
      <c r="Y74" s="26">
        <v>10.647295742232451</v>
      </c>
      <c r="Z74" s="26">
        <v>11.306571778049594</v>
      </c>
      <c r="AA74" s="26">
        <v>8.9374316376836855</v>
      </c>
      <c r="AB74" s="26">
        <v>5.0523028359386801</v>
      </c>
      <c r="AC74" s="26">
        <v>4.755270602618598</v>
      </c>
      <c r="AD74" s="26">
        <v>6.4115791645786038</v>
      </c>
      <c r="AE74" s="26">
        <v>2.305300823182058</v>
      </c>
      <c r="AF74" s="26">
        <v>1.9316136772645469</v>
      </c>
      <c r="AG74" s="27">
        <v>3.722615053533477</v>
      </c>
    </row>
    <row r="75" spans="1:33" x14ac:dyDescent="0.25">
      <c r="A75" s="25" t="s">
        <v>56</v>
      </c>
      <c r="B75" s="26">
        <v>19</v>
      </c>
      <c r="C75" s="26">
        <v>49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146</v>
      </c>
      <c r="K75" s="26">
        <v>17</v>
      </c>
      <c r="L75" s="26">
        <v>27</v>
      </c>
      <c r="M75" s="26">
        <v>185</v>
      </c>
      <c r="N75" s="26">
        <v>0</v>
      </c>
      <c r="O75" s="26">
        <v>0</v>
      </c>
      <c r="P75" s="26">
        <v>0</v>
      </c>
      <c r="Q75" s="26">
        <v>0</v>
      </c>
      <c r="R75" s="26">
        <v>2.7013577877301485E-2</v>
      </c>
      <c r="S75" s="26">
        <v>8.8447653429602896E-2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0.32469698654509066</v>
      </c>
      <c r="AA75" s="26">
        <v>2.6948623242394939E-2</v>
      </c>
      <c r="AB75" s="26">
        <v>4.5334721359370014E-2</v>
      </c>
      <c r="AC75" s="26">
        <v>0.26299702884437687</v>
      </c>
      <c r="AD75" s="26">
        <v>0</v>
      </c>
      <c r="AE75" s="26">
        <v>0</v>
      </c>
      <c r="AF75" s="26">
        <v>0</v>
      </c>
      <c r="AG75" s="27">
        <v>0</v>
      </c>
    </row>
    <row r="76" spans="1:33" x14ac:dyDescent="0.25">
      <c r="A76" s="25" t="s">
        <v>57</v>
      </c>
      <c r="B76" s="26">
        <v>8</v>
      </c>
      <c r="C76" s="26">
        <v>12</v>
      </c>
      <c r="D76" s="26">
        <v>358</v>
      </c>
      <c r="E76" s="26">
        <v>301</v>
      </c>
      <c r="F76" s="26">
        <v>1786</v>
      </c>
      <c r="G76" s="26">
        <v>762</v>
      </c>
      <c r="H76" s="26">
        <v>1967</v>
      </c>
      <c r="I76" s="26">
        <v>1142</v>
      </c>
      <c r="J76" s="26">
        <v>185</v>
      </c>
      <c r="K76" s="26">
        <v>40</v>
      </c>
      <c r="L76" s="26">
        <v>171</v>
      </c>
      <c r="M76" s="26">
        <v>58</v>
      </c>
      <c r="N76" s="26">
        <v>112</v>
      </c>
      <c r="O76" s="26">
        <v>39</v>
      </c>
      <c r="P76" s="26">
        <v>12</v>
      </c>
      <c r="Q76" s="26">
        <v>55</v>
      </c>
      <c r="R76" s="26">
        <v>1.1374138053600625E-2</v>
      </c>
      <c r="S76" s="26">
        <v>2.1660649819494584E-2</v>
      </c>
      <c r="T76" s="26">
        <v>0.56612426269430871</v>
      </c>
      <c r="U76" s="26">
        <v>0.4987820438464215</v>
      </c>
      <c r="V76" s="26">
        <v>2.3609348561759727</v>
      </c>
      <c r="W76" s="26">
        <v>1.1281367976904286</v>
      </c>
      <c r="X76" s="26">
        <v>3.2554906406712902</v>
      </c>
      <c r="Y76" s="26">
        <v>1.6426927502876869</v>
      </c>
      <c r="Z76" s="26">
        <v>0.41143111308795727</v>
      </c>
      <c r="AA76" s="26">
        <v>6.3408525276223385E-2</v>
      </c>
      <c r="AB76" s="26">
        <v>0.28711990194267678</v>
      </c>
      <c r="AC76" s="26">
        <v>8.2453122556615438E-2</v>
      </c>
      <c r="AD76" s="26">
        <v>0.16507973940983994</v>
      </c>
      <c r="AE76" s="26">
        <v>7.6256770232485394E-2</v>
      </c>
      <c r="AF76" s="26">
        <v>2.399520095980804E-2</v>
      </c>
      <c r="AG76" s="27">
        <v>7.3516634809458248E-2</v>
      </c>
    </row>
    <row r="77" spans="1:33" x14ac:dyDescent="0.25">
      <c r="A77" s="25" t="s">
        <v>58</v>
      </c>
      <c r="B77" s="26">
        <v>15514</v>
      </c>
      <c r="C77" s="26">
        <v>11250</v>
      </c>
      <c r="D77" s="26">
        <v>11543</v>
      </c>
      <c r="E77" s="26">
        <v>9789</v>
      </c>
      <c r="F77" s="26">
        <v>14639</v>
      </c>
      <c r="G77" s="26">
        <v>10234</v>
      </c>
      <c r="H77" s="26">
        <v>10466</v>
      </c>
      <c r="I77" s="26">
        <v>11994</v>
      </c>
      <c r="J77" s="26">
        <v>7965</v>
      </c>
      <c r="K77" s="26">
        <v>10579</v>
      </c>
      <c r="L77" s="26">
        <v>14759</v>
      </c>
      <c r="M77" s="26">
        <v>13765</v>
      </c>
      <c r="N77" s="26">
        <v>16710</v>
      </c>
      <c r="O77" s="26">
        <v>14055</v>
      </c>
      <c r="P77" s="26">
        <v>19986</v>
      </c>
      <c r="Q77" s="26">
        <v>26951</v>
      </c>
      <c r="R77" s="26">
        <v>22.057297220445012</v>
      </c>
      <c r="S77" s="26">
        <v>20.306859205776174</v>
      </c>
      <c r="T77" s="26">
        <v>18.253554090168731</v>
      </c>
      <c r="U77" s="26">
        <v>16.221187465822659</v>
      </c>
      <c r="V77" s="26">
        <v>19.351469966159051</v>
      </c>
      <c r="W77" s="26">
        <v>15.151380561107411</v>
      </c>
      <c r="X77" s="26">
        <v>17.321792092153391</v>
      </c>
      <c r="Y77" s="26">
        <v>17.252589182968929</v>
      </c>
      <c r="Z77" s="26">
        <v>17.713777382408541</v>
      </c>
      <c r="AA77" s="26">
        <v>16.769969722429181</v>
      </c>
      <c r="AB77" s="26">
        <v>24.78130194603489</v>
      </c>
      <c r="AC77" s="26">
        <v>19.568400551582958</v>
      </c>
      <c r="AD77" s="26">
        <v>24.629307549450225</v>
      </c>
      <c r="AE77" s="26">
        <v>27.481766810707231</v>
      </c>
      <c r="AF77" s="26">
        <v>39.964007198560289</v>
      </c>
      <c r="AG77" s="27">
        <v>36.024487722721986</v>
      </c>
    </row>
    <row r="78" spans="1:33" x14ac:dyDescent="0.25">
      <c r="A78" s="25" t="s">
        <v>59</v>
      </c>
      <c r="B78" s="26">
        <v>29</v>
      </c>
      <c r="C78" s="26">
        <v>94</v>
      </c>
      <c r="D78" s="26">
        <v>26</v>
      </c>
      <c r="E78" s="26">
        <v>50</v>
      </c>
      <c r="F78" s="26">
        <v>129</v>
      </c>
      <c r="G78" s="26">
        <v>143</v>
      </c>
      <c r="H78" s="26">
        <v>51</v>
      </c>
      <c r="I78" s="26">
        <v>231</v>
      </c>
      <c r="J78" s="26">
        <v>64</v>
      </c>
      <c r="K78" s="26">
        <v>228</v>
      </c>
      <c r="L78" s="26">
        <v>10</v>
      </c>
      <c r="M78" s="26">
        <v>28</v>
      </c>
      <c r="N78" s="26">
        <v>9</v>
      </c>
      <c r="O78" s="26">
        <v>11</v>
      </c>
      <c r="P78" s="26">
        <v>5</v>
      </c>
      <c r="Q78" s="26">
        <v>10</v>
      </c>
      <c r="R78" s="26">
        <v>4.1231250444302273E-2</v>
      </c>
      <c r="S78" s="26">
        <v>0.16967509025270758</v>
      </c>
      <c r="T78" s="26">
        <v>4.1115169916346443E-2</v>
      </c>
      <c r="U78" s="26">
        <v>8.2854160107378991E-2</v>
      </c>
      <c r="V78" s="26">
        <v>0.17052664974619289</v>
      </c>
      <c r="W78" s="26">
        <v>0.21171071137760011</v>
      </c>
      <c r="X78" s="26">
        <v>8.4407739031131565E-2</v>
      </c>
      <c r="Y78" s="26">
        <v>0.33227848101265822</v>
      </c>
      <c r="Z78" s="26">
        <v>0.14233292560880687</v>
      </c>
      <c r="AA78" s="26">
        <v>0.36142859407447331</v>
      </c>
      <c r="AB78" s="26">
        <v>1.6790637540507414E-2</v>
      </c>
      <c r="AC78" s="26">
        <v>3.9804955716986765E-2</v>
      </c>
      <c r="AD78" s="26">
        <v>1.3265336202576423E-2</v>
      </c>
      <c r="AE78" s="26">
        <v>2.1508319809162544E-2</v>
      </c>
      <c r="AF78" s="26">
        <v>9.9980003999200154E-3</v>
      </c>
      <c r="AG78" s="27">
        <v>1.3366660874446955E-2</v>
      </c>
    </row>
    <row r="79" spans="1:33" x14ac:dyDescent="0.25">
      <c r="A79" s="25" t="s">
        <v>84</v>
      </c>
      <c r="B79" s="26">
        <v>334</v>
      </c>
      <c r="C79" s="26">
        <v>397</v>
      </c>
      <c r="D79" s="26">
        <v>269</v>
      </c>
      <c r="E79" s="26">
        <v>179</v>
      </c>
      <c r="F79" s="26">
        <v>44</v>
      </c>
      <c r="G79" s="26">
        <v>175</v>
      </c>
      <c r="H79" s="26">
        <v>357</v>
      </c>
      <c r="I79" s="26">
        <v>172</v>
      </c>
      <c r="J79" s="26">
        <v>93</v>
      </c>
      <c r="K79" s="26">
        <v>89</v>
      </c>
      <c r="L79" s="26">
        <v>13</v>
      </c>
      <c r="M79" s="26">
        <v>0</v>
      </c>
      <c r="N79" s="26">
        <v>24</v>
      </c>
      <c r="O79" s="26">
        <v>0</v>
      </c>
      <c r="P79" s="26">
        <v>0</v>
      </c>
      <c r="Q79" s="26">
        <v>0</v>
      </c>
      <c r="R79" s="26">
        <v>0.47487026373782609</v>
      </c>
      <c r="S79" s="26">
        <v>0.71660649819494582</v>
      </c>
      <c r="T79" s="26">
        <v>0.42538387336527661</v>
      </c>
      <c r="U79" s="26">
        <v>0.29661789318441684</v>
      </c>
      <c r="V79" s="26">
        <v>5.8164128595600675E-2</v>
      </c>
      <c r="W79" s="26">
        <v>0.25908653490265748</v>
      </c>
      <c r="X79" s="26">
        <v>0.59085417321792089</v>
      </c>
      <c r="Y79" s="26">
        <v>0.24741081703107018</v>
      </c>
      <c r="Z79" s="26">
        <v>0.20682753252529743</v>
      </c>
      <c r="AA79" s="26">
        <v>0.14108396873959703</v>
      </c>
      <c r="AB79" s="26">
        <v>2.1827828802659637E-2</v>
      </c>
      <c r="AC79" s="26">
        <v>0</v>
      </c>
      <c r="AD79" s="26">
        <v>3.5374229873537125E-2</v>
      </c>
      <c r="AE79" s="26">
        <v>0</v>
      </c>
      <c r="AF79" s="26">
        <v>0</v>
      </c>
      <c r="AG79" s="27">
        <v>0</v>
      </c>
    </row>
    <row r="80" spans="1:33" x14ac:dyDescent="0.25">
      <c r="A80" s="25" t="s">
        <v>61</v>
      </c>
      <c r="B80" s="26">
        <v>0</v>
      </c>
      <c r="C80" s="26">
        <v>23</v>
      </c>
      <c r="D80" s="26">
        <v>16</v>
      </c>
      <c r="E80" s="26">
        <v>48</v>
      </c>
      <c r="F80" s="26">
        <v>43</v>
      </c>
      <c r="G80" s="26">
        <v>85</v>
      </c>
      <c r="H80" s="26">
        <v>16</v>
      </c>
      <c r="I80" s="26">
        <v>46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4.1516245487364621E-2</v>
      </c>
      <c r="T80" s="26">
        <v>2.5301643025443965E-2</v>
      </c>
      <c r="U80" s="26">
        <v>7.9539993703083831E-2</v>
      </c>
      <c r="V80" s="26">
        <v>5.6842216582064301E-2</v>
      </c>
      <c r="W80" s="26">
        <v>0.12584203123843363</v>
      </c>
      <c r="X80" s="26">
        <v>2.648085930388441E-2</v>
      </c>
      <c r="Y80" s="26">
        <v>6.6168009205983896E-2</v>
      </c>
      <c r="Z80" s="26">
        <v>0</v>
      </c>
      <c r="AA80" s="26">
        <v>0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7">
        <v>0</v>
      </c>
    </row>
    <row r="81" spans="1:33" x14ac:dyDescent="0.25">
      <c r="A81" s="25" t="s">
        <v>62</v>
      </c>
      <c r="B81" s="26">
        <v>1250</v>
      </c>
      <c r="C81" s="26">
        <v>941</v>
      </c>
      <c r="D81" s="26">
        <v>1492</v>
      </c>
      <c r="E81" s="26">
        <v>1565</v>
      </c>
      <c r="F81" s="26">
        <v>2095</v>
      </c>
      <c r="G81" s="26">
        <v>3213</v>
      </c>
      <c r="H81" s="26">
        <v>2580</v>
      </c>
      <c r="I81" s="26">
        <v>3733</v>
      </c>
      <c r="J81" s="26">
        <v>3812</v>
      </c>
      <c r="K81" s="26">
        <v>5115</v>
      </c>
      <c r="L81" s="26">
        <v>4516</v>
      </c>
      <c r="M81" s="26">
        <v>5235</v>
      </c>
      <c r="N81" s="26">
        <v>2284</v>
      </c>
      <c r="O81" s="26">
        <v>1571</v>
      </c>
      <c r="P81" s="26">
        <v>238</v>
      </c>
      <c r="Q81" s="26">
        <v>1013</v>
      </c>
      <c r="R81" s="26">
        <v>1.7772090708750978</v>
      </c>
      <c r="S81" s="26">
        <v>1.6985559566787003</v>
      </c>
      <c r="T81" s="26">
        <v>2.3593782121226496</v>
      </c>
      <c r="U81" s="26">
        <v>2.5933352113609627</v>
      </c>
      <c r="V81" s="26">
        <v>2.769405668358714</v>
      </c>
      <c r="W81" s="26">
        <v>4.7568287808127909</v>
      </c>
      <c r="X81" s="26">
        <v>4.2700385627513615</v>
      </c>
      <c r="Y81" s="26">
        <v>5.3696777905638662</v>
      </c>
      <c r="Z81" s="26">
        <v>8.4777048815745584</v>
      </c>
      <c r="AA81" s="26">
        <v>8.1083651696970662</v>
      </c>
      <c r="AB81" s="26">
        <v>7.582651913293148</v>
      </c>
      <c r="AC81" s="26">
        <v>7.4421051135152041</v>
      </c>
      <c r="AD81" s="26">
        <v>3.3664475429649503</v>
      </c>
      <c r="AE81" s="26">
        <v>3.0717791291085779</v>
      </c>
      <c r="AF81" s="26">
        <v>0.47590481903619275</v>
      </c>
      <c r="AG81" s="27">
        <v>1.3540427465814764</v>
      </c>
    </row>
    <row r="82" spans="1:33" x14ac:dyDescent="0.25">
      <c r="A82" s="25" t="s">
        <v>63</v>
      </c>
      <c r="B82" s="26">
        <v>14</v>
      </c>
      <c r="C82" s="26">
        <v>13</v>
      </c>
      <c r="D82" s="26">
        <v>43</v>
      </c>
      <c r="E82" s="26">
        <v>36</v>
      </c>
      <c r="F82" s="26">
        <v>58</v>
      </c>
      <c r="G82" s="26">
        <v>55</v>
      </c>
      <c r="H82" s="26">
        <v>14</v>
      </c>
      <c r="I82" s="26">
        <v>23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13</v>
      </c>
      <c r="P82" s="26">
        <v>8</v>
      </c>
      <c r="Q82" s="26">
        <v>0</v>
      </c>
      <c r="R82" s="26">
        <v>1.9904741593801095E-2</v>
      </c>
      <c r="S82" s="26">
        <v>2.3465703971119134E-2</v>
      </c>
      <c r="T82" s="26">
        <v>6.7998165630880653E-2</v>
      </c>
      <c r="U82" s="26">
        <v>5.9654995277312876E-2</v>
      </c>
      <c r="V82" s="26">
        <v>7.6670896785109979E-2</v>
      </c>
      <c r="W82" s="26">
        <v>8.142719668369236E-2</v>
      </c>
      <c r="X82" s="26">
        <v>2.3170751890898861E-2</v>
      </c>
      <c r="Y82" s="26">
        <v>3.3084004602991948E-2</v>
      </c>
      <c r="Z82" s="26">
        <v>0</v>
      </c>
      <c r="AA82" s="26">
        <v>0</v>
      </c>
      <c r="AB82" s="26">
        <v>0</v>
      </c>
      <c r="AC82" s="26">
        <v>0</v>
      </c>
      <c r="AD82" s="26">
        <v>0</v>
      </c>
      <c r="AE82" s="26">
        <v>2.5418923410828461E-2</v>
      </c>
      <c r="AF82" s="26">
        <v>1.5996800639872025E-2</v>
      </c>
      <c r="AG82" s="27">
        <v>0</v>
      </c>
    </row>
    <row r="83" spans="1:33" x14ac:dyDescent="0.25">
      <c r="A83" s="25" t="s">
        <v>64</v>
      </c>
      <c r="B83" s="26">
        <v>2135</v>
      </c>
      <c r="C83" s="26">
        <v>2003</v>
      </c>
      <c r="D83" s="26">
        <v>579</v>
      </c>
      <c r="E83" s="26">
        <v>470</v>
      </c>
      <c r="F83" s="26">
        <v>111</v>
      </c>
      <c r="G83" s="26">
        <v>47</v>
      </c>
      <c r="H83" s="26">
        <v>2</v>
      </c>
      <c r="I83" s="26">
        <v>0</v>
      </c>
      <c r="J83" s="26">
        <v>3</v>
      </c>
      <c r="K83" s="26">
        <v>7</v>
      </c>
      <c r="L83" s="26">
        <v>0</v>
      </c>
      <c r="M83" s="26">
        <v>12</v>
      </c>
      <c r="N83" s="26">
        <v>0</v>
      </c>
      <c r="O83" s="26">
        <v>0</v>
      </c>
      <c r="P83" s="26">
        <v>0</v>
      </c>
      <c r="Q83" s="26">
        <v>0</v>
      </c>
      <c r="R83" s="26">
        <v>3.0354730930546672</v>
      </c>
      <c r="S83" s="26">
        <v>3.615523465703971</v>
      </c>
      <c r="T83" s="26">
        <v>0.91560320698325348</v>
      </c>
      <c r="U83" s="26">
        <v>0.77882910500936253</v>
      </c>
      <c r="V83" s="26">
        <v>0.14673223350253808</v>
      </c>
      <c r="W83" s="26">
        <v>6.9583240802428017E-2</v>
      </c>
      <c r="X83" s="26">
        <v>3.3101074129855512E-3</v>
      </c>
      <c r="Y83" s="26">
        <v>0</v>
      </c>
      <c r="Z83" s="26">
        <v>6.6718558879128205E-3</v>
      </c>
      <c r="AA83" s="26">
        <v>1.1096491923339093E-2</v>
      </c>
      <c r="AB83" s="26">
        <v>0</v>
      </c>
      <c r="AC83" s="26">
        <v>1.705926673585147E-2</v>
      </c>
      <c r="AD83" s="26">
        <v>0</v>
      </c>
      <c r="AE83" s="26">
        <v>0</v>
      </c>
      <c r="AF83" s="26">
        <v>0</v>
      </c>
      <c r="AG83" s="27">
        <v>0</v>
      </c>
    </row>
    <row r="84" spans="1:33" x14ac:dyDescent="0.25">
      <c r="A84" s="25" t="s">
        <v>65</v>
      </c>
      <c r="B84" s="26">
        <v>811</v>
      </c>
      <c r="C84" s="26">
        <v>755</v>
      </c>
      <c r="D84" s="26">
        <v>769</v>
      </c>
      <c r="E84" s="26">
        <v>714</v>
      </c>
      <c r="F84" s="26">
        <v>1431</v>
      </c>
      <c r="G84" s="26">
        <v>1656</v>
      </c>
      <c r="H84" s="26">
        <v>1794</v>
      </c>
      <c r="I84" s="26">
        <v>2195</v>
      </c>
      <c r="J84" s="26">
        <v>2030</v>
      </c>
      <c r="K84" s="26">
        <v>3121</v>
      </c>
      <c r="L84" s="26">
        <v>2628</v>
      </c>
      <c r="M84" s="26">
        <v>3424</v>
      </c>
      <c r="N84" s="26">
        <v>2100</v>
      </c>
      <c r="O84" s="26">
        <v>2594</v>
      </c>
      <c r="P84" s="26">
        <v>1946</v>
      </c>
      <c r="Q84" s="26">
        <v>1667</v>
      </c>
      <c r="R84" s="26">
        <v>1.1530532451837634</v>
      </c>
      <c r="S84" s="26">
        <v>1.3628158844765341</v>
      </c>
      <c r="T84" s="26">
        <v>1.2160602179104005</v>
      </c>
      <c r="U84" s="26">
        <v>1.1831574063333719</v>
      </c>
      <c r="V84" s="26">
        <v>1.8916560913705582</v>
      </c>
      <c r="W84" s="26">
        <v>2.4516988674217188</v>
      </c>
      <c r="X84" s="26">
        <v>2.9691663494480394</v>
      </c>
      <c r="Y84" s="26">
        <v>3.1573647871116224</v>
      </c>
      <c r="Z84" s="26">
        <v>4.5146224841543425</v>
      </c>
      <c r="AA84" s="26">
        <v>4.9474501846773302</v>
      </c>
      <c r="AB84" s="26">
        <v>4.4125795456453485</v>
      </c>
      <c r="AC84" s="26">
        <v>4.8675774419629532</v>
      </c>
      <c r="AD84" s="26">
        <v>3.0952451139344985</v>
      </c>
      <c r="AE84" s="26">
        <v>5.0720528713606949</v>
      </c>
      <c r="AF84" s="26">
        <v>3.89122175564887</v>
      </c>
      <c r="AG84" s="27">
        <v>2.2282223677703072</v>
      </c>
    </row>
    <row r="85" spans="1:33" x14ac:dyDescent="0.25">
      <c r="A85" s="25" t="s">
        <v>66</v>
      </c>
      <c r="B85" s="26">
        <v>18035</v>
      </c>
      <c r="C85" s="26">
        <v>14909</v>
      </c>
      <c r="D85" s="26">
        <v>16548</v>
      </c>
      <c r="E85" s="26">
        <v>15150</v>
      </c>
      <c r="F85" s="26">
        <v>22758</v>
      </c>
      <c r="G85" s="26">
        <v>17954</v>
      </c>
      <c r="H85" s="26">
        <v>16916</v>
      </c>
      <c r="I85" s="26">
        <v>17963</v>
      </c>
      <c r="J85" s="26">
        <v>10630</v>
      </c>
      <c r="K85" s="26">
        <v>14101</v>
      </c>
      <c r="L85" s="26">
        <v>16669</v>
      </c>
      <c r="M85" s="26">
        <v>19211</v>
      </c>
      <c r="N85" s="26">
        <v>18687</v>
      </c>
      <c r="O85" s="26">
        <v>13880</v>
      </c>
      <c r="P85" s="26">
        <v>13949</v>
      </c>
      <c r="Q85" s="26">
        <v>20462</v>
      </c>
      <c r="R85" s="26">
        <v>25.64157247458591</v>
      </c>
      <c r="S85" s="26">
        <v>26.911552346570399</v>
      </c>
      <c r="T85" s="26">
        <v>26.168224299065418</v>
      </c>
      <c r="U85" s="26">
        <v>25.104810512535835</v>
      </c>
      <c r="V85" s="26">
        <v>30.084073604060912</v>
      </c>
      <c r="W85" s="26">
        <v>26.5807979865275</v>
      </c>
      <c r="X85" s="26">
        <v>27.99688849903179</v>
      </c>
      <c r="Y85" s="26">
        <v>25.838607594936708</v>
      </c>
      <c r="Z85" s="26">
        <v>23.640609362837765</v>
      </c>
      <c r="AA85" s="26">
        <v>22.353090373000651</v>
      </c>
      <c r="AB85" s="26">
        <v>27.988313716271808</v>
      </c>
      <c r="AC85" s="26">
        <v>27.310464438536886</v>
      </c>
      <c r="AD85" s="26">
        <v>27.543259735282849</v>
      </c>
      <c r="AE85" s="26">
        <v>27.139588995561464</v>
      </c>
      <c r="AF85" s="26">
        <v>27.892421515696856</v>
      </c>
      <c r="AG85" s="27">
        <v>27.350861481293361</v>
      </c>
    </row>
    <row r="86" spans="1:33" x14ac:dyDescent="0.25">
      <c r="A86" s="25" t="s">
        <v>67</v>
      </c>
      <c r="B86" s="26">
        <v>123</v>
      </c>
      <c r="C86" s="26">
        <v>96</v>
      </c>
      <c r="D86" s="26">
        <v>52</v>
      </c>
      <c r="E86" s="26">
        <v>49</v>
      </c>
      <c r="F86" s="26">
        <v>46</v>
      </c>
      <c r="G86" s="26">
        <v>106</v>
      </c>
      <c r="H86" s="26">
        <v>59</v>
      </c>
      <c r="I86" s="26">
        <v>156</v>
      </c>
      <c r="J86" s="26">
        <v>59</v>
      </c>
      <c r="K86" s="26">
        <v>68</v>
      </c>
      <c r="L86" s="26">
        <v>14</v>
      </c>
      <c r="M86" s="26">
        <v>0</v>
      </c>
      <c r="N86" s="26">
        <v>33</v>
      </c>
      <c r="O86" s="26">
        <v>11</v>
      </c>
      <c r="P86" s="26">
        <v>56</v>
      </c>
      <c r="Q86" s="26">
        <v>82</v>
      </c>
      <c r="R86" s="26">
        <v>0.17487737257410962</v>
      </c>
      <c r="S86" s="26">
        <v>0.17328519855595667</v>
      </c>
      <c r="T86" s="26">
        <v>8.2230339832692886E-2</v>
      </c>
      <c r="U86" s="26">
        <v>8.1197076905231411E-2</v>
      </c>
      <c r="V86" s="26">
        <v>6.0807952622673439E-2</v>
      </c>
      <c r="W86" s="26">
        <v>0.15693241542675254</v>
      </c>
      <c r="X86" s="26">
        <v>9.7648168683073772E-2</v>
      </c>
      <c r="Y86" s="26">
        <v>0.22439585730724973</v>
      </c>
      <c r="Z86" s="26">
        <v>0.13121316579561881</v>
      </c>
      <c r="AA86" s="26">
        <v>0.10779449296957976</v>
      </c>
      <c r="AB86" s="26">
        <v>2.3506892556710377E-2</v>
      </c>
      <c r="AC86" s="26">
        <v>0</v>
      </c>
      <c r="AD86" s="26">
        <v>4.8639566076113548E-2</v>
      </c>
      <c r="AE86" s="26">
        <v>2.1508319809162544E-2</v>
      </c>
      <c r="AF86" s="26">
        <v>0.11197760447910418</v>
      </c>
      <c r="AG86" s="27">
        <v>0.10960661917046503</v>
      </c>
    </row>
    <row r="87" spans="1:33" x14ac:dyDescent="0.25">
      <c r="A87" s="25" t="s">
        <v>68</v>
      </c>
      <c r="B87" s="26">
        <v>162</v>
      </c>
      <c r="C87" s="26">
        <v>171</v>
      </c>
      <c r="D87" s="26">
        <v>197</v>
      </c>
      <c r="E87" s="26">
        <v>234</v>
      </c>
      <c r="F87" s="26">
        <v>448</v>
      </c>
      <c r="G87" s="26">
        <v>628</v>
      </c>
      <c r="H87" s="26">
        <v>538</v>
      </c>
      <c r="I87" s="26">
        <v>1470</v>
      </c>
      <c r="J87" s="26">
        <v>142</v>
      </c>
      <c r="K87" s="26">
        <v>738</v>
      </c>
      <c r="L87" s="26">
        <v>36</v>
      </c>
      <c r="M87" s="26">
        <v>89</v>
      </c>
      <c r="N87" s="26">
        <v>101</v>
      </c>
      <c r="O87" s="26">
        <v>45</v>
      </c>
      <c r="P87" s="26">
        <v>197</v>
      </c>
      <c r="Q87" s="26">
        <v>474</v>
      </c>
      <c r="R87" s="26">
        <v>0.23032629558541268</v>
      </c>
      <c r="S87" s="26">
        <v>0.30866425992779783</v>
      </c>
      <c r="T87" s="26">
        <v>0.3115264797507788</v>
      </c>
      <c r="U87" s="26">
        <v>0.38775746930253369</v>
      </c>
      <c r="V87" s="26">
        <v>0.59221658206429784</v>
      </c>
      <c r="W87" s="26">
        <v>0.92975053667925089</v>
      </c>
      <c r="X87" s="26">
        <v>0.89041889409311337</v>
      </c>
      <c r="Y87" s="26">
        <v>2.1144994246260067</v>
      </c>
      <c r="Z87" s="26">
        <v>0.31580117869454022</v>
      </c>
      <c r="AA87" s="26">
        <v>1.1698872913463216</v>
      </c>
      <c r="AB87" s="26">
        <v>6.0446295145826681E-2</v>
      </c>
      <c r="AC87" s="26">
        <v>0.12652289495756508</v>
      </c>
      <c r="AD87" s="26">
        <v>0.14886655071780208</v>
      </c>
      <c r="AE87" s="26">
        <v>8.7988581037483138E-2</v>
      </c>
      <c r="AF87" s="26">
        <v>0.39392121575684863</v>
      </c>
      <c r="AG87" s="27">
        <v>0.63357972544878571</v>
      </c>
    </row>
    <row r="88" spans="1:33" x14ac:dyDescent="0.25">
      <c r="A88" s="25" t="s">
        <v>69</v>
      </c>
      <c r="B88" s="26">
        <v>2720</v>
      </c>
      <c r="C88" s="26">
        <v>2305</v>
      </c>
      <c r="D88" s="26">
        <v>2141</v>
      </c>
      <c r="E88" s="26">
        <v>1816</v>
      </c>
      <c r="F88" s="26">
        <v>3946</v>
      </c>
      <c r="G88" s="26">
        <v>4800</v>
      </c>
      <c r="H88" s="26">
        <v>4167</v>
      </c>
      <c r="I88" s="26">
        <v>6282</v>
      </c>
      <c r="J88" s="26">
        <v>4627</v>
      </c>
      <c r="K88" s="26">
        <v>7810</v>
      </c>
      <c r="L88" s="26">
        <v>6052</v>
      </c>
      <c r="M88" s="26">
        <v>8198</v>
      </c>
      <c r="N88" s="26">
        <v>2160</v>
      </c>
      <c r="O88" s="26">
        <v>1103</v>
      </c>
      <c r="P88" s="26">
        <v>1427</v>
      </c>
      <c r="Q88" s="26">
        <v>3207</v>
      </c>
      <c r="R88" s="26">
        <v>3.8672069382242129</v>
      </c>
      <c r="S88" s="26">
        <v>4.1606498194945853</v>
      </c>
      <c r="T88" s="26">
        <v>3.3856761073422206</v>
      </c>
      <c r="U88" s="26">
        <v>3.009263095100005</v>
      </c>
      <c r="V88" s="26">
        <v>5.2162648054145517</v>
      </c>
      <c r="W88" s="26">
        <v>7.1063735287586054</v>
      </c>
      <c r="X88" s="26">
        <v>6.8966087949553962</v>
      </c>
      <c r="Y88" s="26">
        <v>9.0362485615650172</v>
      </c>
      <c r="Z88" s="26">
        <v>10.290225731124208</v>
      </c>
      <c r="AA88" s="26">
        <v>12.380514560182617</v>
      </c>
      <c r="AB88" s="26">
        <v>10.161693839515086</v>
      </c>
      <c r="AC88" s="26">
        <v>11.654322391709195</v>
      </c>
      <c r="AD88" s="26">
        <v>3.1836806886183413</v>
      </c>
      <c r="AE88" s="26">
        <v>2.1566978863187534</v>
      </c>
      <c r="AF88" s="26">
        <v>2.8534293141371725</v>
      </c>
      <c r="AG88" s="27">
        <v>4.2866881424351382</v>
      </c>
    </row>
    <row r="89" spans="1:33" x14ac:dyDescent="0.25">
      <c r="A89" s="25" t="s">
        <v>70</v>
      </c>
      <c r="B89" s="26">
        <v>29</v>
      </c>
      <c r="C89" s="26">
        <v>24</v>
      </c>
      <c r="D89" s="26">
        <v>52</v>
      </c>
      <c r="E89" s="26">
        <v>52</v>
      </c>
      <c r="F89" s="26">
        <v>81</v>
      </c>
      <c r="G89" s="26">
        <v>85</v>
      </c>
      <c r="H89" s="26">
        <v>41</v>
      </c>
      <c r="I89" s="26">
        <v>78</v>
      </c>
      <c r="J89" s="26">
        <v>59</v>
      </c>
      <c r="K89" s="26">
        <v>81</v>
      </c>
      <c r="L89" s="26">
        <v>17</v>
      </c>
      <c r="M89" s="26">
        <v>34</v>
      </c>
      <c r="N89" s="26">
        <v>0</v>
      </c>
      <c r="O89" s="26">
        <v>0</v>
      </c>
      <c r="P89" s="26">
        <v>0</v>
      </c>
      <c r="Q89" s="26">
        <v>0</v>
      </c>
      <c r="R89" s="26">
        <v>4.1231250444302273E-2</v>
      </c>
      <c r="S89" s="26">
        <v>4.3321299638989168E-2</v>
      </c>
      <c r="T89" s="26">
        <v>8.2230339832692886E-2</v>
      </c>
      <c r="U89" s="26">
        <v>8.6168326511674151E-2</v>
      </c>
      <c r="V89" s="26">
        <v>0.1070748730964467</v>
      </c>
      <c r="W89" s="26">
        <v>0.12584203123843363</v>
      </c>
      <c r="X89" s="26">
        <v>6.7857201966203803E-2</v>
      </c>
      <c r="Y89" s="26">
        <v>0.11219792865362486</v>
      </c>
      <c r="Z89" s="26">
        <v>0.13121316579561881</v>
      </c>
      <c r="AA89" s="26">
        <v>0.12840226368435237</v>
      </c>
      <c r="AB89" s="26">
        <v>2.8544083818862601E-2</v>
      </c>
      <c r="AC89" s="26">
        <v>4.8334589084912498E-2</v>
      </c>
      <c r="AD89" s="26">
        <v>0</v>
      </c>
      <c r="AE89" s="26">
        <v>0</v>
      </c>
      <c r="AF89" s="26">
        <v>0</v>
      </c>
      <c r="AG89" s="27">
        <v>0</v>
      </c>
    </row>
    <row r="90" spans="1:33" x14ac:dyDescent="0.25">
      <c r="A90" s="25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7"/>
    </row>
    <row r="91" spans="1:33" x14ac:dyDescent="0.25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7"/>
    </row>
    <row r="92" spans="1:33" x14ac:dyDescent="0.25">
      <c r="A92" s="25" t="s">
        <v>71</v>
      </c>
      <c r="B92" s="26">
        <v>1513</v>
      </c>
      <c r="C92" s="26">
        <v>1172</v>
      </c>
      <c r="D92" s="26">
        <v>1433</v>
      </c>
      <c r="E92" s="26">
        <v>1369</v>
      </c>
      <c r="F92" s="26">
        <v>2479</v>
      </c>
      <c r="G92" s="26">
        <v>2430</v>
      </c>
      <c r="H92" s="26">
        <v>1654</v>
      </c>
      <c r="I92" s="26">
        <v>1869</v>
      </c>
      <c r="J92" s="26">
        <v>1198</v>
      </c>
      <c r="K92" s="26">
        <v>1604</v>
      </c>
      <c r="L92" s="26">
        <v>3108</v>
      </c>
      <c r="M92" s="26">
        <v>2494</v>
      </c>
      <c r="N92" s="26">
        <v>2817</v>
      </c>
      <c r="O92" s="26">
        <v>2813</v>
      </c>
      <c r="P92" s="26">
        <v>4809</v>
      </c>
      <c r="Q92" s="26">
        <v>8138</v>
      </c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7"/>
    </row>
    <row r="93" spans="1:33" x14ac:dyDescent="0.25">
      <c r="A93" s="25" t="s">
        <v>72</v>
      </c>
      <c r="B93" s="26">
        <v>28</v>
      </c>
      <c r="C93" s="26">
        <v>32</v>
      </c>
      <c r="D93" s="26">
        <v>45</v>
      </c>
      <c r="E93" s="26">
        <v>99</v>
      </c>
      <c r="F93" s="26">
        <v>481</v>
      </c>
      <c r="G93" s="26">
        <v>757</v>
      </c>
      <c r="H93" s="26">
        <v>671</v>
      </c>
      <c r="I93" s="26">
        <v>733</v>
      </c>
      <c r="J93" s="26">
        <v>307</v>
      </c>
      <c r="K93" s="26">
        <v>576</v>
      </c>
      <c r="L93" s="26">
        <v>1819</v>
      </c>
      <c r="M93" s="26">
        <v>1439</v>
      </c>
      <c r="N93" s="26">
        <v>941</v>
      </c>
      <c r="O93" s="26">
        <v>632</v>
      </c>
      <c r="P93" s="26">
        <v>1065</v>
      </c>
      <c r="Q93" s="26">
        <v>1864</v>
      </c>
      <c r="R93" s="26">
        <v>1.8506278916060808</v>
      </c>
      <c r="S93" s="26">
        <v>2.7303754266211606</v>
      </c>
      <c r="T93" s="26">
        <v>3.1402651779483599</v>
      </c>
      <c r="U93" s="26">
        <v>7.231555880204529</v>
      </c>
      <c r="V93" s="26">
        <v>19.402985074626866</v>
      </c>
      <c r="W93" s="26">
        <v>31.152263374485596</v>
      </c>
      <c r="X93" s="26">
        <v>40.568319226118497</v>
      </c>
      <c r="Y93" s="26">
        <v>39.218833600856073</v>
      </c>
      <c r="Z93" s="26">
        <v>25.626043405676125</v>
      </c>
      <c r="AA93" s="26">
        <v>35.910224438902745</v>
      </c>
      <c r="AB93" s="26">
        <v>58.526383526383526</v>
      </c>
      <c r="AC93" s="26">
        <v>57.698476343223739</v>
      </c>
      <c r="AD93" s="26">
        <v>33.404330848420308</v>
      </c>
      <c r="AE93" s="26">
        <v>22.467116956985425</v>
      </c>
      <c r="AF93" s="26">
        <v>22.145976294447912</v>
      </c>
      <c r="AG93" s="27">
        <v>22.90489063652003</v>
      </c>
    </row>
    <row r="94" spans="1:33" x14ac:dyDescent="0.25">
      <c r="A94" s="25" t="s">
        <v>73</v>
      </c>
      <c r="B94" s="26">
        <v>733</v>
      </c>
      <c r="C94" s="26">
        <v>556</v>
      </c>
      <c r="D94" s="26">
        <v>872</v>
      </c>
      <c r="E94" s="26">
        <v>818</v>
      </c>
      <c r="F94" s="26">
        <v>1480</v>
      </c>
      <c r="G94" s="26">
        <v>1105</v>
      </c>
      <c r="H94" s="26">
        <v>723</v>
      </c>
      <c r="I94" s="26">
        <v>801</v>
      </c>
      <c r="J94" s="26">
        <v>664</v>
      </c>
      <c r="K94" s="26">
        <v>720</v>
      </c>
      <c r="L94" s="26">
        <v>1062</v>
      </c>
      <c r="M94" s="26">
        <v>815</v>
      </c>
      <c r="N94" s="26">
        <v>1668</v>
      </c>
      <c r="O94" s="26">
        <v>2020</v>
      </c>
      <c r="P94" s="26">
        <v>3624</v>
      </c>
      <c r="Q94" s="26">
        <v>6037</v>
      </c>
      <c r="R94" s="26">
        <v>48.446794448116329</v>
      </c>
      <c r="S94" s="26">
        <v>47.44027303754266</v>
      </c>
      <c r="T94" s="26">
        <v>60.851360781577114</v>
      </c>
      <c r="U94" s="26">
        <v>59.75164353542732</v>
      </c>
      <c r="V94" s="26">
        <v>59.701492537313428</v>
      </c>
      <c r="W94" s="26">
        <v>45.47325102880658</v>
      </c>
      <c r="X94" s="26">
        <v>43.712212817412336</v>
      </c>
      <c r="Y94" s="26">
        <v>42.857142857142854</v>
      </c>
      <c r="Z94" s="26">
        <v>55.425709515859765</v>
      </c>
      <c r="AA94" s="26">
        <v>44.887780548628427</v>
      </c>
      <c r="AB94" s="26">
        <v>34.16988416988417</v>
      </c>
      <c r="AC94" s="26">
        <v>32.678428227746593</v>
      </c>
      <c r="AD94" s="26">
        <v>59.211927582534607</v>
      </c>
      <c r="AE94" s="26">
        <v>71.809456096693921</v>
      </c>
      <c r="AF94" s="26">
        <v>75.358702432938244</v>
      </c>
      <c r="AG94" s="27">
        <v>74.182845908085525</v>
      </c>
    </row>
    <row r="95" spans="1:33" x14ac:dyDescent="0.25">
      <c r="A95" s="25" t="s">
        <v>74</v>
      </c>
      <c r="B95" s="26">
        <v>612</v>
      </c>
      <c r="C95" s="26">
        <v>508</v>
      </c>
      <c r="D95" s="26">
        <v>411</v>
      </c>
      <c r="E95" s="26">
        <v>395</v>
      </c>
      <c r="F95" s="26">
        <v>447</v>
      </c>
      <c r="G95" s="26">
        <v>517</v>
      </c>
      <c r="H95" s="26">
        <v>229</v>
      </c>
      <c r="I95" s="26">
        <v>318</v>
      </c>
      <c r="J95" s="26">
        <v>170</v>
      </c>
      <c r="K95" s="26">
        <v>174</v>
      </c>
      <c r="L95" s="26">
        <v>124</v>
      </c>
      <c r="M95" s="26">
        <v>131</v>
      </c>
      <c r="N95" s="26">
        <v>88</v>
      </c>
      <c r="O95" s="26">
        <v>38</v>
      </c>
      <c r="P95" s="26">
        <v>45</v>
      </c>
      <c r="Q95" s="26">
        <v>77</v>
      </c>
      <c r="R95" s="26">
        <v>40.449438202247187</v>
      </c>
      <c r="S95" s="26">
        <v>43.344709897610926</v>
      </c>
      <c r="T95" s="26">
        <v>28.68108862526169</v>
      </c>
      <c r="U95" s="26">
        <v>28.853177501826149</v>
      </c>
      <c r="V95" s="26">
        <v>18.031464300121016</v>
      </c>
      <c r="W95" s="26">
        <v>21.275720164609051</v>
      </c>
      <c r="X95" s="26">
        <v>13.845223700120918</v>
      </c>
      <c r="Y95" s="26">
        <v>17.014446227929376</v>
      </c>
      <c r="Z95" s="26">
        <v>14.190317195325541</v>
      </c>
      <c r="AA95" s="26">
        <v>10.847880299251871</v>
      </c>
      <c r="AB95" s="26">
        <v>3.9897039897039894</v>
      </c>
      <c r="AC95" s="26">
        <v>5.2526062550120285</v>
      </c>
      <c r="AD95" s="26">
        <v>3.1238906638267663</v>
      </c>
      <c r="AE95" s="26">
        <v>1.3508709562744401</v>
      </c>
      <c r="AF95" s="26">
        <v>0.93574547723019341</v>
      </c>
      <c r="AG95" s="27">
        <v>0.94617842221676085</v>
      </c>
    </row>
    <row r="96" spans="1:33" x14ac:dyDescent="0.25">
      <c r="A96" s="25" t="s">
        <v>75</v>
      </c>
      <c r="B96" s="26">
        <v>140</v>
      </c>
      <c r="C96" s="26">
        <v>76</v>
      </c>
      <c r="D96" s="26">
        <v>105</v>
      </c>
      <c r="E96" s="26">
        <v>57</v>
      </c>
      <c r="F96" s="26">
        <v>71</v>
      </c>
      <c r="G96" s="26">
        <v>51</v>
      </c>
      <c r="H96" s="26">
        <v>31</v>
      </c>
      <c r="I96" s="26">
        <v>17</v>
      </c>
      <c r="J96" s="26">
        <v>57</v>
      </c>
      <c r="K96" s="26">
        <v>134</v>
      </c>
      <c r="L96" s="26">
        <v>103</v>
      </c>
      <c r="M96" s="26">
        <v>109</v>
      </c>
      <c r="N96" s="26">
        <v>120</v>
      </c>
      <c r="O96" s="26">
        <v>123</v>
      </c>
      <c r="P96" s="26">
        <v>75</v>
      </c>
      <c r="Q96" s="26">
        <v>160</v>
      </c>
      <c r="R96" s="26">
        <v>9.2531394580304038</v>
      </c>
      <c r="S96" s="26">
        <v>6.4846416382252556</v>
      </c>
      <c r="T96" s="26">
        <v>7.3272854152128408</v>
      </c>
      <c r="U96" s="26">
        <v>4.1636230825420011</v>
      </c>
      <c r="V96" s="26">
        <v>2.8640580879386852</v>
      </c>
      <c r="W96" s="26">
        <v>2.0987654320987654</v>
      </c>
      <c r="X96" s="26">
        <v>1.8742442563482467</v>
      </c>
      <c r="Y96" s="26">
        <v>0.90957731407169606</v>
      </c>
      <c r="Z96" s="26">
        <v>4.7579298831385639</v>
      </c>
      <c r="AA96" s="26">
        <v>8.3541147132169584</v>
      </c>
      <c r="AB96" s="26">
        <v>3.314028314028314</v>
      </c>
      <c r="AC96" s="26">
        <v>4.3704891740176421</v>
      </c>
      <c r="AD96" s="26">
        <v>4.2598509052183173</v>
      </c>
      <c r="AE96" s="26">
        <v>4.3725559900462141</v>
      </c>
      <c r="AF96" s="26">
        <v>1.5595757953836558</v>
      </c>
      <c r="AG96" s="27">
        <v>1.9660850331776849</v>
      </c>
    </row>
    <row r="97" spans="1:33" x14ac:dyDescent="0.25">
      <c r="A97" s="25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7"/>
    </row>
    <row r="98" spans="1:33" x14ac:dyDescent="0.25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7"/>
    </row>
    <row r="99" spans="1:33" x14ac:dyDescent="0.25">
      <c r="A99" s="25" t="s">
        <v>71</v>
      </c>
      <c r="B99" s="26">
        <v>1513</v>
      </c>
      <c r="C99" s="26">
        <v>1172</v>
      </c>
      <c r="D99" s="26">
        <v>1433</v>
      </c>
      <c r="E99" s="26">
        <v>1369</v>
      </c>
      <c r="F99" s="26">
        <v>2479</v>
      </c>
      <c r="G99" s="26">
        <v>2430</v>
      </c>
      <c r="H99" s="26">
        <v>1654</v>
      </c>
      <c r="I99" s="26">
        <v>1869</v>
      </c>
      <c r="J99" s="26">
        <v>1198</v>
      </c>
      <c r="K99" s="26">
        <v>1604</v>
      </c>
      <c r="L99" s="26">
        <v>3108</v>
      </c>
      <c r="M99" s="26">
        <v>2494</v>
      </c>
      <c r="N99" s="26">
        <v>2817</v>
      </c>
      <c r="O99" s="26">
        <v>2813</v>
      </c>
      <c r="P99" s="26">
        <v>4809</v>
      </c>
      <c r="Q99" s="26">
        <v>8138</v>
      </c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7"/>
    </row>
    <row r="100" spans="1:33" x14ac:dyDescent="0.25">
      <c r="A100" s="25" t="s">
        <v>76</v>
      </c>
      <c r="B100" s="26">
        <v>0</v>
      </c>
      <c r="C100" s="26">
        <v>0</v>
      </c>
      <c r="D100" s="26">
        <v>22</v>
      </c>
      <c r="E100" s="26">
        <v>11</v>
      </c>
      <c r="F100" s="26">
        <v>43</v>
      </c>
      <c r="G100" s="26">
        <v>30</v>
      </c>
      <c r="H100" s="26">
        <v>0</v>
      </c>
      <c r="I100" s="26">
        <v>5</v>
      </c>
      <c r="J100" s="26">
        <v>10</v>
      </c>
      <c r="K100" s="26">
        <v>11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1.5352407536636425</v>
      </c>
      <c r="U100" s="26">
        <v>0.80350620891161428</v>
      </c>
      <c r="V100" s="26">
        <v>1.7345703912868091</v>
      </c>
      <c r="W100" s="26">
        <v>1.2345679012345678</v>
      </c>
      <c r="X100" s="26">
        <v>0</v>
      </c>
      <c r="Y100" s="26">
        <v>0.26752273943285176</v>
      </c>
      <c r="Z100" s="26">
        <v>0.8347245409015025</v>
      </c>
      <c r="AA100" s="26">
        <v>0.68578553615960092</v>
      </c>
      <c r="AB100" s="26">
        <v>0</v>
      </c>
      <c r="AC100" s="26">
        <v>0</v>
      </c>
      <c r="AD100" s="26">
        <v>0</v>
      </c>
      <c r="AE100" s="26">
        <v>0</v>
      </c>
      <c r="AF100" s="26">
        <v>0</v>
      </c>
      <c r="AG100" s="27">
        <v>0</v>
      </c>
    </row>
    <row r="101" spans="1:33" x14ac:dyDescent="0.25">
      <c r="A101" s="25" t="s">
        <v>77</v>
      </c>
      <c r="B101" s="26">
        <v>28</v>
      </c>
      <c r="C101" s="26">
        <v>32</v>
      </c>
      <c r="D101" s="26">
        <v>45</v>
      </c>
      <c r="E101" s="26">
        <v>99</v>
      </c>
      <c r="F101" s="26">
        <v>481</v>
      </c>
      <c r="G101" s="26">
        <v>757</v>
      </c>
      <c r="H101" s="26">
        <v>657</v>
      </c>
      <c r="I101" s="26">
        <v>733</v>
      </c>
      <c r="J101" s="26">
        <v>300</v>
      </c>
      <c r="K101" s="26">
        <v>534</v>
      </c>
      <c r="L101" s="26">
        <v>1446</v>
      </c>
      <c r="M101" s="26">
        <v>1224</v>
      </c>
      <c r="N101" s="26">
        <v>748</v>
      </c>
      <c r="O101" s="26">
        <v>563</v>
      </c>
      <c r="P101" s="26">
        <v>888</v>
      </c>
      <c r="Q101" s="26">
        <v>890</v>
      </c>
      <c r="R101" s="26">
        <v>1.8506278916060808</v>
      </c>
      <c r="S101" s="26">
        <v>2.7303754266211606</v>
      </c>
      <c r="T101" s="26">
        <v>3.1402651779483599</v>
      </c>
      <c r="U101" s="26">
        <v>7.231555880204529</v>
      </c>
      <c r="V101" s="26">
        <v>19.402985074626866</v>
      </c>
      <c r="W101" s="26">
        <v>31.152263374485596</v>
      </c>
      <c r="X101" s="26">
        <v>39.721886336154775</v>
      </c>
      <c r="Y101" s="26">
        <v>39.218833600856073</v>
      </c>
      <c r="Z101" s="26">
        <v>25.041736227045075</v>
      </c>
      <c r="AA101" s="26">
        <v>33.29177057356609</v>
      </c>
      <c r="AB101" s="26">
        <v>46.525096525096529</v>
      </c>
      <c r="AC101" s="26">
        <v>49.077786688051326</v>
      </c>
      <c r="AD101" s="26">
        <v>26.553070642527508</v>
      </c>
      <c r="AE101" s="26">
        <v>20.014219694276573</v>
      </c>
      <c r="AF101" s="26">
        <v>18.465377417342481</v>
      </c>
      <c r="AG101" s="27">
        <v>10.936347997050873</v>
      </c>
    </row>
    <row r="102" spans="1:33" x14ac:dyDescent="0.25">
      <c r="A102" s="25" t="s">
        <v>78</v>
      </c>
      <c r="B102" s="26">
        <v>0</v>
      </c>
      <c r="C102" s="26">
        <v>0</v>
      </c>
      <c r="D102" s="26">
        <v>0</v>
      </c>
      <c r="E102" s="26">
        <v>0</v>
      </c>
      <c r="F102" s="26">
        <v>0</v>
      </c>
      <c r="G102" s="26">
        <v>0</v>
      </c>
      <c r="H102" s="26">
        <v>14</v>
      </c>
      <c r="I102" s="26">
        <v>0</v>
      </c>
      <c r="J102" s="26">
        <v>7</v>
      </c>
      <c r="K102" s="26">
        <v>42</v>
      </c>
      <c r="L102" s="26">
        <v>373</v>
      </c>
      <c r="M102" s="26">
        <v>215</v>
      </c>
      <c r="N102" s="26">
        <v>193</v>
      </c>
      <c r="O102" s="26">
        <v>69</v>
      </c>
      <c r="P102" s="26">
        <v>177</v>
      </c>
      <c r="Q102" s="26">
        <v>974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0.84643288996372434</v>
      </c>
      <c r="Y102" s="26">
        <v>0</v>
      </c>
      <c r="Z102" s="26">
        <v>0.58430717863105175</v>
      </c>
      <c r="AA102" s="26">
        <v>2.6184538653366585</v>
      </c>
      <c r="AB102" s="26">
        <v>12.001287001287002</v>
      </c>
      <c r="AC102" s="26">
        <v>8.6206896551724146</v>
      </c>
      <c r="AD102" s="26">
        <v>6.8512602058927934</v>
      </c>
      <c r="AE102" s="26">
        <v>2.4528972627088517</v>
      </c>
      <c r="AF102" s="26">
        <v>3.6805988771054272</v>
      </c>
      <c r="AG102" s="27">
        <v>11.968542639469156</v>
      </c>
    </row>
    <row r="103" spans="1:33" x14ac:dyDescent="0.25">
      <c r="A103" s="25" t="s">
        <v>79</v>
      </c>
      <c r="B103" s="26">
        <v>659</v>
      </c>
      <c r="C103" s="26">
        <v>492</v>
      </c>
      <c r="D103" s="26">
        <v>841</v>
      </c>
      <c r="E103" s="26">
        <v>818</v>
      </c>
      <c r="F103" s="26">
        <v>1436</v>
      </c>
      <c r="G103" s="26">
        <v>1088</v>
      </c>
      <c r="H103" s="26">
        <v>647</v>
      </c>
      <c r="I103" s="26">
        <v>783</v>
      </c>
      <c r="J103" s="26">
        <v>550</v>
      </c>
      <c r="K103" s="26">
        <v>693</v>
      </c>
      <c r="L103" s="26">
        <v>947</v>
      </c>
      <c r="M103" s="26">
        <v>773</v>
      </c>
      <c r="N103" s="26">
        <v>1650</v>
      </c>
      <c r="O103" s="26">
        <v>2002</v>
      </c>
      <c r="P103" s="26">
        <v>3602</v>
      </c>
      <c r="Q103" s="26">
        <v>5982</v>
      </c>
      <c r="R103" s="26">
        <v>43.555849306014537</v>
      </c>
      <c r="S103" s="26">
        <v>41.979522184300336</v>
      </c>
      <c r="T103" s="26">
        <v>58.688066992323797</v>
      </c>
      <c r="U103" s="26">
        <v>59.75164353542732</v>
      </c>
      <c r="V103" s="26">
        <v>57.926583299717628</v>
      </c>
      <c r="W103" s="26">
        <v>44.773662551440331</v>
      </c>
      <c r="X103" s="26">
        <v>39.117291414752117</v>
      </c>
      <c r="Y103" s="26">
        <v>41.894060995184589</v>
      </c>
      <c r="Z103" s="26">
        <v>45.909849749582641</v>
      </c>
      <c r="AA103" s="26">
        <v>43.204488778054859</v>
      </c>
      <c r="AB103" s="26">
        <v>30.469755469755473</v>
      </c>
      <c r="AC103" s="26">
        <v>30.9943865276664</v>
      </c>
      <c r="AD103" s="26">
        <v>58.572949946751862</v>
      </c>
      <c r="AE103" s="26">
        <v>71.169569854248138</v>
      </c>
      <c r="AF103" s="26">
        <v>74.901226866292376</v>
      </c>
      <c r="AG103" s="27">
        <v>73.507004177930696</v>
      </c>
    </row>
    <row r="104" spans="1:33" x14ac:dyDescent="0.25">
      <c r="A104" s="25" t="s">
        <v>80</v>
      </c>
      <c r="B104" s="26">
        <v>0</v>
      </c>
      <c r="C104" s="26">
        <v>0</v>
      </c>
      <c r="D104" s="26">
        <v>0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47</v>
      </c>
      <c r="K104" s="26">
        <v>66</v>
      </c>
      <c r="L104" s="26">
        <v>103</v>
      </c>
      <c r="M104" s="26">
        <v>109</v>
      </c>
      <c r="N104" s="26">
        <v>120</v>
      </c>
      <c r="O104" s="26">
        <v>123</v>
      </c>
      <c r="P104" s="26">
        <v>50</v>
      </c>
      <c r="Q104" s="26">
        <v>99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Z104" s="26">
        <v>3.9232053422370621</v>
      </c>
      <c r="AA104" s="26">
        <v>4.1147132169576057</v>
      </c>
      <c r="AB104" s="26">
        <v>3.314028314028314</v>
      </c>
      <c r="AC104" s="26">
        <v>4.3704891740176421</v>
      </c>
      <c r="AD104" s="26">
        <v>4.2598509052183173</v>
      </c>
      <c r="AE104" s="26">
        <v>4.3725559900462141</v>
      </c>
      <c r="AF104" s="26">
        <v>1.039717196922437</v>
      </c>
      <c r="AG104" s="27">
        <v>1.2165151142786925</v>
      </c>
    </row>
    <row r="105" spans="1:33" x14ac:dyDescent="0.25">
      <c r="A105" s="25" t="s">
        <v>81</v>
      </c>
      <c r="B105" s="26">
        <v>575</v>
      </c>
      <c r="C105" s="26">
        <v>479</v>
      </c>
      <c r="D105" s="26">
        <v>373</v>
      </c>
      <c r="E105" s="26">
        <v>350</v>
      </c>
      <c r="F105" s="26">
        <v>381</v>
      </c>
      <c r="G105" s="26">
        <v>428</v>
      </c>
      <c r="H105" s="26">
        <v>208</v>
      </c>
      <c r="I105" s="26">
        <v>268</v>
      </c>
      <c r="J105" s="26">
        <v>158</v>
      </c>
      <c r="K105" s="26">
        <v>140</v>
      </c>
      <c r="L105" s="26">
        <v>77</v>
      </c>
      <c r="M105" s="26">
        <v>50</v>
      </c>
      <c r="N105" s="26">
        <v>12</v>
      </c>
      <c r="O105" s="26">
        <v>0</v>
      </c>
      <c r="P105" s="26">
        <v>0</v>
      </c>
      <c r="Q105" s="26">
        <v>0</v>
      </c>
      <c r="R105" s="26">
        <v>38.003965631196301</v>
      </c>
      <c r="S105" s="26">
        <v>40.870307167235495</v>
      </c>
      <c r="T105" s="26">
        <v>26.02930914166085</v>
      </c>
      <c r="U105" s="26">
        <v>25.566106647187731</v>
      </c>
      <c r="V105" s="26">
        <v>15.36910044372731</v>
      </c>
      <c r="W105" s="26">
        <v>17.613168724279834</v>
      </c>
      <c r="X105" s="26">
        <v>12.575574365175331</v>
      </c>
      <c r="Y105" s="26">
        <v>14.339218833600857</v>
      </c>
      <c r="Z105" s="26">
        <v>13.18864774624374</v>
      </c>
      <c r="AA105" s="26">
        <v>8.7281795511221958</v>
      </c>
      <c r="AB105" s="26">
        <v>2.4774774774774775</v>
      </c>
      <c r="AC105" s="26">
        <v>2.0048115477145148</v>
      </c>
      <c r="AD105" s="26">
        <v>0.42598509052183176</v>
      </c>
      <c r="AE105" s="26">
        <v>0</v>
      </c>
      <c r="AF105" s="26">
        <v>0</v>
      </c>
      <c r="AG105" s="27">
        <v>0</v>
      </c>
    </row>
    <row r="106" spans="1:33" x14ac:dyDescent="0.25">
      <c r="A106" s="25" t="s">
        <v>82</v>
      </c>
      <c r="B106" s="26">
        <v>37</v>
      </c>
      <c r="C106" s="26">
        <v>29</v>
      </c>
      <c r="D106" s="26">
        <v>38</v>
      </c>
      <c r="E106" s="26">
        <v>45</v>
      </c>
      <c r="F106" s="26">
        <v>66</v>
      </c>
      <c r="G106" s="26">
        <v>89</v>
      </c>
      <c r="H106" s="26">
        <v>21</v>
      </c>
      <c r="I106" s="26">
        <v>50</v>
      </c>
      <c r="J106" s="26">
        <v>12</v>
      </c>
      <c r="K106" s="26">
        <v>34</v>
      </c>
      <c r="L106" s="26">
        <v>47</v>
      </c>
      <c r="M106" s="26">
        <v>81</v>
      </c>
      <c r="N106" s="26">
        <v>76</v>
      </c>
      <c r="O106" s="26">
        <v>38</v>
      </c>
      <c r="P106" s="26">
        <v>45</v>
      </c>
      <c r="Q106" s="26">
        <v>77</v>
      </c>
      <c r="R106" s="26">
        <v>2.4454725710508924</v>
      </c>
      <c r="S106" s="26">
        <v>2.4744027303754268</v>
      </c>
      <c r="T106" s="26">
        <v>2.6517794836008375</v>
      </c>
      <c r="U106" s="26">
        <v>3.2870708546384222</v>
      </c>
      <c r="V106" s="26">
        <v>2.6623638563937071</v>
      </c>
      <c r="W106" s="26">
        <v>3.6625514403292181</v>
      </c>
      <c r="X106" s="26">
        <v>1.2696493349455864</v>
      </c>
      <c r="Y106" s="26">
        <v>2.6752273943285179</v>
      </c>
      <c r="Z106" s="26">
        <v>1.001669449081803</v>
      </c>
      <c r="AA106" s="26">
        <v>2.1197007481296759</v>
      </c>
      <c r="AB106" s="26">
        <v>1.5122265122265122</v>
      </c>
      <c r="AC106" s="26">
        <v>3.2477947072975142</v>
      </c>
      <c r="AD106" s="26">
        <v>2.6979055733049342</v>
      </c>
      <c r="AE106" s="26">
        <v>1.3508709562744401</v>
      </c>
      <c r="AF106" s="26">
        <v>0.93574547723019341</v>
      </c>
      <c r="AG106" s="27">
        <v>0.94617842221676085</v>
      </c>
    </row>
    <row r="107" spans="1:33" x14ac:dyDescent="0.25">
      <c r="A107" s="25" t="s">
        <v>83</v>
      </c>
      <c r="B107" s="26">
        <v>74</v>
      </c>
      <c r="C107" s="26">
        <v>64</v>
      </c>
      <c r="D107" s="26">
        <v>31</v>
      </c>
      <c r="E107" s="26">
        <v>0</v>
      </c>
      <c r="F107" s="26">
        <v>44</v>
      </c>
      <c r="G107" s="26">
        <v>17</v>
      </c>
      <c r="H107" s="26">
        <v>76</v>
      </c>
      <c r="I107" s="26">
        <v>18</v>
      </c>
      <c r="J107" s="26">
        <v>114</v>
      </c>
      <c r="K107" s="26">
        <v>27</v>
      </c>
      <c r="L107" s="26">
        <v>115</v>
      </c>
      <c r="M107" s="26">
        <v>42</v>
      </c>
      <c r="N107" s="26">
        <v>18</v>
      </c>
      <c r="O107" s="26">
        <v>18</v>
      </c>
      <c r="P107" s="26">
        <v>22</v>
      </c>
      <c r="Q107" s="26">
        <v>55</v>
      </c>
      <c r="R107" s="26">
        <v>4.8909451421017849</v>
      </c>
      <c r="S107" s="26">
        <v>5.4607508532423212</v>
      </c>
      <c r="T107" s="26">
        <v>2.1632937892533146</v>
      </c>
      <c r="U107" s="26">
        <v>0</v>
      </c>
      <c r="V107" s="26">
        <v>1.7749092375958047</v>
      </c>
      <c r="W107" s="26">
        <v>0.69958847736625518</v>
      </c>
      <c r="X107" s="26">
        <v>4.5949214026602174</v>
      </c>
      <c r="Y107" s="26">
        <v>0.96308186195826639</v>
      </c>
      <c r="Z107" s="26">
        <v>9.5158597662771278</v>
      </c>
      <c r="AA107" s="26">
        <v>1.6832917705735659</v>
      </c>
      <c r="AB107" s="26">
        <v>3.7001287001286998</v>
      </c>
      <c r="AC107" s="26">
        <v>1.6840417000801924</v>
      </c>
      <c r="AD107" s="26">
        <v>0.63897763578274758</v>
      </c>
      <c r="AE107" s="26">
        <v>0.6398862424457874</v>
      </c>
      <c r="AF107" s="26">
        <v>0.4574755666458723</v>
      </c>
      <c r="AG107" s="27">
        <v>0.67584173015482918</v>
      </c>
    </row>
    <row r="108" spans="1:33" ht="15.75" thickBot="1" x14ac:dyDescent="0.3">
      <c r="A108" s="45" t="s">
        <v>84</v>
      </c>
      <c r="B108" s="46">
        <v>140</v>
      </c>
      <c r="C108" s="46">
        <v>76</v>
      </c>
      <c r="D108" s="46">
        <v>83</v>
      </c>
      <c r="E108" s="46">
        <v>46</v>
      </c>
      <c r="F108" s="46">
        <v>28</v>
      </c>
      <c r="G108" s="46">
        <v>21</v>
      </c>
      <c r="H108" s="46">
        <v>31</v>
      </c>
      <c r="I108" s="46">
        <v>12</v>
      </c>
      <c r="J108" s="46">
        <v>0</v>
      </c>
      <c r="K108" s="46">
        <v>57</v>
      </c>
      <c r="L108" s="46">
        <v>0</v>
      </c>
      <c r="M108" s="46">
        <v>0</v>
      </c>
      <c r="N108" s="46">
        <v>0</v>
      </c>
      <c r="O108" s="46">
        <v>0</v>
      </c>
      <c r="P108" s="46">
        <v>25</v>
      </c>
      <c r="Q108" s="46">
        <v>61</v>
      </c>
      <c r="R108" s="46">
        <v>9.2531394580304038</v>
      </c>
      <c r="S108" s="46">
        <v>6.4846416382252556</v>
      </c>
      <c r="T108" s="46">
        <v>5.7920446615491974</v>
      </c>
      <c r="U108" s="46">
        <v>3.3601168736303872</v>
      </c>
      <c r="V108" s="46">
        <v>1.1294876966518759</v>
      </c>
      <c r="W108" s="46">
        <v>0.86419753086419748</v>
      </c>
      <c r="X108" s="46">
        <v>1.8742442563482467</v>
      </c>
      <c r="Y108" s="46">
        <v>0.6420545746388443</v>
      </c>
      <c r="Z108" s="46">
        <v>0</v>
      </c>
      <c r="AA108" s="46">
        <v>3.5536159600997506</v>
      </c>
      <c r="AB108" s="46">
        <v>0</v>
      </c>
      <c r="AC108" s="46">
        <v>0</v>
      </c>
      <c r="AD108" s="46">
        <v>0</v>
      </c>
      <c r="AE108" s="46">
        <v>0</v>
      </c>
      <c r="AF108" s="46">
        <v>0.51985859846121851</v>
      </c>
      <c r="AG108" s="47">
        <v>0.74956991889899238</v>
      </c>
    </row>
  </sheetData>
  <mergeCells count="5">
    <mergeCell ref="A9:AG9"/>
    <mergeCell ref="A59:AG59"/>
    <mergeCell ref="B2:C2"/>
    <mergeCell ref="D2:E2"/>
    <mergeCell ref="A1:T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DE104-EC7D-4D92-8B68-B9915C9EAABF}">
  <dimension ref="A1:G389"/>
  <sheetViews>
    <sheetView workbookViewId="0">
      <selection activeCell="K8" sqref="K8"/>
    </sheetView>
  </sheetViews>
  <sheetFormatPr defaultRowHeight="15" x14ac:dyDescent="0.25"/>
  <cols>
    <col min="1" max="1" width="9.140625" style="25"/>
    <col min="2" max="2" width="9.140625" style="26"/>
    <col min="3" max="3" width="9.140625" style="27"/>
    <col min="5" max="5" width="9.140625" style="25"/>
    <col min="6" max="6" width="9.140625" style="26"/>
    <col min="7" max="7" width="9.140625" style="27"/>
  </cols>
  <sheetData>
    <row r="1" spans="1:7" x14ac:dyDescent="0.25">
      <c r="A1" s="34" t="s">
        <v>154</v>
      </c>
      <c r="B1" s="66" t="s">
        <v>170</v>
      </c>
      <c r="C1" s="67" t="s">
        <v>21</v>
      </c>
      <c r="E1" s="34" t="s">
        <v>154</v>
      </c>
      <c r="F1" s="66" t="s">
        <v>22</v>
      </c>
      <c r="G1" s="67" t="s">
        <v>23</v>
      </c>
    </row>
    <row r="2" spans="1:7" x14ac:dyDescent="0.25">
      <c r="A2" s="35"/>
      <c r="B2" s="36" t="s">
        <v>2</v>
      </c>
      <c r="C2" s="37" t="s">
        <v>2</v>
      </c>
      <c r="E2" s="35"/>
      <c r="F2" s="36" t="s">
        <v>2</v>
      </c>
      <c r="G2" s="37" t="s">
        <v>2</v>
      </c>
    </row>
    <row r="3" spans="1:7" x14ac:dyDescent="0.25">
      <c r="A3" s="25">
        <v>1</v>
      </c>
      <c r="B3" s="26">
        <v>7.38</v>
      </c>
      <c r="C3" s="27">
        <v>7.38</v>
      </c>
      <c r="E3" s="25">
        <v>1</v>
      </c>
      <c r="F3" s="26">
        <v>7.38</v>
      </c>
      <c r="G3" s="27">
        <v>7.37</v>
      </c>
    </row>
    <row r="4" spans="1:7" x14ac:dyDescent="0.25">
      <c r="A4" s="25">
        <v>2</v>
      </c>
      <c r="B4" s="26">
        <v>7.25</v>
      </c>
      <c r="C4" s="27">
        <v>7.27</v>
      </c>
      <c r="E4" s="25">
        <v>2</v>
      </c>
      <c r="F4" s="26">
        <v>7.33</v>
      </c>
      <c r="G4" s="27">
        <v>7.28</v>
      </c>
    </row>
    <row r="5" spans="1:7" x14ac:dyDescent="0.25">
      <c r="A5" s="25">
        <v>3</v>
      </c>
      <c r="B5" s="26">
        <v>7.26</v>
      </c>
      <c r="C5" s="27">
        <v>7.32</v>
      </c>
      <c r="E5" s="25">
        <v>3</v>
      </c>
      <c r="F5" s="26">
        <v>7.37</v>
      </c>
      <c r="G5" s="27">
        <v>7.36</v>
      </c>
    </row>
    <row r="6" spans="1:7" x14ac:dyDescent="0.25">
      <c r="A6" s="25">
        <v>4</v>
      </c>
      <c r="B6" s="26">
        <v>7.35</v>
      </c>
      <c r="C6" s="27">
        <v>7.36</v>
      </c>
      <c r="E6" s="25">
        <v>4</v>
      </c>
      <c r="F6" s="26">
        <v>7.39</v>
      </c>
      <c r="G6" s="27">
        <v>7.34</v>
      </c>
    </row>
    <row r="7" spans="1:7" x14ac:dyDescent="0.25">
      <c r="A7" s="25">
        <v>5</v>
      </c>
      <c r="B7" s="26">
        <v>7.31</v>
      </c>
      <c r="C7" s="27">
        <v>7.3</v>
      </c>
      <c r="E7" s="25">
        <v>5</v>
      </c>
      <c r="F7" s="26">
        <v>7.34</v>
      </c>
      <c r="G7" s="27">
        <v>7.3</v>
      </c>
    </row>
    <row r="8" spans="1:7" x14ac:dyDescent="0.25">
      <c r="A8" s="25">
        <v>6</v>
      </c>
      <c r="B8" s="26">
        <v>7.28</v>
      </c>
      <c r="C8" s="27">
        <v>7.3</v>
      </c>
      <c r="E8" s="25">
        <v>6</v>
      </c>
      <c r="F8" s="26">
        <v>7.25</v>
      </c>
      <c r="G8" s="27">
        <v>7.26</v>
      </c>
    </row>
    <row r="9" spans="1:7" x14ac:dyDescent="0.25">
      <c r="A9" s="25">
        <v>7</v>
      </c>
      <c r="B9" s="26">
        <v>7.23</v>
      </c>
      <c r="C9" s="27">
        <v>7.24</v>
      </c>
      <c r="E9" s="25">
        <v>7</v>
      </c>
      <c r="F9" s="26">
        <v>7.38</v>
      </c>
      <c r="G9" s="27">
        <v>7.36</v>
      </c>
    </row>
    <row r="10" spans="1:7" x14ac:dyDescent="0.25">
      <c r="A10" s="25">
        <v>8</v>
      </c>
      <c r="B10" s="26">
        <v>7.31</v>
      </c>
      <c r="C10" s="27">
        <v>7.3</v>
      </c>
      <c r="E10" s="25">
        <v>8</v>
      </c>
      <c r="F10" s="26">
        <v>7.42</v>
      </c>
      <c r="G10" s="27">
        <v>7.39</v>
      </c>
    </row>
    <row r="11" spans="1:7" x14ac:dyDescent="0.25">
      <c r="A11" s="25">
        <v>9</v>
      </c>
      <c r="B11" s="26">
        <v>7.31</v>
      </c>
      <c r="C11" s="27">
        <v>7.3</v>
      </c>
      <c r="E11" s="25">
        <v>9</v>
      </c>
      <c r="F11" s="26">
        <v>7.52</v>
      </c>
      <c r="G11" s="27">
        <v>7.5</v>
      </c>
    </row>
    <row r="12" spans="1:7" x14ac:dyDescent="0.25">
      <c r="A12" s="25">
        <v>10</v>
      </c>
      <c r="B12" s="26">
        <v>7.3</v>
      </c>
      <c r="C12" s="27">
        <v>7.25</v>
      </c>
      <c r="E12" s="25">
        <v>10</v>
      </c>
      <c r="F12" s="26">
        <v>7.57</v>
      </c>
      <c r="G12" s="27">
        <v>7.55</v>
      </c>
    </row>
    <row r="13" spans="1:7" x14ac:dyDescent="0.25">
      <c r="A13" s="25">
        <v>11</v>
      </c>
      <c r="B13" s="26">
        <v>7.23</v>
      </c>
      <c r="C13" s="27">
        <v>7.2</v>
      </c>
      <c r="E13" s="25">
        <v>11</v>
      </c>
      <c r="F13" s="26">
        <v>7.48</v>
      </c>
      <c r="G13" s="27">
        <v>7.48</v>
      </c>
    </row>
    <row r="14" spans="1:7" x14ac:dyDescent="0.25">
      <c r="A14" s="25">
        <v>12</v>
      </c>
      <c r="B14" s="26">
        <v>7.22</v>
      </c>
      <c r="C14" s="27">
        <v>7.23</v>
      </c>
      <c r="E14" s="25">
        <v>12</v>
      </c>
      <c r="F14" s="26">
        <v>7.45</v>
      </c>
      <c r="G14" s="27">
        <v>7.44</v>
      </c>
    </row>
    <row r="15" spans="1:7" x14ac:dyDescent="0.25">
      <c r="A15" s="25">
        <v>13</v>
      </c>
      <c r="B15" s="26">
        <v>7.14</v>
      </c>
      <c r="C15" s="27">
        <v>7.13</v>
      </c>
      <c r="E15" s="25">
        <v>13</v>
      </c>
      <c r="F15" s="26">
        <v>7.38</v>
      </c>
      <c r="G15" s="27">
        <v>7.4</v>
      </c>
    </row>
    <row r="16" spans="1:7" x14ac:dyDescent="0.25">
      <c r="A16" s="25">
        <v>14</v>
      </c>
      <c r="B16" s="26">
        <v>7.14</v>
      </c>
      <c r="C16" s="27">
        <v>7.13</v>
      </c>
      <c r="E16" s="25">
        <v>14</v>
      </c>
      <c r="F16" s="26">
        <v>7.37</v>
      </c>
      <c r="G16" s="27">
        <v>7.51</v>
      </c>
    </row>
    <row r="17" spans="1:7" x14ac:dyDescent="0.25">
      <c r="A17" s="25">
        <v>15</v>
      </c>
      <c r="B17" s="26">
        <v>7.14</v>
      </c>
      <c r="C17" s="27">
        <v>7.1</v>
      </c>
      <c r="E17" s="25">
        <v>15</v>
      </c>
      <c r="F17" s="26">
        <v>7.37</v>
      </c>
      <c r="G17" s="27">
        <v>7.37</v>
      </c>
    </row>
    <row r="18" spans="1:7" x14ac:dyDescent="0.25">
      <c r="A18" s="25">
        <v>16</v>
      </c>
      <c r="B18" s="26">
        <v>7.15</v>
      </c>
      <c r="C18" s="27">
        <v>7.18</v>
      </c>
      <c r="E18" s="25">
        <v>16</v>
      </c>
      <c r="F18" s="26">
        <v>7.32</v>
      </c>
      <c r="G18" s="27">
        <v>7.32</v>
      </c>
    </row>
    <row r="19" spans="1:7" x14ac:dyDescent="0.25">
      <c r="A19" s="25">
        <v>17</v>
      </c>
      <c r="B19" s="26">
        <v>7.16</v>
      </c>
      <c r="C19" s="27">
        <v>7.15</v>
      </c>
      <c r="E19" s="25">
        <v>17</v>
      </c>
      <c r="F19" s="26">
        <v>7.33</v>
      </c>
      <c r="G19" s="27">
        <v>7.28</v>
      </c>
    </row>
    <row r="20" spans="1:7" x14ac:dyDescent="0.25">
      <c r="A20" s="25">
        <v>18</v>
      </c>
      <c r="B20" s="26">
        <v>7.07</v>
      </c>
      <c r="C20" s="27">
        <v>7.05</v>
      </c>
      <c r="E20" s="25">
        <v>18</v>
      </c>
      <c r="F20" s="26">
        <v>7.33</v>
      </c>
      <c r="G20" s="27">
        <v>7.05</v>
      </c>
    </row>
    <row r="21" spans="1:7" x14ac:dyDescent="0.25">
      <c r="A21" s="25">
        <v>19</v>
      </c>
      <c r="B21" s="26">
        <v>7</v>
      </c>
      <c r="C21" s="27">
        <v>6.93</v>
      </c>
      <c r="E21" s="25">
        <v>19</v>
      </c>
      <c r="F21" s="26">
        <v>7.32</v>
      </c>
      <c r="G21" s="27">
        <v>7.29</v>
      </c>
    </row>
    <row r="22" spans="1:7" x14ac:dyDescent="0.25">
      <c r="A22" s="25">
        <v>20</v>
      </c>
      <c r="B22" s="26">
        <v>6.85</v>
      </c>
      <c r="C22" s="27">
        <v>6.43</v>
      </c>
      <c r="E22" s="25">
        <v>20</v>
      </c>
      <c r="F22" s="26">
        <v>7.23</v>
      </c>
      <c r="G22" s="27">
        <v>7.25</v>
      </c>
    </row>
    <row r="23" spans="1:7" x14ac:dyDescent="0.25">
      <c r="A23" s="25">
        <v>21</v>
      </c>
      <c r="B23" s="26">
        <v>7</v>
      </c>
      <c r="C23" s="27">
        <v>6.71</v>
      </c>
      <c r="E23" s="25">
        <v>21</v>
      </c>
      <c r="F23" s="26">
        <v>7.25</v>
      </c>
      <c r="G23" s="27">
        <v>7.2</v>
      </c>
    </row>
    <row r="24" spans="1:7" x14ac:dyDescent="0.25">
      <c r="A24" s="25">
        <v>22</v>
      </c>
      <c r="B24" s="26">
        <v>6.96</v>
      </c>
      <c r="C24" s="27">
        <v>7</v>
      </c>
      <c r="E24" s="25">
        <v>22</v>
      </c>
      <c r="F24" s="26">
        <v>7.2</v>
      </c>
      <c r="G24" s="27">
        <v>7.18</v>
      </c>
    </row>
    <row r="25" spans="1:7" x14ac:dyDescent="0.25">
      <c r="A25" s="25">
        <v>23</v>
      </c>
      <c r="B25" s="26">
        <v>6.91</v>
      </c>
      <c r="C25" s="27">
        <v>6.98</v>
      </c>
      <c r="E25" s="25">
        <v>23</v>
      </c>
      <c r="F25" s="26">
        <v>7.22</v>
      </c>
      <c r="G25" s="27">
        <v>7.23</v>
      </c>
    </row>
    <row r="26" spans="1:7" x14ac:dyDescent="0.25">
      <c r="A26" s="25">
        <v>24</v>
      </c>
      <c r="B26" s="26">
        <v>6.98</v>
      </c>
      <c r="C26" s="27">
        <v>6.96</v>
      </c>
      <c r="E26" s="25">
        <v>24</v>
      </c>
      <c r="F26" s="26">
        <v>7.18</v>
      </c>
      <c r="G26" s="27">
        <v>7.19</v>
      </c>
    </row>
    <row r="27" spans="1:7" x14ac:dyDescent="0.25">
      <c r="A27" s="25">
        <v>25</v>
      </c>
      <c r="B27" s="26">
        <v>6.97</v>
      </c>
      <c r="C27" s="27">
        <v>6.93</v>
      </c>
      <c r="E27" s="25">
        <v>25</v>
      </c>
      <c r="F27" s="26">
        <v>7.17</v>
      </c>
      <c r="G27" s="27">
        <v>7.16</v>
      </c>
    </row>
    <row r="28" spans="1:7" x14ac:dyDescent="0.25">
      <c r="A28" s="25">
        <v>26</v>
      </c>
      <c r="B28" s="26">
        <v>6.87</v>
      </c>
      <c r="C28" s="27">
        <v>6.88</v>
      </c>
      <c r="E28" s="25">
        <v>26</v>
      </c>
      <c r="F28" s="26">
        <v>7.16</v>
      </c>
      <c r="G28" s="27">
        <v>7.09</v>
      </c>
    </row>
    <row r="29" spans="1:7" x14ac:dyDescent="0.25">
      <c r="A29" s="25">
        <v>27</v>
      </c>
      <c r="B29" s="26">
        <v>6.83</v>
      </c>
      <c r="C29" s="27">
        <v>6.81</v>
      </c>
      <c r="E29" s="25">
        <v>27</v>
      </c>
      <c r="F29" s="26">
        <v>7.08</v>
      </c>
      <c r="G29" s="27">
        <v>7.11</v>
      </c>
    </row>
    <row r="30" spans="1:7" x14ac:dyDescent="0.25">
      <c r="A30" s="25">
        <v>28</v>
      </c>
      <c r="B30" s="26">
        <v>6.87</v>
      </c>
      <c r="C30" s="27">
        <v>6.8</v>
      </c>
      <c r="E30" s="25">
        <v>28</v>
      </c>
      <c r="F30" s="26">
        <v>7.06</v>
      </c>
      <c r="G30" s="27">
        <v>7.06</v>
      </c>
    </row>
    <row r="31" spans="1:7" x14ac:dyDescent="0.25">
      <c r="A31" s="25">
        <v>29</v>
      </c>
      <c r="B31" s="26">
        <v>6.86</v>
      </c>
      <c r="C31" s="27">
        <v>6.82</v>
      </c>
      <c r="E31" s="25">
        <v>29</v>
      </c>
      <c r="F31" s="26">
        <v>7.26</v>
      </c>
      <c r="G31" s="27">
        <v>7.24</v>
      </c>
    </row>
    <row r="32" spans="1:7" x14ac:dyDescent="0.25">
      <c r="A32" s="25">
        <v>30</v>
      </c>
      <c r="B32" s="26">
        <v>6.81</v>
      </c>
      <c r="C32" s="27">
        <v>6.8</v>
      </c>
      <c r="E32" s="25">
        <v>30</v>
      </c>
      <c r="F32" s="26">
        <v>7.24</v>
      </c>
      <c r="G32" s="27">
        <v>7.21</v>
      </c>
    </row>
    <row r="33" spans="1:7" x14ac:dyDescent="0.25">
      <c r="A33" s="25">
        <v>31</v>
      </c>
      <c r="B33" s="26">
        <v>6.78</v>
      </c>
      <c r="C33" s="27">
        <v>6.77</v>
      </c>
      <c r="E33" s="25">
        <v>31</v>
      </c>
      <c r="F33" s="26">
        <v>7.23</v>
      </c>
      <c r="G33" s="27">
        <v>7.23</v>
      </c>
    </row>
    <row r="34" spans="1:7" x14ac:dyDescent="0.25">
      <c r="A34" s="25">
        <v>32</v>
      </c>
      <c r="B34" s="26">
        <v>6.75</v>
      </c>
      <c r="C34" s="27">
        <v>6.75</v>
      </c>
      <c r="E34" s="25">
        <v>32</v>
      </c>
      <c r="F34" s="26">
        <v>7.2</v>
      </c>
      <c r="G34" s="27">
        <v>7.2</v>
      </c>
    </row>
    <row r="35" spans="1:7" x14ac:dyDescent="0.25">
      <c r="A35" s="25">
        <v>33</v>
      </c>
      <c r="B35" s="26">
        <v>6.71</v>
      </c>
      <c r="C35" s="27">
        <v>6.69</v>
      </c>
      <c r="E35" s="25">
        <v>33</v>
      </c>
      <c r="F35" s="26">
        <v>7.17</v>
      </c>
      <c r="G35" s="27">
        <v>7.25</v>
      </c>
    </row>
    <row r="36" spans="1:7" x14ac:dyDescent="0.25">
      <c r="A36" s="25">
        <v>34</v>
      </c>
      <c r="B36" s="26">
        <v>7.31</v>
      </c>
      <c r="C36" s="27">
        <v>7.25</v>
      </c>
      <c r="E36" s="25">
        <v>34</v>
      </c>
      <c r="F36" s="26">
        <v>7.1</v>
      </c>
      <c r="G36" s="27">
        <v>7.13</v>
      </c>
    </row>
    <row r="37" spans="1:7" x14ac:dyDescent="0.25">
      <c r="A37" s="25">
        <v>35</v>
      </c>
      <c r="B37" s="26">
        <v>7.03</v>
      </c>
      <c r="C37" s="27">
        <v>7.09</v>
      </c>
      <c r="E37" s="25">
        <v>35</v>
      </c>
      <c r="F37" s="26">
        <v>7.16</v>
      </c>
      <c r="G37" s="27">
        <v>7.24</v>
      </c>
    </row>
    <row r="38" spans="1:7" x14ac:dyDescent="0.25">
      <c r="A38" s="25">
        <v>36</v>
      </c>
      <c r="B38" s="26">
        <v>7.1</v>
      </c>
      <c r="C38" s="27">
        <v>7.16</v>
      </c>
      <c r="E38" s="25">
        <v>36</v>
      </c>
      <c r="F38" s="26">
        <v>7.11</v>
      </c>
      <c r="G38" s="27">
        <v>7.14</v>
      </c>
    </row>
    <row r="39" spans="1:7" x14ac:dyDescent="0.25">
      <c r="A39" s="25">
        <v>37</v>
      </c>
      <c r="B39" s="26">
        <v>6.86</v>
      </c>
      <c r="C39" s="27">
        <v>7.01</v>
      </c>
      <c r="E39" s="25">
        <v>37</v>
      </c>
      <c r="F39" s="26">
        <v>7.19</v>
      </c>
      <c r="G39" s="27">
        <v>7.22</v>
      </c>
    </row>
    <row r="40" spans="1:7" x14ac:dyDescent="0.25">
      <c r="A40" s="25">
        <v>38</v>
      </c>
      <c r="B40" s="26">
        <v>6.89</v>
      </c>
      <c r="C40" s="27">
        <v>7.06</v>
      </c>
      <c r="E40" s="25">
        <v>38</v>
      </c>
      <c r="F40" s="26">
        <v>7.17</v>
      </c>
      <c r="G40" s="27">
        <v>7.25</v>
      </c>
    </row>
    <row r="41" spans="1:7" x14ac:dyDescent="0.25">
      <c r="A41" s="25">
        <v>39</v>
      </c>
      <c r="B41" s="26">
        <v>7.08</v>
      </c>
      <c r="C41" s="27">
        <v>7.32</v>
      </c>
      <c r="E41" s="25">
        <v>39</v>
      </c>
      <c r="F41" s="26">
        <v>7.13</v>
      </c>
      <c r="G41" s="27">
        <v>7.24</v>
      </c>
    </row>
    <row r="42" spans="1:7" x14ac:dyDescent="0.25">
      <c r="A42" s="25">
        <v>40</v>
      </c>
      <c r="B42" s="26">
        <v>6.91</v>
      </c>
      <c r="C42" s="27">
        <v>7.16</v>
      </c>
      <c r="E42" s="25">
        <v>40</v>
      </c>
      <c r="F42" s="26">
        <v>7.23</v>
      </c>
      <c r="G42" s="27">
        <v>7.25</v>
      </c>
    </row>
    <row r="43" spans="1:7" x14ac:dyDescent="0.25">
      <c r="A43" s="25">
        <v>41</v>
      </c>
      <c r="B43" s="26">
        <v>7.28</v>
      </c>
      <c r="C43" s="27">
        <v>7.52</v>
      </c>
      <c r="E43" s="25">
        <v>41</v>
      </c>
      <c r="F43" s="26">
        <v>7.24</v>
      </c>
      <c r="G43" s="27">
        <v>7.2</v>
      </c>
    </row>
    <row r="44" spans="1:7" x14ac:dyDescent="0.25">
      <c r="A44" s="25">
        <v>42</v>
      </c>
      <c r="B44" s="26">
        <v>7.18</v>
      </c>
      <c r="C44" s="27">
        <v>7.25</v>
      </c>
      <c r="E44" s="25">
        <v>42</v>
      </c>
      <c r="F44" s="26">
        <v>7.17</v>
      </c>
      <c r="G44" s="27">
        <v>7.13</v>
      </c>
    </row>
    <row r="45" spans="1:7" x14ac:dyDescent="0.25">
      <c r="A45" s="25">
        <v>43</v>
      </c>
      <c r="B45" s="26">
        <v>7.11</v>
      </c>
      <c r="C45" s="27">
        <v>7.21</v>
      </c>
      <c r="E45" s="25">
        <v>43</v>
      </c>
      <c r="F45" s="26">
        <v>7.31</v>
      </c>
      <c r="G45" s="27">
        <v>7.25</v>
      </c>
    </row>
    <row r="46" spans="1:7" x14ac:dyDescent="0.25">
      <c r="A46" s="25">
        <v>44</v>
      </c>
      <c r="B46" s="26">
        <v>7.17</v>
      </c>
      <c r="C46" s="27">
        <v>7.19</v>
      </c>
      <c r="E46" s="25">
        <v>44</v>
      </c>
      <c r="F46" s="26">
        <v>7.38</v>
      </c>
      <c r="G46" s="27">
        <v>7.33</v>
      </c>
    </row>
    <row r="47" spans="1:7" x14ac:dyDescent="0.25">
      <c r="A47" s="25">
        <v>45</v>
      </c>
      <c r="B47" s="26">
        <v>7.41</v>
      </c>
      <c r="C47" s="27">
        <v>7.43</v>
      </c>
      <c r="E47" s="25">
        <v>45</v>
      </c>
      <c r="F47" s="26">
        <v>7.45</v>
      </c>
      <c r="G47" s="27">
        <v>7.37</v>
      </c>
    </row>
    <row r="48" spans="1:7" x14ac:dyDescent="0.25">
      <c r="A48" s="25">
        <v>46</v>
      </c>
      <c r="B48" s="26">
        <v>7.24</v>
      </c>
      <c r="C48" s="27">
        <v>7.26</v>
      </c>
      <c r="E48" s="25">
        <v>46</v>
      </c>
      <c r="F48" s="26">
        <v>7.42</v>
      </c>
      <c r="G48" s="27">
        <v>7.41</v>
      </c>
    </row>
    <row r="49" spans="1:7" x14ac:dyDescent="0.25">
      <c r="A49" s="25">
        <v>47</v>
      </c>
      <c r="B49" s="26">
        <v>7.26</v>
      </c>
      <c r="C49" s="27">
        <v>7.25</v>
      </c>
      <c r="E49" s="25">
        <v>47</v>
      </c>
      <c r="F49" s="26">
        <v>7.42</v>
      </c>
      <c r="G49" s="27">
        <v>7.45</v>
      </c>
    </row>
    <row r="50" spans="1:7" x14ac:dyDescent="0.25">
      <c r="A50" s="25">
        <v>48</v>
      </c>
      <c r="B50" s="26">
        <v>7.32</v>
      </c>
      <c r="C50" s="27">
        <v>7.38</v>
      </c>
      <c r="E50" s="25">
        <v>48</v>
      </c>
      <c r="F50" s="26">
        <v>7.4</v>
      </c>
      <c r="G50" s="27">
        <v>7.35</v>
      </c>
    </row>
    <row r="51" spans="1:7" x14ac:dyDescent="0.25">
      <c r="A51" s="25">
        <v>49</v>
      </c>
      <c r="B51" s="26">
        <v>7.33</v>
      </c>
      <c r="C51" s="27">
        <v>7.39</v>
      </c>
      <c r="E51" s="25">
        <v>49</v>
      </c>
      <c r="F51" s="26">
        <v>7.33</v>
      </c>
      <c r="G51" s="27">
        <v>7.38</v>
      </c>
    </row>
    <row r="52" spans="1:7" x14ac:dyDescent="0.25">
      <c r="A52" s="25">
        <v>50</v>
      </c>
      <c r="B52" s="26">
        <v>7.42</v>
      </c>
      <c r="C52" s="27">
        <v>7.47</v>
      </c>
      <c r="E52" s="25">
        <v>50</v>
      </c>
      <c r="F52" s="26">
        <v>7.37</v>
      </c>
      <c r="G52" s="27">
        <v>7.34</v>
      </c>
    </row>
    <row r="53" spans="1:7" x14ac:dyDescent="0.25">
      <c r="A53" s="25">
        <v>51</v>
      </c>
      <c r="B53" s="26">
        <v>7.45</v>
      </c>
      <c r="C53" s="27">
        <v>7.44</v>
      </c>
      <c r="E53" s="25">
        <v>51</v>
      </c>
      <c r="F53" s="26">
        <v>7.38</v>
      </c>
      <c r="G53" s="27">
        <v>7.34</v>
      </c>
    </row>
    <row r="54" spans="1:7" x14ac:dyDescent="0.25">
      <c r="A54" s="25">
        <v>52</v>
      </c>
      <c r="B54" s="26">
        <v>7.37</v>
      </c>
      <c r="C54" s="27">
        <v>7.42</v>
      </c>
      <c r="E54" s="25">
        <v>52</v>
      </c>
      <c r="F54" s="26">
        <v>7.37</v>
      </c>
      <c r="G54" s="27">
        <v>7.38</v>
      </c>
    </row>
    <row r="55" spans="1:7" x14ac:dyDescent="0.25">
      <c r="A55" s="25">
        <v>53</v>
      </c>
      <c r="B55" s="26">
        <v>7.37</v>
      </c>
      <c r="C55" s="27">
        <v>7.41</v>
      </c>
      <c r="E55" s="25">
        <v>53</v>
      </c>
      <c r="F55" s="26">
        <v>7.34</v>
      </c>
      <c r="G55" s="27">
        <v>7.37</v>
      </c>
    </row>
    <row r="56" spans="1:7" x14ac:dyDescent="0.25">
      <c r="A56" s="25">
        <v>54</v>
      </c>
      <c r="B56" s="26">
        <v>7.41</v>
      </c>
      <c r="C56" s="27">
        <v>7.4</v>
      </c>
      <c r="E56" s="25">
        <v>54</v>
      </c>
      <c r="F56" s="26">
        <v>7.33</v>
      </c>
      <c r="G56" s="27">
        <v>7.36</v>
      </c>
    </row>
    <row r="57" spans="1:7" x14ac:dyDescent="0.25">
      <c r="A57" s="25">
        <v>55</v>
      </c>
      <c r="B57" s="26">
        <v>7.38</v>
      </c>
      <c r="C57" s="27">
        <v>7.37</v>
      </c>
      <c r="E57" s="25">
        <v>55</v>
      </c>
      <c r="F57" s="26">
        <v>7.31</v>
      </c>
      <c r="G57" s="27">
        <v>7.34</v>
      </c>
    </row>
    <row r="58" spans="1:7" x14ac:dyDescent="0.25">
      <c r="A58" s="25">
        <v>56</v>
      </c>
      <c r="B58" s="26">
        <v>7.37</v>
      </c>
      <c r="C58" s="27">
        <v>7.37</v>
      </c>
      <c r="E58" s="25">
        <v>56</v>
      </c>
      <c r="F58" s="26">
        <v>7.28</v>
      </c>
      <c r="G58" s="27">
        <v>7.28</v>
      </c>
    </row>
    <row r="59" spans="1:7" x14ac:dyDescent="0.25">
      <c r="A59" s="25">
        <v>57</v>
      </c>
      <c r="B59" s="26">
        <v>7.3</v>
      </c>
      <c r="C59" s="27">
        <v>7.36</v>
      </c>
      <c r="E59" s="25">
        <v>57</v>
      </c>
      <c r="F59" s="26">
        <v>7.27</v>
      </c>
      <c r="G59" s="27">
        <v>7.26</v>
      </c>
    </row>
    <row r="60" spans="1:7" x14ac:dyDescent="0.25">
      <c r="A60" s="25">
        <v>58</v>
      </c>
      <c r="B60" s="26">
        <v>7.37</v>
      </c>
      <c r="C60" s="27">
        <v>7.4</v>
      </c>
      <c r="E60" s="25">
        <v>58</v>
      </c>
      <c r="F60" s="26">
        <v>7.29</v>
      </c>
      <c r="G60" s="27">
        <v>7.25</v>
      </c>
    </row>
    <row r="61" spans="1:7" x14ac:dyDescent="0.25">
      <c r="A61" s="25">
        <v>59</v>
      </c>
      <c r="B61" s="26">
        <v>7.36</v>
      </c>
      <c r="C61" s="27">
        <v>7.38</v>
      </c>
      <c r="E61" s="25">
        <v>59</v>
      </c>
      <c r="F61" s="26">
        <v>7.32</v>
      </c>
      <c r="G61" s="27">
        <v>7.3</v>
      </c>
    </row>
    <row r="62" spans="1:7" x14ac:dyDescent="0.25">
      <c r="A62" s="25">
        <v>60</v>
      </c>
      <c r="B62" s="26">
        <v>7.37</v>
      </c>
      <c r="C62" s="27">
        <v>7.42</v>
      </c>
      <c r="E62" s="25">
        <v>60</v>
      </c>
      <c r="F62" s="26">
        <v>7.29</v>
      </c>
      <c r="G62" s="27">
        <v>7.26</v>
      </c>
    </row>
    <row r="63" spans="1:7" x14ac:dyDescent="0.25">
      <c r="A63" s="25">
        <v>61</v>
      </c>
      <c r="B63" s="26">
        <v>7.32</v>
      </c>
      <c r="C63" s="27">
        <v>7.37</v>
      </c>
      <c r="E63" s="25">
        <v>61</v>
      </c>
      <c r="F63" s="26">
        <v>7.28</v>
      </c>
      <c r="G63" s="27">
        <v>7.28</v>
      </c>
    </row>
    <row r="64" spans="1:7" x14ac:dyDescent="0.25">
      <c r="A64" s="25">
        <v>62</v>
      </c>
      <c r="B64" s="26">
        <v>7.34</v>
      </c>
      <c r="C64" s="27">
        <v>7.37</v>
      </c>
      <c r="E64" s="25">
        <v>62</v>
      </c>
      <c r="F64" s="26">
        <v>7.32</v>
      </c>
      <c r="G64" s="27">
        <v>7.36</v>
      </c>
    </row>
    <row r="65" spans="1:7" x14ac:dyDescent="0.25">
      <c r="A65" s="25">
        <v>63</v>
      </c>
      <c r="B65" s="26">
        <v>7.33</v>
      </c>
      <c r="C65" s="27">
        <v>7.37</v>
      </c>
      <c r="E65" s="25">
        <v>63</v>
      </c>
      <c r="F65" s="26">
        <v>7.32</v>
      </c>
      <c r="G65" s="27">
        <v>7.27</v>
      </c>
    </row>
    <row r="66" spans="1:7" x14ac:dyDescent="0.25">
      <c r="A66" s="25">
        <v>64</v>
      </c>
      <c r="B66" s="26">
        <v>7.34</v>
      </c>
      <c r="C66" s="27">
        <v>7.3</v>
      </c>
      <c r="E66" s="25">
        <v>64</v>
      </c>
      <c r="F66" s="26">
        <v>7.37</v>
      </c>
      <c r="G66" s="27">
        <v>7.39</v>
      </c>
    </row>
    <row r="67" spans="1:7" x14ac:dyDescent="0.25">
      <c r="A67" s="25">
        <v>65</v>
      </c>
      <c r="B67" s="26">
        <v>7.3</v>
      </c>
      <c r="C67" s="27">
        <v>7.35</v>
      </c>
      <c r="E67" s="25">
        <v>65</v>
      </c>
      <c r="F67" s="26">
        <v>7.4</v>
      </c>
      <c r="G67" s="27">
        <v>7.4</v>
      </c>
    </row>
    <row r="68" spans="1:7" x14ac:dyDescent="0.25">
      <c r="A68" s="25">
        <v>66</v>
      </c>
      <c r="B68" s="26">
        <v>7.37</v>
      </c>
      <c r="C68" s="27">
        <v>7.3</v>
      </c>
      <c r="E68" s="25">
        <v>66</v>
      </c>
      <c r="F68" s="26">
        <v>7.39</v>
      </c>
      <c r="G68" s="27">
        <v>7.38</v>
      </c>
    </row>
    <row r="69" spans="1:7" x14ac:dyDescent="0.25">
      <c r="A69" s="25">
        <v>67</v>
      </c>
      <c r="B69" s="26">
        <v>7.36</v>
      </c>
      <c r="C69" s="27">
        <v>7.3</v>
      </c>
      <c r="E69" s="25">
        <v>67</v>
      </c>
      <c r="F69" s="26">
        <v>7.43</v>
      </c>
      <c r="G69" s="27">
        <v>7.44</v>
      </c>
    </row>
    <row r="70" spans="1:7" x14ac:dyDescent="0.25">
      <c r="A70" s="25">
        <v>68</v>
      </c>
      <c r="B70" s="26">
        <v>7.37</v>
      </c>
      <c r="C70" s="27">
        <v>7.4</v>
      </c>
      <c r="E70" s="25">
        <v>68</v>
      </c>
      <c r="F70" s="26">
        <v>7.39</v>
      </c>
      <c r="G70" s="27">
        <v>7.4</v>
      </c>
    </row>
    <row r="71" spans="1:7" x14ac:dyDescent="0.25">
      <c r="A71" s="25">
        <v>69</v>
      </c>
      <c r="B71" s="26">
        <v>7.38</v>
      </c>
      <c r="C71" s="27">
        <v>7.37</v>
      </c>
      <c r="E71" s="25">
        <v>69</v>
      </c>
      <c r="F71" s="26">
        <v>7.45</v>
      </c>
      <c r="G71" s="27">
        <v>7.39</v>
      </c>
    </row>
    <row r="72" spans="1:7" x14ac:dyDescent="0.25">
      <c r="A72" s="25">
        <v>70</v>
      </c>
      <c r="B72" s="26">
        <v>7.38</v>
      </c>
      <c r="C72" s="27">
        <v>7.37</v>
      </c>
      <c r="E72" s="25">
        <v>70</v>
      </c>
      <c r="F72" s="26">
        <v>7.37</v>
      </c>
      <c r="G72" s="27">
        <v>7.39</v>
      </c>
    </row>
    <row r="73" spans="1:7" x14ac:dyDescent="0.25">
      <c r="A73" s="25">
        <v>71</v>
      </c>
      <c r="B73" s="26">
        <v>7.42</v>
      </c>
      <c r="C73" s="27">
        <v>7.41</v>
      </c>
      <c r="E73" s="25">
        <v>71</v>
      </c>
      <c r="F73" s="26">
        <v>7.37</v>
      </c>
      <c r="G73" s="27">
        <v>7.37</v>
      </c>
    </row>
    <row r="74" spans="1:7" x14ac:dyDescent="0.25">
      <c r="A74" s="25">
        <v>72</v>
      </c>
      <c r="B74" s="26">
        <v>7.41</v>
      </c>
      <c r="C74" s="27">
        <v>7.41</v>
      </c>
      <c r="E74" s="25">
        <v>72</v>
      </c>
      <c r="F74" s="26">
        <v>7.37</v>
      </c>
      <c r="G74" s="27">
        <v>7.37</v>
      </c>
    </row>
    <row r="75" spans="1:7" x14ac:dyDescent="0.25">
      <c r="A75" s="25">
        <v>73</v>
      </c>
      <c r="B75" s="26">
        <v>7.41</v>
      </c>
      <c r="C75" s="27">
        <v>7.39</v>
      </c>
      <c r="E75" s="25">
        <v>73</v>
      </c>
      <c r="F75" s="26">
        <v>7.37</v>
      </c>
      <c r="G75" s="27">
        <v>7.37</v>
      </c>
    </row>
    <row r="76" spans="1:7" x14ac:dyDescent="0.25">
      <c r="A76" s="25">
        <v>74</v>
      </c>
      <c r="B76" s="26">
        <v>7.43</v>
      </c>
      <c r="C76" s="27">
        <v>7.44</v>
      </c>
      <c r="E76" s="25">
        <v>74</v>
      </c>
      <c r="F76" s="26">
        <v>7.4</v>
      </c>
      <c r="G76" s="27">
        <v>7.38</v>
      </c>
    </row>
    <row r="77" spans="1:7" x14ac:dyDescent="0.25">
      <c r="A77" s="25">
        <v>75</v>
      </c>
      <c r="B77" s="26">
        <v>7.39</v>
      </c>
      <c r="C77" s="27">
        <v>7.41</v>
      </c>
      <c r="E77" s="25">
        <v>75</v>
      </c>
      <c r="F77" s="26">
        <v>7.34</v>
      </c>
      <c r="G77" s="27">
        <v>7.37</v>
      </c>
    </row>
    <row r="78" spans="1:7" x14ac:dyDescent="0.25">
      <c r="A78" s="25">
        <v>76</v>
      </c>
      <c r="B78" s="26">
        <v>7.42</v>
      </c>
      <c r="C78" s="27">
        <v>7.41</v>
      </c>
      <c r="E78" s="25">
        <v>76</v>
      </c>
      <c r="F78" s="26">
        <v>7.31</v>
      </c>
      <c r="G78" s="27">
        <v>7.38</v>
      </c>
    </row>
    <row r="79" spans="1:7" x14ac:dyDescent="0.25">
      <c r="A79" s="25">
        <v>77</v>
      </c>
      <c r="B79" s="26">
        <v>7.4</v>
      </c>
      <c r="C79" s="27">
        <v>7.42</v>
      </c>
      <c r="E79" s="25">
        <v>77</v>
      </c>
      <c r="F79" s="26">
        <v>7.38</v>
      </c>
      <c r="G79" s="27">
        <v>7.37</v>
      </c>
    </row>
    <row r="80" spans="1:7" x14ac:dyDescent="0.25">
      <c r="A80" s="25">
        <v>78</v>
      </c>
      <c r="B80" s="26">
        <v>7.39</v>
      </c>
      <c r="C80" s="27">
        <v>7.37</v>
      </c>
      <c r="E80" s="25">
        <v>78</v>
      </c>
      <c r="F80" s="26">
        <v>7.37</v>
      </c>
      <c r="G80" s="27">
        <v>7.38</v>
      </c>
    </row>
    <row r="81" spans="1:7" x14ac:dyDescent="0.25">
      <c r="A81" s="25">
        <v>79</v>
      </c>
      <c r="B81" s="26">
        <v>7.38</v>
      </c>
      <c r="C81" s="27">
        <v>7.39</v>
      </c>
      <c r="E81" s="25">
        <v>79</v>
      </c>
      <c r="F81" s="26">
        <v>7.39</v>
      </c>
      <c r="G81" s="27">
        <v>7.39</v>
      </c>
    </row>
    <row r="82" spans="1:7" x14ac:dyDescent="0.25">
      <c r="A82" s="25">
        <v>80</v>
      </c>
      <c r="B82" s="26">
        <v>7.37</v>
      </c>
      <c r="C82" s="27">
        <v>7.37</v>
      </c>
      <c r="E82" s="25">
        <v>80</v>
      </c>
      <c r="F82" s="26">
        <v>7.37</v>
      </c>
      <c r="G82" s="27">
        <v>7.37</v>
      </c>
    </row>
    <row r="83" spans="1:7" x14ac:dyDescent="0.25">
      <c r="A83" s="25">
        <v>81</v>
      </c>
      <c r="B83" s="26">
        <v>7.4</v>
      </c>
      <c r="C83" s="27">
        <v>7.39</v>
      </c>
      <c r="E83" s="25">
        <v>81</v>
      </c>
      <c r="F83" s="26">
        <v>7.38</v>
      </c>
      <c r="G83" s="27">
        <v>7.38</v>
      </c>
    </row>
    <row r="84" spans="1:7" x14ac:dyDescent="0.25">
      <c r="A84" s="25">
        <v>82</v>
      </c>
      <c r="B84" s="26">
        <v>7.37</v>
      </c>
      <c r="C84" s="27">
        <v>7.37</v>
      </c>
      <c r="E84" s="25">
        <v>82</v>
      </c>
      <c r="F84" s="26">
        <v>7.38</v>
      </c>
      <c r="G84" s="27">
        <v>7.37</v>
      </c>
    </row>
    <row r="85" spans="1:7" x14ac:dyDescent="0.25">
      <c r="A85" s="25">
        <v>83</v>
      </c>
      <c r="B85" s="26">
        <v>7.37</v>
      </c>
      <c r="C85" s="27">
        <v>7.37</v>
      </c>
      <c r="E85" s="25">
        <v>83</v>
      </c>
      <c r="F85" s="26">
        <v>7.37</v>
      </c>
      <c r="G85" s="27">
        <v>7.38</v>
      </c>
    </row>
    <row r="86" spans="1:7" x14ac:dyDescent="0.25">
      <c r="A86" s="25">
        <v>84</v>
      </c>
      <c r="B86" s="26">
        <v>7.39</v>
      </c>
      <c r="C86" s="27">
        <v>7.39</v>
      </c>
      <c r="E86" s="25">
        <v>84</v>
      </c>
      <c r="F86" s="26">
        <v>7.37</v>
      </c>
      <c r="G86" s="27">
        <v>7.37</v>
      </c>
    </row>
    <row r="87" spans="1:7" x14ac:dyDescent="0.25">
      <c r="A87" s="25">
        <v>85</v>
      </c>
      <c r="B87" s="26">
        <v>7.4</v>
      </c>
      <c r="C87" s="27">
        <v>7.4</v>
      </c>
      <c r="E87" s="25">
        <v>85</v>
      </c>
      <c r="F87" s="26">
        <v>7.35</v>
      </c>
      <c r="G87" s="27">
        <v>7.37</v>
      </c>
    </row>
    <row r="88" spans="1:7" x14ac:dyDescent="0.25">
      <c r="A88" s="25">
        <v>86</v>
      </c>
      <c r="B88" s="26">
        <v>7.38</v>
      </c>
      <c r="C88" s="27">
        <v>7.38</v>
      </c>
      <c r="E88" s="25">
        <v>86</v>
      </c>
      <c r="F88" s="26">
        <v>7.37</v>
      </c>
      <c r="G88" s="27">
        <v>7.35</v>
      </c>
    </row>
    <row r="89" spans="1:7" x14ac:dyDescent="0.25">
      <c r="A89" s="25">
        <v>87</v>
      </c>
      <c r="B89" s="26">
        <v>7.36</v>
      </c>
      <c r="C89" s="27">
        <v>7.38</v>
      </c>
      <c r="E89" s="25">
        <v>87</v>
      </c>
      <c r="F89" s="26">
        <v>7.28</v>
      </c>
      <c r="G89" s="27">
        <v>7.29</v>
      </c>
    </row>
    <row r="90" spans="1:7" x14ac:dyDescent="0.25">
      <c r="A90" s="25">
        <v>88</v>
      </c>
      <c r="B90" s="26">
        <v>7.37</v>
      </c>
      <c r="C90" s="27">
        <v>7.38</v>
      </c>
      <c r="E90" s="25">
        <v>88</v>
      </c>
      <c r="F90" s="26">
        <v>7.32</v>
      </c>
      <c r="G90" s="27">
        <v>7.33</v>
      </c>
    </row>
    <row r="91" spans="1:7" x14ac:dyDescent="0.25">
      <c r="A91" s="25">
        <v>89</v>
      </c>
      <c r="B91" s="26">
        <v>7.38</v>
      </c>
      <c r="C91" s="27">
        <v>7.39</v>
      </c>
      <c r="E91" s="25">
        <v>89</v>
      </c>
      <c r="F91" s="26">
        <v>7.33</v>
      </c>
      <c r="G91" s="27">
        <v>7.3</v>
      </c>
    </row>
    <row r="92" spans="1:7" x14ac:dyDescent="0.25">
      <c r="A92" s="25">
        <v>90</v>
      </c>
      <c r="B92" s="26">
        <v>7.39</v>
      </c>
      <c r="C92" s="27">
        <v>7.41</v>
      </c>
      <c r="E92" s="25">
        <v>90</v>
      </c>
      <c r="F92" s="26">
        <v>7.27</v>
      </c>
      <c r="G92" s="27">
        <v>7.33</v>
      </c>
    </row>
    <row r="93" spans="1:7" x14ac:dyDescent="0.25">
      <c r="A93" s="25">
        <v>91</v>
      </c>
      <c r="B93" s="26">
        <v>7.37</v>
      </c>
      <c r="C93" s="27">
        <v>7.39</v>
      </c>
      <c r="E93" s="25">
        <v>91</v>
      </c>
      <c r="F93" s="26">
        <v>7.31</v>
      </c>
      <c r="G93" s="27">
        <v>7.32</v>
      </c>
    </row>
    <row r="94" spans="1:7" x14ac:dyDescent="0.25">
      <c r="A94" s="25">
        <v>92</v>
      </c>
      <c r="B94" s="26">
        <v>7.37</v>
      </c>
      <c r="C94" s="27">
        <v>7.4</v>
      </c>
      <c r="E94" s="25">
        <v>92</v>
      </c>
      <c r="F94" s="26">
        <v>7.39</v>
      </c>
      <c r="G94" s="27">
        <v>7.38</v>
      </c>
    </row>
    <row r="95" spans="1:7" x14ac:dyDescent="0.25">
      <c r="A95" s="25">
        <v>93</v>
      </c>
      <c r="B95" s="26">
        <v>7.37</v>
      </c>
      <c r="C95" s="27">
        <v>7.41</v>
      </c>
      <c r="E95" s="25">
        <v>93</v>
      </c>
      <c r="F95" s="26">
        <v>7.3</v>
      </c>
      <c r="G95" s="27">
        <v>7.35</v>
      </c>
    </row>
    <row r="96" spans="1:7" x14ac:dyDescent="0.25">
      <c r="A96" s="25">
        <v>94</v>
      </c>
      <c r="B96" s="26">
        <v>7.36</v>
      </c>
      <c r="C96" s="27">
        <v>7.37</v>
      </c>
      <c r="E96" s="25">
        <v>94</v>
      </c>
      <c r="F96" s="26">
        <v>7.32</v>
      </c>
      <c r="G96" s="27">
        <v>7.33</v>
      </c>
    </row>
    <row r="97" spans="1:7" x14ac:dyDescent="0.25">
      <c r="A97" s="25">
        <v>95</v>
      </c>
      <c r="B97" s="26">
        <v>7.44</v>
      </c>
      <c r="C97" s="27">
        <v>7.42</v>
      </c>
      <c r="E97" s="25">
        <v>95</v>
      </c>
      <c r="F97" s="26">
        <v>7.31</v>
      </c>
      <c r="G97" s="27">
        <v>7.27</v>
      </c>
    </row>
    <row r="98" spans="1:7" x14ac:dyDescent="0.25">
      <c r="A98" s="25">
        <v>96</v>
      </c>
      <c r="B98" s="26">
        <v>7.35</v>
      </c>
      <c r="C98" s="27">
        <v>7.4</v>
      </c>
      <c r="E98" s="25">
        <v>96</v>
      </c>
      <c r="F98" s="26">
        <v>7.36</v>
      </c>
      <c r="G98" s="27">
        <v>7.29</v>
      </c>
    </row>
    <row r="99" spans="1:7" x14ac:dyDescent="0.25">
      <c r="A99" s="25">
        <v>97</v>
      </c>
      <c r="B99" s="26">
        <v>7.38</v>
      </c>
      <c r="C99" s="27">
        <v>7.45</v>
      </c>
      <c r="E99" s="25">
        <v>97</v>
      </c>
      <c r="F99" s="26">
        <v>7.26</v>
      </c>
      <c r="G99" s="27">
        <v>7.25</v>
      </c>
    </row>
    <row r="100" spans="1:7" x14ac:dyDescent="0.25">
      <c r="A100" s="25">
        <v>98</v>
      </c>
      <c r="B100" s="26">
        <v>7.37</v>
      </c>
      <c r="C100" s="27">
        <v>7.42</v>
      </c>
      <c r="E100" s="25">
        <v>98</v>
      </c>
      <c r="F100" s="26">
        <v>7.29</v>
      </c>
      <c r="G100" s="27">
        <v>7.3</v>
      </c>
    </row>
    <row r="101" spans="1:7" x14ac:dyDescent="0.25">
      <c r="A101" s="25">
        <v>99</v>
      </c>
      <c r="B101" s="26">
        <v>7.47</v>
      </c>
      <c r="C101" s="27">
        <v>7.57</v>
      </c>
      <c r="E101" s="25">
        <v>99</v>
      </c>
      <c r="F101" s="26">
        <v>7.32</v>
      </c>
      <c r="G101" s="27">
        <v>7.36</v>
      </c>
    </row>
    <row r="102" spans="1:7" x14ac:dyDescent="0.25">
      <c r="A102" s="25">
        <v>100</v>
      </c>
      <c r="B102" s="26">
        <v>7.41</v>
      </c>
      <c r="C102" s="27">
        <v>7.43</v>
      </c>
      <c r="E102" s="25">
        <v>100</v>
      </c>
      <c r="F102" s="26">
        <v>7.31</v>
      </c>
      <c r="G102" s="27">
        <v>7.3</v>
      </c>
    </row>
    <row r="103" spans="1:7" x14ac:dyDescent="0.25">
      <c r="A103" s="25">
        <v>101</v>
      </c>
      <c r="B103" s="26">
        <v>7.46</v>
      </c>
      <c r="C103" s="27">
        <v>7.48</v>
      </c>
      <c r="E103" s="25">
        <v>101</v>
      </c>
      <c r="F103" s="26">
        <v>7.29</v>
      </c>
      <c r="G103" s="27">
        <v>7.27</v>
      </c>
    </row>
    <row r="104" spans="1:7" x14ac:dyDescent="0.25">
      <c r="A104" s="25">
        <v>102</v>
      </c>
      <c r="B104" s="26">
        <v>7.41</v>
      </c>
      <c r="C104" s="27">
        <v>7.45</v>
      </c>
      <c r="E104" s="25">
        <v>102</v>
      </c>
      <c r="F104" s="26">
        <v>7.19</v>
      </c>
      <c r="G104" s="27">
        <v>7.28</v>
      </c>
    </row>
    <row r="105" spans="1:7" x14ac:dyDescent="0.25">
      <c r="A105" s="25">
        <v>103</v>
      </c>
      <c r="B105" s="26">
        <v>7.46</v>
      </c>
      <c r="C105" s="27">
        <v>7.5</v>
      </c>
      <c r="E105" s="25">
        <v>103</v>
      </c>
      <c r="F105" s="26">
        <v>7.34</v>
      </c>
      <c r="G105" s="27">
        <v>7.35</v>
      </c>
    </row>
    <row r="106" spans="1:7" x14ac:dyDescent="0.25">
      <c r="A106" s="25">
        <v>104</v>
      </c>
      <c r="B106" s="26">
        <v>7.37</v>
      </c>
      <c r="C106" s="27">
        <v>7.38</v>
      </c>
      <c r="E106" s="25">
        <v>104</v>
      </c>
      <c r="F106" s="26">
        <v>7.34</v>
      </c>
      <c r="G106" s="27">
        <v>7.35</v>
      </c>
    </row>
    <row r="107" spans="1:7" x14ac:dyDescent="0.25">
      <c r="A107" s="25">
        <v>105</v>
      </c>
      <c r="B107" s="26">
        <v>7.3</v>
      </c>
      <c r="C107" s="27">
        <v>7.42</v>
      </c>
      <c r="E107" s="25">
        <v>105</v>
      </c>
      <c r="F107" s="26">
        <v>7.38</v>
      </c>
      <c r="G107" s="27">
        <v>7.35</v>
      </c>
    </row>
    <row r="108" spans="1:7" x14ac:dyDescent="0.25">
      <c r="A108" s="25">
        <v>106</v>
      </c>
      <c r="B108" s="26">
        <v>7.35</v>
      </c>
      <c r="C108" s="27">
        <v>7.4</v>
      </c>
      <c r="E108" s="25">
        <v>106</v>
      </c>
      <c r="F108" s="26">
        <v>7.32</v>
      </c>
      <c r="G108" s="27">
        <v>7.31</v>
      </c>
    </row>
    <row r="109" spans="1:7" x14ac:dyDescent="0.25">
      <c r="A109" s="25">
        <v>107</v>
      </c>
      <c r="B109" s="26">
        <v>7.43</v>
      </c>
      <c r="C109" s="27">
        <v>7.42</v>
      </c>
      <c r="E109" s="25">
        <v>107</v>
      </c>
      <c r="F109" s="26">
        <v>7.31</v>
      </c>
      <c r="G109" s="27">
        <v>7.33</v>
      </c>
    </row>
    <row r="110" spans="1:7" x14ac:dyDescent="0.25">
      <c r="A110" s="25">
        <v>108</v>
      </c>
      <c r="B110" s="26">
        <v>7.49</v>
      </c>
      <c r="C110" s="27">
        <v>7.43</v>
      </c>
      <c r="E110" s="25">
        <v>108</v>
      </c>
      <c r="F110" s="26">
        <v>7.32</v>
      </c>
      <c r="G110" s="27">
        <v>7.34</v>
      </c>
    </row>
    <row r="111" spans="1:7" x14ac:dyDescent="0.25">
      <c r="A111" s="25">
        <v>109</v>
      </c>
      <c r="B111" s="26">
        <v>7.44</v>
      </c>
      <c r="C111" s="27">
        <v>7.41</v>
      </c>
      <c r="E111" s="25">
        <v>109</v>
      </c>
      <c r="F111" s="26">
        <v>7.34</v>
      </c>
      <c r="G111" s="27">
        <v>7.32</v>
      </c>
    </row>
    <row r="112" spans="1:7" x14ac:dyDescent="0.25">
      <c r="A112" s="25">
        <v>110</v>
      </c>
      <c r="B112" s="26">
        <v>7.45</v>
      </c>
      <c r="C112" s="27">
        <v>7.43</v>
      </c>
      <c r="E112" s="25">
        <v>110</v>
      </c>
      <c r="F112" s="26">
        <v>7.26</v>
      </c>
      <c r="G112" s="27">
        <v>7.31</v>
      </c>
    </row>
    <row r="113" spans="1:7" x14ac:dyDescent="0.25">
      <c r="A113" s="25">
        <v>111</v>
      </c>
      <c r="B113" s="26">
        <v>7.43</v>
      </c>
      <c r="C113" s="27">
        <v>7.44</v>
      </c>
      <c r="E113" s="25">
        <v>111</v>
      </c>
      <c r="F113" s="26">
        <v>7.29</v>
      </c>
      <c r="G113" s="27">
        <v>7.32</v>
      </c>
    </row>
    <row r="114" spans="1:7" x14ac:dyDescent="0.25">
      <c r="A114" s="25">
        <v>112</v>
      </c>
      <c r="B114" s="26">
        <v>7.47</v>
      </c>
      <c r="C114" s="27">
        <v>7.44</v>
      </c>
      <c r="E114" s="25">
        <v>112</v>
      </c>
      <c r="F114" s="26">
        <v>7.32</v>
      </c>
      <c r="G114" s="27">
        <v>7.35</v>
      </c>
    </row>
    <row r="115" spans="1:7" x14ac:dyDescent="0.25">
      <c r="A115" s="25">
        <v>113</v>
      </c>
      <c r="B115" s="26">
        <v>7.45</v>
      </c>
      <c r="C115" s="27">
        <v>7.45</v>
      </c>
      <c r="E115" s="25">
        <v>113</v>
      </c>
      <c r="F115" s="26">
        <v>7.33</v>
      </c>
      <c r="G115" s="27">
        <v>7.3</v>
      </c>
    </row>
    <row r="116" spans="1:7" x14ac:dyDescent="0.25">
      <c r="A116" s="25">
        <v>114</v>
      </c>
      <c r="B116" s="26">
        <v>7.41</v>
      </c>
      <c r="C116" s="27">
        <v>7.4</v>
      </c>
      <c r="E116" s="25">
        <v>114</v>
      </c>
      <c r="F116" s="26">
        <v>7.37</v>
      </c>
      <c r="G116" s="27">
        <v>7.34</v>
      </c>
    </row>
    <row r="117" spans="1:7" x14ac:dyDescent="0.25">
      <c r="A117" s="25">
        <v>115</v>
      </c>
      <c r="B117" s="26">
        <v>7.44</v>
      </c>
      <c r="C117" s="27">
        <v>7.44</v>
      </c>
      <c r="E117" s="25">
        <v>115</v>
      </c>
      <c r="F117" s="26">
        <v>7.42</v>
      </c>
      <c r="G117" s="27">
        <v>7.39</v>
      </c>
    </row>
    <row r="118" spans="1:7" x14ac:dyDescent="0.25">
      <c r="A118" s="25">
        <v>116</v>
      </c>
      <c r="B118" s="26">
        <v>7.48</v>
      </c>
      <c r="C118" s="27">
        <v>7.49</v>
      </c>
      <c r="E118" s="25">
        <v>116</v>
      </c>
      <c r="F118" s="26">
        <v>7.41</v>
      </c>
      <c r="G118" s="27">
        <v>7.36</v>
      </c>
    </row>
    <row r="119" spans="1:7" x14ac:dyDescent="0.25">
      <c r="A119" s="25">
        <v>117</v>
      </c>
      <c r="B119" s="26">
        <v>7.46</v>
      </c>
      <c r="C119" s="27">
        <v>7.47</v>
      </c>
      <c r="E119" s="25">
        <v>117</v>
      </c>
      <c r="F119" s="26">
        <v>7.37</v>
      </c>
      <c r="G119" s="27">
        <v>7.35</v>
      </c>
    </row>
    <row r="120" spans="1:7" x14ac:dyDescent="0.25">
      <c r="A120" s="25">
        <v>118</v>
      </c>
      <c r="B120" s="26">
        <v>7.48</v>
      </c>
      <c r="C120" s="27">
        <v>7.44</v>
      </c>
      <c r="E120" s="25">
        <v>118</v>
      </c>
      <c r="F120" s="26">
        <v>7.35</v>
      </c>
      <c r="G120" s="27">
        <v>7.32</v>
      </c>
    </row>
    <row r="121" spans="1:7" x14ac:dyDescent="0.25">
      <c r="A121" s="25">
        <v>119</v>
      </c>
      <c r="B121" s="26">
        <v>7.4</v>
      </c>
      <c r="C121" s="27">
        <v>7.39</v>
      </c>
      <c r="E121" s="25">
        <v>119</v>
      </c>
      <c r="F121" s="26">
        <v>7.28</v>
      </c>
      <c r="G121" s="27">
        <v>7.27</v>
      </c>
    </row>
    <row r="122" spans="1:7" x14ac:dyDescent="0.25">
      <c r="A122" s="25">
        <v>120</v>
      </c>
      <c r="B122" s="26">
        <v>7.4</v>
      </c>
      <c r="C122" s="27">
        <v>7.4</v>
      </c>
      <c r="E122" s="25">
        <v>120</v>
      </c>
      <c r="F122" s="26">
        <v>7.33</v>
      </c>
      <c r="G122" s="27">
        <v>7.34</v>
      </c>
    </row>
    <row r="123" spans="1:7" x14ac:dyDescent="0.25">
      <c r="A123" s="25">
        <v>121</v>
      </c>
      <c r="B123" s="26">
        <v>7.44</v>
      </c>
      <c r="C123" s="27">
        <v>7.43</v>
      </c>
      <c r="E123" s="25">
        <v>121</v>
      </c>
      <c r="F123" s="26">
        <v>7.4</v>
      </c>
      <c r="G123" s="27">
        <v>7.38</v>
      </c>
    </row>
    <row r="124" spans="1:7" x14ac:dyDescent="0.25">
      <c r="A124" s="25">
        <v>122</v>
      </c>
      <c r="B124" s="26">
        <v>7.48</v>
      </c>
      <c r="C124" s="27">
        <v>7.47</v>
      </c>
      <c r="E124" s="25">
        <v>122</v>
      </c>
      <c r="F124" s="26">
        <v>7.4</v>
      </c>
      <c r="G124" s="27">
        <v>7.33</v>
      </c>
    </row>
    <row r="125" spans="1:7" x14ac:dyDescent="0.25">
      <c r="A125" s="25">
        <v>123</v>
      </c>
      <c r="B125" s="26">
        <v>7.46</v>
      </c>
      <c r="C125" s="27">
        <v>7.44</v>
      </c>
      <c r="E125" s="25">
        <v>123</v>
      </c>
      <c r="F125" s="26">
        <v>7.22</v>
      </c>
      <c r="G125" s="27">
        <v>7.22</v>
      </c>
    </row>
    <row r="126" spans="1:7" x14ac:dyDescent="0.25">
      <c r="A126" s="25">
        <v>124</v>
      </c>
      <c r="B126" s="26">
        <v>7.49</v>
      </c>
      <c r="C126" s="27">
        <v>7.43</v>
      </c>
      <c r="E126" s="25">
        <v>124</v>
      </c>
      <c r="F126" s="26">
        <v>7.41</v>
      </c>
      <c r="G126" s="27">
        <v>7.38</v>
      </c>
    </row>
    <row r="127" spans="1:7" x14ac:dyDescent="0.25">
      <c r="A127" s="25">
        <v>125</v>
      </c>
      <c r="B127" s="26">
        <v>7.41</v>
      </c>
      <c r="C127" s="27">
        <v>7.39</v>
      </c>
      <c r="E127" s="25">
        <v>125</v>
      </c>
      <c r="F127" s="26">
        <v>7.41</v>
      </c>
      <c r="G127" s="27">
        <v>7.37</v>
      </c>
    </row>
    <row r="128" spans="1:7" x14ac:dyDescent="0.25">
      <c r="A128" s="25">
        <v>126</v>
      </c>
      <c r="B128" s="26">
        <v>7.31</v>
      </c>
      <c r="C128" s="27">
        <v>7.31</v>
      </c>
      <c r="E128" s="25">
        <v>126</v>
      </c>
      <c r="F128" s="26">
        <v>7.38</v>
      </c>
      <c r="G128" s="27">
        <v>7.36</v>
      </c>
    </row>
    <row r="129" spans="1:7" x14ac:dyDescent="0.25">
      <c r="A129" s="25">
        <v>127</v>
      </c>
      <c r="B129" s="26">
        <v>7.39</v>
      </c>
      <c r="C129" s="27">
        <v>7.39</v>
      </c>
      <c r="E129" s="25">
        <v>127</v>
      </c>
      <c r="F129" s="26">
        <v>7.36</v>
      </c>
      <c r="G129" s="27">
        <v>7.38</v>
      </c>
    </row>
    <row r="130" spans="1:7" x14ac:dyDescent="0.25">
      <c r="A130" s="25">
        <v>128</v>
      </c>
      <c r="B130" s="26">
        <v>7.42</v>
      </c>
      <c r="C130" s="27">
        <v>7.4</v>
      </c>
      <c r="E130" s="25">
        <v>128</v>
      </c>
      <c r="F130" s="26">
        <v>7.45</v>
      </c>
      <c r="G130" s="27">
        <v>7.4</v>
      </c>
    </row>
    <row r="131" spans="1:7" x14ac:dyDescent="0.25">
      <c r="A131" s="25">
        <v>129</v>
      </c>
      <c r="B131" s="26">
        <v>7.44</v>
      </c>
      <c r="C131" s="27">
        <v>7.42</v>
      </c>
      <c r="E131" s="25">
        <v>129</v>
      </c>
      <c r="F131" s="26">
        <v>7.41</v>
      </c>
      <c r="G131" s="27">
        <v>7.41</v>
      </c>
    </row>
    <row r="132" spans="1:7" x14ac:dyDescent="0.25">
      <c r="A132" s="25">
        <v>130</v>
      </c>
      <c r="B132" s="26">
        <v>7.38</v>
      </c>
      <c r="C132" s="27">
        <v>7.27</v>
      </c>
      <c r="E132" s="25">
        <v>130</v>
      </c>
      <c r="F132" s="26">
        <v>7.42</v>
      </c>
      <c r="G132" s="27">
        <v>7.4</v>
      </c>
    </row>
    <row r="133" spans="1:7" x14ac:dyDescent="0.25">
      <c r="A133" s="25">
        <v>131</v>
      </c>
      <c r="B133" s="26">
        <v>7.43</v>
      </c>
      <c r="C133" s="27">
        <v>7.47</v>
      </c>
      <c r="E133" s="25">
        <v>131</v>
      </c>
      <c r="F133" s="26">
        <v>7.43</v>
      </c>
      <c r="G133" s="27">
        <v>7.4</v>
      </c>
    </row>
    <row r="134" spans="1:7" x14ac:dyDescent="0.25">
      <c r="A134" s="25">
        <v>132</v>
      </c>
      <c r="B134" s="26">
        <v>7.42</v>
      </c>
      <c r="C134" s="27">
        <v>7.44</v>
      </c>
      <c r="E134" s="25">
        <v>132</v>
      </c>
      <c r="F134" s="26">
        <v>7.43</v>
      </c>
      <c r="G134" s="27">
        <v>7.44</v>
      </c>
    </row>
    <row r="135" spans="1:7" x14ac:dyDescent="0.25">
      <c r="A135" s="25">
        <v>133</v>
      </c>
      <c r="B135" s="26">
        <v>7.34</v>
      </c>
      <c r="C135" s="27">
        <v>7.36</v>
      </c>
      <c r="E135" s="25">
        <v>133</v>
      </c>
      <c r="F135" s="26">
        <v>7.44</v>
      </c>
      <c r="G135" s="27">
        <v>7.42</v>
      </c>
    </row>
    <row r="136" spans="1:7" x14ac:dyDescent="0.25">
      <c r="A136" s="25">
        <v>134</v>
      </c>
      <c r="B136" s="26">
        <v>7.37</v>
      </c>
      <c r="C136" s="27">
        <v>7.42</v>
      </c>
      <c r="E136" s="25">
        <v>134</v>
      </c>
      <c r="F136" s="26">
        <v>7.49</v>
      </c>
      <c r="G136" s="27">
        <v>7.44</v>
      </c>
    </row>
    <row r="137" spans="1:7" x14ac:dyDescent="0.25">
      <c r="A137" s="25">
        <v>135</v>
      </c>
      <c r="B137" s="26">
        <v>7.39</v>
      </c>
      <c r="C137" s="27">
        <v>7.44</v>
      </c>
      <c r="E137" s="25">
        <v>135</v>
      </c>
      <c r="F137" s="26">
        <v>7.44</v>
      </c>
      <c r="G137" s="27">
        <v>7.39</v>
      </c>
    </row>
    <row r="138" spans="1:7" x14ac:dyDescent="0.25">
      <c r="A138" s="25">
        <v>136</v>
      </c>
      <c r="B138" s="26">
        <v>7.4</v>
      </c>
      <c r="C138" s="27">
        <v>7.39</v>
      </c>
      <c r="E138" s="25">
        <v>136</v>
      </c>
      <c r="F138" s="26">
        <v>7.44</v>
      </c>
      <c r="G138" s="27">
        <v>7.45</v>
      </c>
    </row>
    <row r="139" spans="1:7" x14ac:dyDescent="0.25">
      <c r="A139" s="25">
        <v>137</v>
      </c>
      <c r="B139" s="26">
        <v>7.39</v>
      </c>
      <c r="C139" s="27">
        <v>7.41</v>
      </c>
      <c r="E139" s="25">
        <v>137</v>
      </c>
      <c r="F139" s="26">
        <v>7.47</v>
      </c>
      <c r="G139" s="27">
        <v>7.46</v>
      </c>
    </row>
    <row r="140" spans="1:7" x14ac:dyDescent="0.25">
      <c r="A140" s="25">
        <v>138</v>
      </c>
      <c r="B140" s="26">
        <v>7.43</v>
      </c>
      <c r="C140" s="27">
        <v>7.45</v>
      </c>
      <c r="E140" s="25">
        <v>138</v>
      </c>
      <c r="F140" s="26">
        <v>7.47</v>
      </c>
      <c r="G140" s="27">
        <v>7.47</v>
      </c>
    </row>
    <row r="141" spans="1:7" x14ac:dyDescent="0.25">
      <c r="A141" s="25">
        <v>139</v>
      </c>
      <c r="B141" s="26">
        <v>7.45</v>
      </c>
      <c r="C141" s="27">
        <v>7.42</v>
      </c>
      <c r="E141" s="25">
        <v>139</v>
      </c>
      <c r="F141" s="26">
        <v>7.45</v>
      </c>
      <c r="G141" s="27">
        <v>7.4</v>
      </c>
    </row>
    <row r="142" spans="1:7" x14ac:dyDescent="0.25">
      <c r="A142" s="25">
        <v>140</v>
      </c>
      <c r="B142" s="26">
        <v>7.46</v>
      </c>
      <c r="C142" s="27">
        <v>7.39</v>
      </c>
      <c r="E142" s="25">
        <v>140</v>
      </c>
      <c r="F142" s="26">
        <v>7.44</v>
      </c>
      <c r="G142" s="27">
        <v>7.4</v>
      </c>
    </row>
    <row r="143" spans="1:7" x14ac:dyDescent="0.25">
      <c r="A143" s="25">
        <v>141</v>
      </c>
      <c r="B143" s="26">
        <v>7.42</v>
      </c>
      <c r="C143" s="27">
        <v>7.44</v>
      </c>
      <c r="E143" s="25">
        <v>141</v>
      </c>
      <c r="F143" s="26">
        <v>7.45</v>
      </c>
      <c r="G143" s="27">
        <v>7.4</v>
      </c>
    </row>
    <row r="144" spans="1:7" x14ac:dyDescent="0.25">
      <c r="A144" s="25">
        <v>142</v>
      </c>
      <c r="B144" s="26">
        <v>7.44</v>
      </c>
      <c r="C144" s="27">
        <v>7.43</v>
      </c>
      <c r="E144" s="25">
        <v>142</v>
      </c>
      <c r="F144" s="26">
        <v>7.48</v>
      </c>
      <c r="G144" s="27">
        <v>7.41</v>
      </c>
    </row>
    <row r="145" spans="1:7" x14ac:dyDescent="0.25">
      <c r="A145" s="25">
        <v>143</v>
      </c>
      <c r="B145" s="26">
        <v>7.43</v>
      </c>
      <c r="C145" s="27">
        <v>7.43</v>
      </c>
      <c r="E145" s="25">
        <v>143</v>
      </c>
      <c r="F145" s="26">
        <v>7.44</v>
      </c>
      <c r="G145" s="27">
        <v>7.46</v>
      </c>
    </row>
    <row r="146" spans="1:7" x14ac:dyDescent="0.25">
      <c r="A146" s="25">
        <v>144</v>
      </c>
      <c r="B146" s="26">
        <v>7.47</v>
      </c>
      <c r="C146" s="27">
        <v>7.42</v>
      </c>
      <c r="E146" s="25">
        <v>144</v>
      </c>
      <c r="F146" s="26">
        <v>7.45</v>
      </c>
      <c r="G146" s="27">
        <v>7.48</v>
      </c>
    </row>
    <row r="147" spans="1:7" x14ac:dyDescent="0.25">
      <c r="A147" s="25">
        <v>145</v>
      </c>
      <c r="B147" s="26">
        <v>7.45</v>
      </c>
      <c r="C147" s="27">
        <v>7.45</v>
      </c>
      <c r="E147" s="25">
        <v>145</v>
      </c>
      <c r="F147" s="26">
        <v>7.48</v>
      </c>
      <c r="G147" s="27">
        <v>7.51</v>
      </c>
    </row>
    <row r="148" spans="1:7" x14ac:dyDescent="0.25">
      <c r="A148" s="25">
        <v>146</v>
      </c>
      <c r="B148" s="26">
        <v>7.48</v>
      </c>
      <c r="C148" s="27">
        <v>7.43</v>
      </c>
      <c r="E148" s="25">
        <v>146</v>
      </c>
      <c r="F148" s="26">
        <v>7.42</v>
      </c>
      <c r="G148" s="27">
        <v>7.43</v>
      </c>
    </row>
    <row r="149" spans="1:7" x14ac:dyDescent="0.25">
      <c r="A149" s="25">
        <v>147</v>
      </c>
      <c r="B149" s="26">
        <v>7.43</v>
      </c>
      <c r="C149" s="27">
        <v>7.4</v>
      </c>
      <c r="E149" s="25">
        <v>147</v>
      </c>
      <c r="F149" s="26">
        <v>7.49</v>
      </c>
      <c r="G149" s="27">
        <v>7.5</v>
      </c>
    </row>
    <row r="150" spans="1:7" x14ac:dyDescent="0.25">
      <c r="A150" s="25">
        <v>148</v>
      </c>
      <c r="B150" s="26">
        <v>7.39</v>
      </c>
      <c r="C150" s="27">
        <v>7.38</v>
      </c>
      <c r="E150" s="25">
        <v>148</v>
      </c>
      <c r="F150" s="26">
        <v>7.55</v>
      </c>
      <c r="G150" s="27">
        <v>7.51</v>
      </c>
    </row>
    <row r="151" spans="1:7" x14ac:dyDescent="0.25">
      <c r="A151" s="25">
        <v>149</v>
      </c>
      <c r="B151" s="26">
        <v>7.41</v>
      </c>
      <c r="C151" s="27">
        <v>7.39</v>
      </c>
      <c r="E151" s="25">
        <v>149</v>
      </c>
      <c r="F151" s="26">
        <v>7.48</v>
      </c>
      <c r="G151" s="27">
        <v>7.5</v>
      </c>
    </row>
    <row r="152" spans="1:7" x14ac:dyDescent="0.25">
      <c r="A152" s="25">
        <v>150</v>
      </c>
      <c r="B152" s="26">
        <v>7.41</v>
      </c>
      <c r="C152" s="27">
        <v>7.44</v>
      </c>
      <c r="E152" s="25">
        <v>150</v>
      </c>
      <c r="F152" s="26">
        <v>7.49</v>
      </c>
      <c r="G152" s="27">
        <v>7.51</v>
      </c>
    </row>
    <row r="153" spans="1:7" x14ac:dyDescent="0.25">
      <c r="A153" s="25">
        <v>151</v>
      </c>
      <c r="B153" s="26">
        <v>7.45</v>
      </c>
      <c r="C153" s="27">
        <v>7.46</v>
      </c>
      <c r="E153" s="25">
        <v>151</v>
      </c>
      <c r="F153" s="26">
        <v>7.51</v>
      </c>
      <c r="G153" s="27">
        <v>7.51</v>
      </c>
    </row>
    <row r="154" spans="1:7" x14ac:dyDescent="0.25">
      <c r="A154" s="25">
        <v>152</v>
      </c>
      <c r="B154" s="26">
        <v>7.44</v>
      </c>
      <c r="C154" s="27">
        <v>7.48</v>
      </c>
      <c r="E154" s="25">
        <v>152</v>
      </c>
      <c r="F154" s="26">
        <v>7.59</v>
      </c>
      <c r="G154" s="27">
        <v>7.58</v>
      </c>
    </row>
    <row r="155" spans="1:7" x14ac:dyDescent="0.25">
      <c r="A155" s="25">
        <v>153</v>
      </c>
      <c r="B155" s="26">
        <v>7.42</v>
      </c>
      <c r="C155" s="27">
        <v>7.42</v>
      </c>
      <c r="E155" s="25">
        <v>153</v>
      </c>
      <c r="F155" s="26">
        <v>7.56</v>
      </c>
      <c r="G155" s="27">
        <v>7.58</v>
      </c>
    </row>
    <row r="156" spans="1:7" x14ac:dyDescent="0.25">
      <c r="A156" s="25">
        <v>154</v>
      </c>
      <c r="B156" s="26">
        <v>7.51</v>
      </c>
      <c r="C156" s="27">
        <v>7.51</v>
      </c>
      <c r="E156" s="25">
        <v>154</v>
      </c>
      <c r="F156" s="26">
        <v>7.55</v>
      </c>
      <c r="G156" s="27">
        <v>7.53</v>
      </c>
    </row>
    <row r="157" spans="1:7" x14ac:dyDescent="0.25">
      <c r="A157" s="25">
        <v>155</v>
      </c>
      <c r="B157" s="26">
        <v>7.46</v>
      </c>
      <c r="C157" s="27">
        <v>7.48</v>
      </c>
      <c r="E157" s="25">
        <v>155</v>
      </c>
      <c r="F157" s="26">
        <v>7.57</v>
      </c>
      <c r="G157" s="27">
        <v>7.59</v>
      </c>
    </row>
    <row r="158" spans="1:7" x14ac:dyDescent="0.25">
      <c r="A158" s="25">
        <v>156</v>
      </c>
      <c r="B158" s="26">
        <v>7.48</v>
      </c>
      <c r="C158" s="27">
        <v>7.49</v>
      </c>
      <c r="E158" s="25">
        <v>156</v>
      </c>
      <c r="F158" s="26">
        <v>7.55</v>
      </c>
      <c r="G158" s="27">
        <v>7.51</v>
      </c>
    </row>
    <row r="159" spans="1:7" x14ac:dyDescent="0.25">
      <c r="A159" s="25">
        <v>157</v>
      </c>
      <c r="B159" s="26">
        <v>7.47</v>
      </c>
      <c r="C159" s="27">
        <v>7.47</v>
      </c>
      <c r="E159" s="25">
        <v>157</v>
      </c>
      <c r="F159" s="26">
        <v>7.52</v>
      </c>
      <c r="G159" s="27">
        <v>7.51</v>
      </c>
    </row>
    <row r="160" spans="1:7" x14ac:dyDescent="0.25">
      <c r="A160" s="25">
        <v>158</v>
      </c>
      <c r="B160" s="26">
        <v>7.46</v>
      </c>
      <c r="C160" s="27">
        <v>7.49</v>
      </c>
      <c r="E160" s="25">
        <v>158</v>
      </c>
      <c r="F160" s="26">
        <v>7.62</v>
      </c>
      <c r="G160" s="27">
        <v>7.6</v>
      </c>
    </row>
    <row r="161" spans="1:7" x14ac:dyDescent="0.25">
      <c r="A161" s="25">
        <v>159</v>
      </c>
      <c r="B161" s="26">
        <v>7.57</v>
      </c>
      <c r="C161" s="27">
        <v>7.59</v>
      </c>
      <c r="E161" s="25">
        <v>159</v>
      </c>
      <c r="F161" s="26">
        <v>7.57</v>
      </c>
      <c r="G161" s="27">
        <v>7.53</v>
      </c>
    </row>
    <row r="162" spans="1:7" x14ac:dyDescent="0.25">
      <c r="A162" s="25">
        <v>160</v>
      </c>
      <c r="B162" s="26">
        <v>7.5</v>
      </c>
      <c r="C162" s="27">
        <v>7.57</v>
      </c>
      <c r="E162" s="25">
        <v>160</v>
      </c>
      <c r="F162" s="26">
        <v>7.55</v>
      </c>
      <c r="G162" s="27">
        <v>7.49</v>
      </c>
    </row>
    <row r="163" spans="1:7" x14ac:dyDescent="0.25">
      <c r="A163" s="25">
        <v>161</v>
      </c>
      <c r="B163" s="26">
        <v>7.55</v>
      </c>
      <c r="C163" s="27">
        <v>7.57</v>
      </c>
      <c r="E163" s="25">
        <v>161</v>
      </c>
      <c r="F163" s="26">
        <v>7.59</v>
      </c>
      <c r="G163" s="27">
        <v>7.49</v>
      </c>
    </row>
    <row r="164" spans="1:7" x14ac:dyDescent="0.25">
      <c r="A164" s="25">
        <v>162</v>
      </c>
      <c r="B164" s="26">
        <v>7.53</v>
      </c>
      <c r="C164" s="27">
        <v>7.56</v>
      </c>
      <c r="E164" s="25">
        <v>162</v>
      </c>
      <c r="F164" s="26">
        <v>7.66</v>
      </c>
      <c r="G164" s="27">
        <v>7.55</v>
      </c>
    </row>
    <row r="165" spans="1:7" x14ac:dyDescent="0.25">
      <c r="A165" s="25">
        <v>163</v>
      </c>
      <c r="B165" s="26">
        <v>7.49</v>
      </c>
      <c r="C165" s="27">
        <v>7.53</v>
      </c>
      <c r="E165" s="25">
        <v>163</v>
      </c>
      <c r="F165" s="26">
        <v>7.61</v>
      </c>
      <c r="G165" s="27">
        <v>7.51</v>
      </c>
    </row>
    <row r="166" spans="1:7" x14ac:dyDescent="0.25">
      <c r="A166" s="25">
        <v>164</v>
      </c>
      <c r="B166" s="26">
        <v>7.45</v>
      </c>
      <c r="C166" s="27">
        <v>7.49</v>
      </c>
      <c r="E166" s="25">
        <v>164</v>
      </c>
      <c r="F166" s="26">
        <v>7.64</v>
      </c>
      <c r="G166" s="27">
        <v>7.53</v>
      </c>
    </row>
    <row r="167" spans="1:7" x14ac:dyDescent="0.25">
      <c r="A167" s="25">
        <v>165</v>
      </c>
      <c r="B167" s="26">
        <v>7.52</v>
      </c>
      <c r="C167" s="27">
        <v>7.59</v>
      </c>
      <c r="E167" s="25">
        <v>165</v>
      </c>
      <c r="F167" s="26">
        <v>7.62</v>
      </c>
      <c r="G167" s="27">
        <v>7.53</v>
      </c>
    </row>
    <row r="168" spans="1:7" x14ac:dyDescent="0.25">
      <c r="A168" s="25">
        <v>166</v>
      </c>
      <c r="B168" s="26">
        <v>7.46</v>
      </c>
      <c r="C168" s="27">
        <v>7.5</v>
      </c>
      <c r="E168" s="25">
        <v>166</v>
      </c>
      <c r="F168" s="26">
        <v>7.66</v>
      </c>
      <c r="G168" s="27">
        <v>7.55</v>
      </c>
    </row>
    <row r="169" spans="1:7" x14ac:dyDescent="0.25">
      <c r="A169" s="25">
        <v>167</v>
      </c>
      <c r="B169" s="26">
        <v>7.47</v>
      </c>
      <c r="C169" s="27">
        <v>7.49</v>
      </c>
      <c r="E169" s="25">
        <v>167</v>
      </c>
      <c r="F169" s="26">
        <v>7.58</v>
      </c>
      <c r="G169" s="27">
        <v>7.51</v>
      </c>
    </row>
    <row r="170" spans="1:7" x14ac:dyDescent="0.25">
      <c r="A170" s="25">
        <v>168</v>
      </c>
      <c r="B170" s="26">
        <v>7.5</v>
      </c>
      <c r="C170" s="27">
        <v>7.5</v>
      </c>
      <c r="E170" s="25">
        <v>168</v>
      </c>
      <c r="F170" s="26">
        <v>7.64</v>
      </c>
      <c r="G170" s="27">
        <v>7.53</v>
      </c>
    </row>
    <row r="171" spans="1:7" x14ac:dyDescent="0.25">
      <c r="A171" s="25">
        <v>169</v>
      </c>
      <c r="B171" s="26">
        <v>7.48</v>
      </c>
      <c r="C171" s="27">
        <v>7.49</v>
      </c>
      <c r="E171" s="25">
        <v>169</v>
      </c>
      <c r="F171" s="26">
        <v>7.6</v>
      </c>
      <c r="G171" s="27">
        <v>7.53</v>
      </c>
    </row>
    <row r="172" spans="1:7" x14ac:dyDescent="0.25">
      <c r="A172" s="25">
        <v>170</v>
      </c>
      <c r="B172" s="26">
        <v>7.5</v>
      </c>
      <c r="C172" s="27">
        <v>7.53</v>
      </c>
      <c r="E172" s="25">
        <v>170</v>
      </c>
      <c r="F172" s="26">
        <v>7.63</v>
      </c>
      <c r="G172" s="27">
        <v>7.49</v>
      </c>
    </row>
    <row r="173" spans="1:7" x14ac:dyDescent="0.25">
      <c r="A173" s="25">
        <v>171</v>
      </c>
      <c r="B173" s="26">
        <v>7.5</v>
      </c>
      <c r="C173" s="27">
        <v>7.51</v>
      </c>
      <c r="E173" s="25">
        <v>171</v>
      </c>
      <c r="F173" s="26">
        <v>7.64</v>
      </c>
      <c r="G173" s="27">
        <v>7.56</v>
      </c>
    </row>
    <row r="174" spans="1:7" x14ac:dyDescent="0.25">
      <c r="A174" s="25">
        <v>172</v>
      </c>
      <c r="B174" s="26">
        <v>7.52</v>
      </c>
      <c r="C174" s="27">
        <v>7.56</v>
      </c>
      <c r="E174" s="25">
        <v>172</v>
      </c>
      <c r="F174" s="26">
        <v>7.53</v>
      </c>
      <c r="G174" s="27">
        <v>7.47</v>
      </c>
    </row>
    <row r="175" spans="1:7" x14ac:dyDescent="0.25">
      <c r="A175" s="25">
        <v>173</v>
      </c>
      <c r="B175" s="26">
        <v>7.53</v>
      </c>
      <c r="C175" s="27">
        <v>7.56</v>
      </c>
      <c r="E175" s="25">
        <v>173</v>
      </c>
      <c r="F175" s="26">
        <v>7.57</v>
      </c>
      <c r="G175" s="27">
        <v>7.47</v>
      </c>
    </row>
    <row r="176" spans="1:7" x14ac:dyDescent="0.25">
      <c r="A176" s="25">
        <v>174</v>
      </c>
      <c r="B176" s="26">
        <v>7.47</v>
      </c>
      <c r="C176" s="27">
        <v>7.46</v>
      </c>
      <c r="E176" s="25">
        <v>174</v>
      </c>
      <c r="F176" s="26">
        <v>7.57</v>
      </c>
      <c r="G176" s="27">
        <v>7.49</v>
      </c>
    </row>
    <row r="177" spans="1:7" x14ac:dyDescent="0.25">
      <c r="A177" s="25">
        <v>175</v>
      </c>
      <c r="B177" s="26">
        <v>7.47</v>
      </c>
      <c r="C177" s="27">
        <v>7.5</v>
      </c>
      <c r="E177" s="25">
        <v>175</v>
      </c>
      <c r="F177" s="26">
        <v>7.57</v>
      </c>
      <c r="G177" s="27">
        <v>7.44</v>
      </c>
    </row>
    <row r="178" spans="1:7" x14ac:dyDescent="0.25">
      <c r="A178" s="25">
        <v>176</v>
      </c>
      <c r="B178" s="26">
        <v>7.48</v>
      </c>
      <c r="C178" s="27">
        <v>7.51</v>
      </c>
      <c r="E178" s="25">
        <v>176</v>
      </c>
      <c r="F178" s="26">
        <v>7.54</v>
      </c>
      <c r="G178" s="27">
        <v>7.5</v>
      </c>
    </row>
    <row r="179" spans="1:7" x14ac:dyDescent="0.25">
      <c r="A179" s="25">
        <v>177</v>
      </c>
      <c r="B179" s="26">
        <v>7.52</v>
      </c>
      <c r="C179" s="27">
        <v>7.51</v>
      </c>
      <c r="E179" s="25">
        <v>177</v>
      </c>
      <c r="F179" s="26">
        <v>7.57</v>
      </c>
      <c r="G179" s="27">
        <v>7.5</v>
      </c>
    </row>
    <row r="180" spans="1:7" x14ac:dyDescent="0.25">
      <c r="A180" s="25">
        <v>178</v>
      </c>
      <c r="B180" s="26">
        <v>7.47</v>
      </c>
      <c r="C180" s="27">
        <v>7.52</v>
      </c>
      <c r="E180" s="25">
        <v>178</v>
      </c>
      <c r="F180" s="26">
        <v>7.54</v>
      </c>
      <c r="G180" s="27">
        <v>7.48</v>
      </c>
    </row>
    <row r="181" spans="1:7" x14ac:dyDescent="0.25">
      <c r="A181" s="25">
        <v>179</v>
      </c>
      <c r="B181" s="26">
        <v>7.4</v>
      </c>
      <c r="C181" s="27">
        <v>7.38</v>
      </c>
      <c r="E181" s="25">
        <v>179</v>
      </c>
      <c r="F181" s="26">
        <v>7.6</v>
      </c>
      <c r="G181" s="27">
        <v>7.51</v>
      </c>
    </row>
    <row r="182" spans="1:7" x14ac:dyDescent="0.25">
      <c r="A182" s="25">
        <v>180</v>
      </c>
      <c r="B182" s="26">
        <v>7.48</v>
      </c>
      <c r="C182" s="27">
        <v>7.47</v>
      </c>
      <c r="E182" s="25">
        <v>180</v>
      </c>
      <c r="F182" s="26">
        <v>7.5</v>
      </c>
      <c r="G182" s="27">
        <v>7.44</v>
      </c>
    </row>
    <row r="183" spans="1:7" x14ac:dyDescent="0.25">
      <c r="A183" s="25">
        <v>181</v>
      </c>
      <c r="B183" s="26">
        <v>7.45</v>
      </c>
      <c r="C183" s="27">
        <v>7.46</v>
      </c>
      <c r="E183" s="25">
        <v>181</v>
      </c>
      <c r="F183" s="26">
        <v>7.52</v>
      </c>
      <c r="G183" s="27">
        <v>7.48</v>
      </c>
    </row>
    <row r="184" spans="1:7" x14ac:dyDescent="0.25">
      <c r="A184" s="25">
        <v>182</v>
      </c>
      <c r="B184" s="26">
        <v>7.4</v>
      </c>
      <c r="C184" s="27">
        <v>7.43</v>
      </c>
      <c r="E184" s="25">
        <v>182</v>
      </c>
      <c r="F184" s="26">
        <v>7.52</v>
      </c>
      <c r="G184" s="27">
        <v>7.49</v>
      </c>
    </row>
    <row r="185" spans="1:7" x14ac:dyDescent="0.25">
      <c r="A185" s="25">
        <v>183</v>
      </c>
      <c r="B185" s="26">
        <v>7.46</v>
      </c>
      <c r="C185" s="27">
        <v>7.44</v>
      </c>
      <c r="E185" s="25">
        <v>183</v>
      </c>
      <c r="F185" s="26">
        <v>7.56</v>
      </c>
      <c r="G185" s="27">
        <v>7.52</v>
      </c>
    </row>
    <row r="186" spans="1:7" x14ac:dyDescent="0.25">
      <c r="A186" s="25">
        <v>184</v>
      </c>
      <c r="B186" s="26">
        <v>7.42</v>
      </c>
      <c r="C186" s="27">
        <v>7.43</v>
      </c>
      <c r="E186" s="25">
        <v>184</v>
      </c>
      <c r="F186" s="26">
        <v>7.55</v>
      </c>
      <c r="G186" s="27">
        <v>7.54</v>
      </c>
    </row>
    <row r="187" spans="1:7" x14ac:dyDescent="0.25">
      <c r="A187" s="25">
        <v>185</v>
      </c>
      <c r="B187" s="26">
        <v>7.43</v>
      </c>
      <c r="C187" s="27">
        <v>7.43</v>
      </c>
      <c r="E187" s="25">
        <v>185</v>
      </c>
      <c r="F187" s="26">
        <v>7.52</v>
      </c>
      <c r="G187" s="27">
        <v>7.55</v>
      </c>
    </row>
    <row r="188" spans="1:7" x14ac:dyDescent="0.25">
      <c r="A188" s="25">
        <v>186</v>
      </c>
      <c r="B188" s="26">
        <v>7.45</v>
      </c>
      <c r="C188" s="27">
        <v>7.45</v>
      </c>
      <c r="E188" s="25">
        <v>186</v>
      </c>
      <c r="F188" s="26">
        <v>7.61</v>
      </c>
      <c r="G188" s="27">
        <v>7.65</v>
      </c>
    </row>
    <row r="189" spans="1:7" x14ac:dyDescent="0.25">
      <c r="A189" s="25">
        <v>187</v>
      </c>
      <c r="B189" s="26">
        <v>7.44</v>
      </c>
      <c r="C189" s="27">
        <v>7.44</v>
      </c>
      <c r="E189" s="25">
        <v>187</v>
      </c>
      <c r="F189" s="26">
        <v>7.57</v>
      </c>
      <c r="G189" s="27">
        <v>7.6</v>
      </c>
    </row>
    <row r="190" spans="1:7" x14ac:dyDescent="0.25">
      <c r="A190" s="25">
        <v>188</v>
      </c>
      <c r="B190" s="26">
        <v>7.53</v>
      </c>
      <c r="C190" s="27">
        <v>7.52</v>
      </c>
      <c r="E190" s="25">
        <v>188</v>
      </c>
      <c r="F190" s="26">
        <v>7.7</v>
      </c>
      <c r="G190" s="27">
        <v>7.72</v>
      </c>
    </row>
    <row r="191" spans="1:7" x14ac:dyDescent="0.25">
      <c r="A191" s="25">
        <v>189</v>
      </c>
      <c r="B191" s="26">
        <v>7.55</v>
      </c>
      <c r="C191" s="27">
        <v>7.59</v>
      </c>
      <c r="E191" s="25">
        <v>189</v>
      </c>
      <c r="F191" s="26">
        <v>7.68</v>
      </c>
      <c r="G191" s="27">
        <v>7.79</v>
      </c>
    </row>
    <row r="192" spans="1:7" x14ac:dyDescent="0.25">
      <c r="A192" s="25">
        <v>190</v>
      </c>
      <c r="B192" s="26">
        <v>7.61</v>
      </c>
      <c r="C192" s="27">
        <v>7.64</v>
      </c>
      <c r="E192" s="25">
        <v>190</v>
      </c>
      <c r="F192" s="26">
        <v>7.69</v>
      </c>
      <c r="G192" s="27">
        <v>7.78</v>
      </c>
    </row>
    <row r="193" spans="1:7" x14ac:dyDescent="0.25">
      <c r="A193" s="25">
        <v>191</v>
      </c>
      <c r="B193" s="26">
        <v>7.59</v>
      </c>
      <c r="C193" s="27">
        <v>7.62</v>
      </c>
      <c r="E193" s="25">
        <v>191</v>
      </c>
      <c r="F193" s="26">
        <v>7.71</v>
      </c>
      <c r="G193" s="27">
        <v>7.85</v>
      </c>
    </row>
    <row r="194" spans="1:7" x14ac:dyDescent="0.25">
      <c r="A194" s="25">
        <v>192</v>
      </c>
      <c r="B194" s="26">
        <v>7.62</v>
      </c>
      <c r="C194" s="27">
        <v>7.66</v>
      </c>
      <c r="E194" s="25">
        <v>192</v>
      </c>
      <c r="F194" s="26">
        <v>7.73</v>
      </c>
      <c r="G194" s="27">
        <v>7.75</v>
      </c>
    </row>
    <row r="195" spans="1:7" x14ac:dyDescent="0.25">
      <c r="A195" s="25">
        <v>193</v>
      </c>
      <c r="B195" s="26">
        <v>7.67</v>
      </c>
      <c r="C195" s="27">
        <v>7.67</v>
      </c>
      <c r="E195" s="25">
        <v>193</v>
      </c>
      <c r="F195" s="26">
        <v>7.7</v>
      </c>
      <c r="G195" s="27">
        <v>7.78</v>
      </c>
    </row>
    <row r="196" spans="1:7" x14ac:dyDescent="0.25">
      <c r="A196" s="25">
        <v>194</v>
      </c>
      <c r="B196" s="26">
        <v>7.66</v>
      </c>
      <c r="C196" s="27">
        <v>7.65</v>
      </c>
      <c r="E196" s="25">
        <v>194</v>
      </c>
      <c r="F196" s="26">
        <v>7.71</v>
      </c>
      <c r="G196" s="27">
        <v>7.77</v>
      </c>
    </row>
    <row r="197" spans="1:7" x14ac:dyDescent="0.25">
      <c r="A197" s="25">
        <v>195</v>
      </c>
      <c r="B197" s="26">
        <v>7.63</v>
      </c>
      <c r="C197" s="27">
        <v>7.62</v>
      </c>
      <c r="E197" s="25">
        <v>195</v>
      </c>
      <c r="F197" s="26">
        <v>7.72</v>
      </c>
      <c r="G197" s="27">
        <v>7.81</v>
      </c>
    </row>
    <row r="198" spans="1:7" x14ac:dyDescent="0.25">
      <c r="A198" s="25">
        <v>196</v>
      </c>
      <c r="B198" s="26">
        <v>7.65</v>
      </c>
      <c r="C198" s="27">
        <v>7.64</v>
      </c>
      <c r="E198" s="25">
        <v>196</v>
      </c>
      <c r="F198" s="26">
        <v>7.71</v>
      </c>
      <c r="G198" s="27">
        <v>7.81</v>
      </c>
    </row>
    <row r="199" spans="1:7" x14ac:dyDescent="0.25">
      <c r="A199" s="25">
        <v>197</v>
      </c>
      <c r="B199" s="26">
        <v>7.63</v>
      </c>
      <c r="C199" s="27">
        <v>7.63</v>
      </c>
      <c r="E199" s="25">
        <v>197</v>
      </c>
      <c r="F199" s="26">
        <v>7.69</v>
      </c>
      <c r="G199" s="27">
        <v>7.8</v>
      </c>
    </row>
    <row r="200" spans="1:7" x14ac:dyDescent="0.25">
      <c r="A200" s="25">
        <v>198</v>
      </c>
      <c r="B200" s="26">
        <v>7.6</v>
      </c>
      <c r="C200" s="27">
        <v>7.67</v>
      </c>
      <c r="E200" s="25">
        <v>198</v>
      </c>
      <c r="F200" s="26">
        <v>7.7</v>
      </c>
      <c r="G200" s="27">
        <v>7.8</v>
      </c>
    </row>
    <row r="201" spans="1:7" x14ac:dyDescent="0.25">
      <c r="A201" s="25">
        <v>199</v>
      </c>
      <c r="B201" s="26">
        <v>7.63</v>
      </c>
      <c r="C201" s="27">
        <v>7.69</v>
      </c>
      <c r="E201" s="25">
        <v>199</v>
      </c>
      <c r="F201" s="26">
        <v>7.67</v>
      </c>
      <c r="G201" s="27">
        <v>7.79</v>
      </c>
    </row>
    <row r="202" spans="1:7" x14ac:dyDescent="0.25">
      <c r="A202" s="25">
        <v>200</v>
      </c>
      <c r="B202" s="26">
        <v>7.66</v>
      </c>
      <c r="C202" s="27">
        <v>7.69</v>
      </c>
      <c r="E202" s="25">
        <v>200</v>
      </c>
      <c r="F202" s="26">
        <v>7.63</v>
      </c>
      <c r="G202" s="27">
        <v>7.86</v>
      </c>
    </row>
    <row r="203" spans="1:7" x14ac:dyDescent="0.25">
      <c r="A203" s="25">
        <v>201</v>
      </c>
      <c r="B203" s="26">
        <v>7.64</v>
      </c>
      <c r="C203" s="27">
        <v>7.66</v>
      </c>
      <c r="E203" s="25">
        <v>201</v>
      </c>
      <c r="F203" s="26">
        <v>7.7</v>
      </c>
      <c r="G203" s="27">
        <v>7.85</v>
      </c>
    </row>
    <row r="204" spans="1:7" x14ac:dyDescent="0.25">
      <c r="A204" s="25">
        <v>202</v>
      </c>
      <c r="B204" s="26">
        <v>7.71</v>
      </c>
      <c r="C204" s="27">
        <v>7.7</v>
      </c>
      <c r="E204" s="25">
        <v>202</v>
      </c>
      <c r="F204" s="26">
        <v>7.73</v>
      </c>
      <c r="G204" s="27">
        <v>7.88</v>
      </c>
    </row>
    <row r="205" spans="1:7" x14ac:dyDescent="0.25">
      <c r="A205" s="25">
        <v>203</v>
      </c>
      <c r="B205" s="26">
        <v>7.69</v>
      </c>
      <c r="C205" s="27">
        <v>7.69</v>
      </c>
      <c r="E205" s="25">
        <v>203</v>
      </c>
      <c r="F205" s="26">
        <v>7.69</v>
      </c>
      <c r="G205" s="27">
        <v>7.84</v>
      </c>
    </row>
    <row r="206" spans="1:7" x14ac:dyDescent="0.25">
      <c r="A206" s="25">
        <v>204</v>
      </c>
      <c r="B206" s="26">
        <v>7.72</v>
      </c>
      <c r="C206" s="27">
        <v>7.76</v>
      </c>
      <c r="E206" s="25">
        <v>204</v>
      </c>
      <c r="F206" s="26">
        <v>7.73</v>
      </c>
      <c r="G206" s="27">
        <v>7.88</v>
      </c>
    </row>
    <row r="207" spans="1:7" x14ac:dyDescent="0.25">
      <c r="A207" s="25">
        <v>205</v>
      </c>
      <c r="B207" s="26">
        <v>7.68</v>
      </c>
      <c r="C207" s="27">
        <v>7.7</v>
      </c>
      <c r="E207" s="25">
        <v>205</v>
      </c>
      <c r="F207" s="26">
        <v>7.71</v>
      </c>
      <c r="G207" s="27">
        <v>7.85</v>
      </c>
    </row>
    <row r="208" spans="1:7" x14ac:dyDescent="0.25">
      <c r="A208" s="25">
        <v>206</v>
      </c>
      <c r="B208" s="26">
        <v>7.68</v>
      </c>
      <c r="C208" s="27">
        <v>7.74</v>
      </c>
      <c r="E208" s="25">
        <v>206</v>
      </c>
      <c r="F208" s="26">
        <v>7.69</v>
      </c>
      <c r="G208" s="27">
        <v>7.84</v>
      </c>
    </row>
    <row r="209" spans="1:7" x14ac:dyDescent="0.25">
      <c r="A209" s="25">
        <v>207</v>
      </c>
      <c r="B209" s="26">
        <v>7.7</v>
      </c>
      <c r="C209" s="27">
        <v>7.73</v>
      </c>
      <c r="E209" s="25">
        <v>207</v>
      </c>
      <c r="F209" s="26">
        <v>7.72</v>
      </c>
      <c r="G209" s="27">
        <v>7.83</v>
      </c>
    </row>
    <row r="210" spans="1:7" x14ac:dyDescent="0.25">
      <c r="A210" s="25">
        <v>208</v>
      </c>
      <c r="B210" s="26">
        <v>7.73</v>
      </c>
      <c r="C210" s="27">
        <v>7.81</v>
      </c>
      <c r="E210" s="25">
        <v>208</v>
      </c>
      <c r="F210" s="26">
        <v>7.79</v>
      </c>
      <c r="G210" s="27">
        <v>7.83</v>
      </c>
    </row>
    <row r="211" spans="1:7" x14ac:dyDescent="0.25">
      <c r="A211" s="25">
        <v>209</v>
      </c>
      <c r="B211" s="26">
        <v>7.75</v>
      </c>
      <c r="C211" s="27">
        <v>7.79</v>
      </c>
      <c r="E211" s="25">
        <v>209</v>
      </c>
      <c r="F211" s="26">
        <v>7.72</v>
      </c>
      <c r="G211" s="27">
        <v>7.85</v>
      </c>
    </row>
    <row r="212" spans="1:7" x14ac:dyDescent="0.25">
      <c r="A212" s="25">
        <v>210</v>
      </c>
      <c r="B212" s="26">
        <v>7.72</v>
      </c>
      <c r="C212" s="27">
        <v>7.82</v>
      </c>
      <c r="E212" s="25">
        <v>210</v>
      </c>
      <c r="F212" s="26">
        <v>7.72</v>
      </c>
      <c r="G212" s="27">
        <v>7.84</v>
      </c>
    </row>
    <row r="213" spans="1:7" x14ac:dyDescent="0.25">
      <c r="A213" s="25">
        <v>211</v>
      </c>
      <c r="B213" s="26">
        <v>7.71</v>
      </c>
      <c r="C213" s="27">
        <v>7.83</v>
      </c>
      <c r="E213" s="25">
        <v>211</v>
      </c>
      <c r="F213" s="26">
        <v>7.69</v>
      </c>
      <c r="G213" s="27">
        <v>7.8</v>
      </c>
    </row>
    <row r="214" spans="1:7" x14ac:dyDescent="0.25">
      <c r="A214" s="25">
        <v>212</v>
      </c>
      <c r="B214" s="26">
        <v>7.74</v>
      </c>
      <c r="C214" s="27">
        <v>7.85</v>
      </c>
      <c r="E214" s="25">
        <v>212</v>
      </c>
      <c r="F214" s="26">
        <v>7.66</v>
      </c>
      <c r="G214" s="27">
        <v>7.8</v>
      </c>
    </row>
    <row r="215" spans="1:7" x14ac:dyDescent="0.25">
      <c r="A215" s="25">
        <v>213</v>
      </c>
      <c r="B215" s="26">
        <v>7.72</v>
      </c>
      <c r="C215" s="27">
        <v>7.83</v>
      </c>
      <c r="E215" s="25">
        <v>213</v>
      </c>
      <c r="F215" s="26">
        <v>7.72</v>
      </c>
      <c r="G215" s="27">
        <v>7.83</v>
      </c>
    </row>
    <row r="216" spans="1:7" x14ac:dyDescent="0.25">
      <c r="A216" s="25">
        <v>214</v>
      </c>
      <c r="B216" s="26">
        <v>7.76</v>
      </c>
      <c r="C216" s="27">
        <v>7.88</v>
      </c>
      <c r="E216" s="25">
        <v>214</v>
      </c>
      <c r="F216" s="26">
        <v>7.68</v>
      </c>
      <c r="G216" s="27">
        <v>7.87</v>
      </c>
    </row>
    <row r="217" spans="1:7" x14ac:dyDescent="0.25">
      <c r="A217" s="25">
        <v>215</v>
      </c>
      <c r="B217" s="26">
        <v>7.75</v>
      </c>
      <c r="C217" s="27">
        <v>7.86</v>
      </c>
      <c r="E217" s="25">
        <v>215</v>
      </c>
      <c r="F217" s="26">
        <v>7.72</v>
      </c>
      <c r="G217" s="27">
        <v>7.82</v>
      </c>
    </row>
    <row r="218" spans="1:7" x14ac:dyDescent="0.25">
      <c r="A218" s="25">
        <v>216</v>
      </c>
      <c r="B218" s="26">
        <v>7.73</v>
      </c>
      <c r="C218" s="27">
        <v>7.87</v>
      </c>
      <c r="E218" s="25">
        <v>216</v>
      </c>
      <c r="F218" s="26">
        <v>7.72</v>
      </c>
      <c r="G218" s="27">
        <v>7.82</v>
      </c>
    </row>
    <row r="219" spans="1:7" x14ac:dyDescent="0.25">
      <c r="A219" s="25">
        <v>217</v>
      </c>
      <c r="B219" s="26">
        <v>7.75</v>
      </c>
      <c r="C219" s="27">
        <v>7.85</v>
      </c>
      <c r="E219" s="25">
        <v>217</v>
      </c>
      <c r="F219" s="26">
        <v>7.71</v>
      </c>
      <c r="G219" s="27">
        <v>7.81</v>
      </c>
    </row>
    <row r="220" spans="1:7" x14ac:dyDescent="0.25">
      <c r="A220" s="25">
        <v>218</v>
      </c>
      <c r="B220" s="26">
        <v>7.71</v>
      </c>
      <c r="C220" s="27">
        <v>7.83</v>
      </c>
      <c r="E220" s="25">
        <v>218</v>
      </c>
      <c r="F220" s="26">
        <v>7.74</v>
      </c>
      <c r="G220" s="27">
        <v>7.8</v>
      </c>
    </row>
    <row r="221" spans="1:7" x14ac:dyDescent="0.25">
      <c r="A221" s="25">
        <v>219</v>
      </c>
      <c r="B221" s="26">
        <v>7.72</v>
      </c>
      <c r="C221" s="27">
        <v>7.81</v>
      </c>
      <c r="E221" s="25">
        <v>219</v>
      </c>
      <c r="F221" s="26">
        <v>7.72</v>
      </c>
      <c r="G221" s="27">
        <v>7.79</v>
      </c>
    </row>
    <row r="222" spans="1:7" x14ac:dyDescent="0.25">
      <c r="A222" s="25">
        <v>220</v>
      </c>
      <c r="B222" s="26">
        <v>7.72</v>
      </c>
      <c r="C222" s="27">
        <v>7.82</v>
      </c>
      <c r="E222" s="25">
        <v>220</v>
      </c>
      <c r="F222" s="26">
        <v>7.72</v>
      </c>
      <c r="G222" s="27">
        <v>7.78</v>
      </c>
    </row>
    <row r="223" spans="1:7" x14ac:dyDescent="0.25">
      <c r="A223" s="25">
        <v>221</v>
      </c>
      <c r="B223" s="26">
        <v>7.72</v>
      </c>
      <c r="C223" s="27">
        <v>7.8</v>
      </c>
      <c r="E223" s="25">
        <v>221</v>
      </c>
      <c r="F223" s="26">
        <v>7.71</v>
      </c>
      <c r="G223" s="27">
        <v>7.76</v>
      </c>
    </row>
    <row r="224" spans="1:7" x14ac:dyDescent="0.25">
      <c r="A224" s="25">
        <v>222</v>
      </c>
      <c r="B224" s="26">
        <v>7.82</v>
      </c>
      <c r="C224" s="27">
        <v>7.87</v>
      </c>
      <c r="E224" s="25">
        <v>222</v>
      </c>
      <c r="F224" s="26">
        <v>7.69</v>
      </c>
      <c r="G224" s="27">
        <v>7.76</v>
      </c>
    </row>
    <row r="225" spans="1:7" x14ac:dyDescent="0.25">
      <c r="A225" s="25">
        <v>223</v>
      </c>
      <c r="B225" s="26">
        <v>7.75</v>
      </c>
      <c r="C225" s="27">
        <v>7.87</v>
      </c>
      <c r="E225" s="25">
        <v>223</v>
      </c>
      <c r="F225" s="26">
        <v>7.68</v>
      </c>
      <c r="G225" s="27">
        <v>7.78</v>
      </c>
    </row>
    <row r="226" spans="1:7" x14ac:dyDescent="0.25">
      <c r="A226" s="25">
        <v>224</v>
      </c>
      <c r="B226" s="26">
        <v>7.71</v>
      </c>
      <c r="C226" s="27">
        <v>7.82</v>
      </c>
      <c r="E226" s="25">
        <v>224</v>
      </c>
      <c r="F226" s="26">
        <v>7.7</v>
      </c>
      <c r="G226" s="27">
        <v>7.71</v>
      </c>
    </row>
    <row r="227" spans="1:7" x14ac:dyDescent="0.25">
      <c r="A227" s="25">
        <v>225</v>
      </c>
      <c r="B227" s="26">
        <v>7.82</v>
      </c>
      <c r="C227" s="27">
        <v>7.86</v>
      </c>
      <c r="E227" s="25">
        <v>225</v>
      </c>
      <c r="F227" s="26">
        <v>7.66</v>
      </c>
      <c r="G227" s="27">
        <v>7.67</v>
      </c>
    </row>
    <row r="228" spans="1:7" x14ac:dyDescent="0.25">
      <c r="A228" s="25">
        <v>226</v>
      </c>
      <c r="B228" s="26">
        <v>7.72</v>
      </c>
      <c r="C228" s="27">
        <v>7.87</v>
      </c>
      <c r="E228" s="25">
        <v>226</v>
      </c>
      <c r="F228" s="26">
        <v>7.67</v>
      </c>
      <c r="G228" s="27">
        <v>7.7</v>
      </c>
    </row>
    <row r="229" spans="1:7" x14ac:dyDescent="0.25">
      <c r="A229" s="25">
        <v>227</v>
      </c>
      <c r="B229" s="26">
        <v>7.78</v>
      </c>
      <c r="C229" s="27">
        <v>7.82</v>
      </c>
      <c r="E229" s="25">
        <v>227</v>
      </c>
      <c r="F229" s="26">
        <v>7.67</v>
      </c>
      <c r="G229" s="27">
        <v>7.67</v>
      </c>
    </row>
    <row r="230" spans="1:7" x14ac:dyDescent="0.25">
      <c r="A230" s="25">
        <v>228</v>
      </c>
      <c r="B230" s="26">
        <v>7.75</v>
      </c>
      <c r="C230" s="27">
        <v>7.84</v>
      </c>
      <c r="E230" s="25">
        <v>228</v>
      </c>
      <c r="F230" s="26">
        <v>7.66</v>
      </c>
      <c r="G230" s="27">
        <v>7.65</v>
      </c>
    </row>
    <row r="231" spans="1:7" x14ac:dyDescent="0.25">
      <c r="A231" s="25">
        <v>229</v>
      </c>
      <c r="B231" s="26">
        <v>7.77</v>
      </c>
      <c r="C231" s="27">
        <v>7.85</v>
      </c>
      <c r="E231" s="25">
        <v>229</v>
      </c>
      <c r="F231" s="26">
        <v>7.7</v>
      </c>
      <c r="G231" s="27">
        <v>7.64</v>
      </c>
    </row>
    <row r="232" spans="1:7" x14ac:dyDescent="0.25">
      <c r="A232" s="25">
        <v>230</v>
      </c>
      <c r="B232" s="26">
        <v>7.73</v>
      </c>
      <c r="C232" s="27">
        <v>7.84</v>
      </c>
      <c r="E232" s="25">
        <v>230</v>
      </c>
      <c r="F232" s="26">
        <v>7.65</v>
      </c>
      <c r="G232" s="27">
        <v>7.6</v>
      </c>
    </row>
    <row r="233" spans="1:7" x14ac:dyDescent="0.25">
      <c r="A233" s="25">
        <v>231</v>
      </c>
      <c r="B233" s="26">
        <v>7.78</v>
      </c>
      <c r="C233" s="27">
        <v>7.8</v>
      </c>
      <c r="E233" s="25">
        <v>231</v>
      </c>
      <c r="F233" s="26">
        <v>7.66</v>
      </c>
      <c r="G233" s="27">
        <v>7.53</v>
      </c>
    </row>
    <row r="234" spans="1:7" x14ac:dyDescent="0.25">
      <c r="A234" s="25">
        <v>232</v>
      </c>
      <c r="B234" s="26">
        <v>7.76</v>
      </c>
      <c r="C234" s="27">
        <v>7.82</v>
      </c>
      <c r="E234" s="25">
        <v>232</v>
      </c>
      <c r="F234" s="26">
        <v>7.65</v>
      </c>
      <c r="G234" s="27">
        <v>7.58</v>
      </c>
    </row>
    <row r="235" spans="1:7" x14ac:dyDescent="0.25">
      <c r="A235" s="25">
        <v>233</v>
      </c>
      <c r="B235" s="26">
        <v>7.74</v>
      </c>
      <c r="C235" s="27">
        <v>7.88</v>
      </c>
      <c r="E235" s="25">
        <v>233</v>
      </c>
      <c r="F235" s="26">
        <v>7.68</v>
      </c>
      <c r="G235" s="27">
        <v>7.61</v>
      </c>
    </row>
    <row r="236" spans="1:7" x14ac:dyDescent="0.25">
      <c r="A236" s="25">
        <v>234</v>
      </c>
      <c r="B236" s="26">
        <v>7.73</v>
      </c>
      <c r="C236" s="27">
        <v>7.82</v>
      </c>
      <c r="E236" s="25">
        <v>234</v>
      </c>
      <c r="F236" s="26">
        <v>7.69</v>
      </c>
      <c r="G236" s="27">
        <v>7.61</v>
      </c>
    </row>
    <row r="237" spans="1:7" x14ac:dyDescent="0.25">
      <c r="A237" s="25">
        <v>235</v>
      </c>
      <c r="B237" s="26">
        <v>7.77</v>
      </c>
      <c r="C237" s="27">
        <v>7.83</v>
      </c>
      <c r="E237" s="25">
        <v>235</v>
      </c>
      <c r="F237" s="26">
        <v>7.71</v>
      </c>
      <c r="G237" s="27">
        <v>7.62</v>
      </c>
    </row>
    <row r="238" spans="1:7" x14ac:dyDescent="0.25">
      <c r="A238" s="25">
        <v>236</v>
      </c>
      <c r="B238" s="26">
        <v>7.78</v>
      </c>
      <c r="C238" s="27">
        <v>7.83</v>
      </c>
      <c r="E238" s="25">
        <v>236</v>
      </c>
      <c r="F238" s="26">
        <v>7.72</v>
      </c>
      <c r="G238" s="27">
        <v>7.65</v>
      </c>
    </row>
    <row r="239" spans="1:7" x14ac:dyDescent="0.25">
      <c r="A239" s="25">
        <v>237</v>
      </c>
      <c r="B239" s="26">
        <v>7.75</v>
      </c>
      <c r="C239" s="27">
        <v>7.79</v>
      </c>
      <c r="E239" s="25">
        <v>237</v>
      </c>
      <c r="F239" s="26">
        <v>7.71</v>
      </c>
      <c r="G239" s="27">
        <v>7.66</v>
      </c>
    </row>
    <row r="240" spans="1:7" x14ac:dyDescent="0.25">
      <c r="A240" s="25">
        <v>238</v>
      </c>
      <c r="B240" s="26">
        <v>7.72</v>
      </c>
      <c r="C240" s="27">
        <v>7.76</v>
      </c>
      <c r="E240" s="25">
        <v>238</v>
      </c>
      <c r="F240" s="26">
        <v>7.69</v>
      </c>
      <c r="G240" s="27">
        <v>7.63</v>
      </c>
    </row>
    <row r="241" spans="1:7" x14ac:dyDescent="0.25">
      <c r="A241" s="25">
        <v>239</v>
      </c>
      <c r="B241" s="26">
        <v>7.76</v>
      </c>
      <c r="C241" s="27">
        <v>7.79</v>
      </c>
      <c r="E241" s="25">
        <v>239</v>
      </c>
      <c r="F241" s="26">
        <v>7.65</v>
      </c>
      <c r="G241" s="27">
        <v>7.61</v>
      </c>
    </row>
    <row r="242" spans="1:7" x14ac:dyDescent="0.25">
      <c r="A242" s="25">
        <v>240</v>
      </c>
      <c r="B242" s="26">
        <v>7.77</v>
      </c>
      <c r="C242" s="27">
        <v>7.83</v>
      </c>
      <c r="E242" s="25">
        <v>240</v>
      </c>
      <c r="F242" s="26">
        <v>7.7</v>
      </c>
      <c r="G242" s="27">
        <v>7.65</v>
      </c>
    </row>
    <row r="243" spans="1:7" x14ac:dyDescent="0.25">
      <c r="A243" s="25">
        <v>241</v>
      </c>
      <c r="B243" s="26">
        <v>7.79</v>
      </c>
      <c r="C243" s="27">
        <v>7.8</v>
      </c>
      <c r="E243" s="25">
        <v>241</v>
      </c>
      <c r="F243" s="26">
        <v>7.68</v>
      </c>
      <c r="G243" s="27">
        <v>7.63</v>
      </c>
    </row>
    <row r="244" spans="1:7" x14ac:dyDescent="0.25">
      <c r="A244" s="25">
        <v>242</v>
      </c>
      <c r="B244" s="26">
        <v>7.79</v>
      </c>
      <c r="C244" s="27">
        <v>7.82</v>
      </c>
      <c r="E244" s="25">
        <v>242</v>
      </c>
      <c r="F244" s="26">
        <v>7.71</v>
      </c>
      <c r="G244" s="27">
        <v>7.63</v>
      </c>
    </row>
    <row r="245" spans="1:7" x14ac:dyDescent="0.25">
      <c r="A245" s="25">
        <v>243</v>
      </c>
      <c r="B245" s="26">
        <v>7.81</v>
      </c>
      <c r="C245" s="27">
        <v>7.81</v>
      </c>
      <c r="E245" s="25">
        <v>243</v>
      </c>
      <c r="F245" s="26">
        <v>7.73</v>
      </c>
      <c r="G245" s="27">
        <v>7.64</v>
      </c>
    </row>
    <row r="246" spans="1:7" x14ac:dyDescent="0.25">
      <c r="A246" s="25">
        <v>244</v>
      </c>
      <c r="B246" s="26">
        <v>7.8</v>
      </c>
      <c r="C246" s="27">
        <v>7.82</v>
      </c>
      <c r="E246" s="25">
        <v>244</v>
      </c>
      <c r="F246" s="26">
        <v>7.69</v>
      </c>
      <c r="G246" s="27">
        <v>7.64</v>
      </c>
    </row>
    <row r="247" spans="1:7" x14ac:dyDescent="0.25">
      <c r="A247" s="25">
        <v>245</v>
      </c>
      <c r="B247" s="26">
        <v>7.83</v>
      </c>
      <c r="C247" s="27">
        <v>7.78</v>
      </c>
      <c r="E247" s="25">
        <v>245</v>
      </c>
      <c r="F247" s="26">
        <v>7.63</v>
      </c>
      <c r="G247" s="27">
        <v>7.53</v>
      </c>
    </row>
    <row r="248" spans="1:7" x14ac:dyDescent="0.25">
      <c r="A248" s="25">
        <v>246</v>
      </c>
      <c r="B248" s="26">
        <v>7.78</v>
      </c>
      <c r="C248" s="27">
        <v>7.76</v>
      </c>
      <c r="E248" s="25">
        <v>246</v>
      </c>
      <c r="F248" s="26">
        <v>7.72</v>
      </c>
      <c r="G248" s="27">
        <v>7.61</v>
      </c>
    </row>
    <row r="249" spans="1:7" x14ac:dyDescent="0.25">
      <c r="A249" s="25">
        <v>247</v>
      </c>
      <c r="B249" s="26">
        <v>7.79</v>
      </c>
      <c r="C249" s="27">
        <v>7.77</v>
      </c>
      <c r="E249" s="25">
        <v>247</v>
      </c>
      <c r="F249" s="26">
        <v>7.69</v>
      </c>
      <c r="G249" s="27">
        <v>7.62</v>
      </c>
    </row>
    <row r="250" spans="1:7" x14ac:dyDescent="0.25">
      <c r="A250" s="25">
        <v>248</v>
      </c>
      <c r="B250" s="26">
        <v>7.78</v>
      </c>
      <c r="C250" s="27">
        <v>7.76</v>
      </c>
      <c r="E250" s="25">
        <v>248</v>
      </c>
      <c r="F250" s="26">
        <v>7.64</v>
      </c>
      <c r="G250" s="27">
        <v>7.57</v>
      </c>
    </row>
    <row r="251" spans="1:7" x14ac:dyDescent="0.25">
      <c r="A251" s="25">
        <v>249</v>
      </c>
      <c r="B251" s="26">
        <v>7.81</v>
      </c>
      <c r="C251" s="27">
        <v>7.76</v>
      </c>
      <c r="E251" s="25">
        <v>249</v>
      </c>
      <c r="F251" s="26">
        <v>7.65</v>
      </c>
      <c r="G251" s="27">
        <v>7.53</v>
      </c>
    </row>
    <row r="252" spans="1:7" x14ac:dyDescent="0.25">
      <c r="A252" s="25">
        <v>250</v>
      </c>
      <c r="B252" s="26">
        <v>7.85</v>
      </c>
      <c r="C252" s="27">
        <v>7.78</v>
      </c>
      <c r="E252" s="25">
        <v>250</v>
      </c>
      <c r="F252" s="26">
        <v>7.74</v>
      </c>
      <c r="G252" s="27">
        <v>7.53</v>
      </c>
    </row>
    <row r="253" spans="1:7" x14ac:dyDescent="0.25">
      <c r="A253" s="25">
        <v>251</v>
      </c>
      <c r="B253" s="26">
        <v>7.82</v>
      </c>
      <c r="C253" s="27">
        <v>7.78</v>
      </c>
      <c r="E253" s="25">
        <v>251</v>
      </c>
      <c r="F253" s="26">
        <v>7.73</v>
      </c>
      <c r="G253" s="27">
        <v>7.54</v>
      </c>
    </row>
    <row r="254" spans="1:7" x14ac:dyDescent="0.25">
      <c r="A254" s="25">
        <v>252</v>
      </c>
      <c r="B254" s="26">
        <v>7.74</v>
      </c>
      <c r="C254" s="27">
        <v>7.67</v>
      </c>
      <c r="E254" s="25">
        <v>252</v>
      </c>
      <c r="F254" s="26">
        <v>7.83</v>
      </c>
      <c r="G254" s="27">
        <v>7.49</v>
      </c>
    </row>
    <row r="255" spans="1:7" x14ac:dyDescent="0.25">
      <c r="A255" s="25">
        <v>253</v>
      </c>
      <c r="B255" s="26">
        <v>7.83</v>
      </c>
      <c r="C255" s="27">
        <v>7.76</v>
      </c>
      <c r="E255" s="25">
        <v>253</v>
      </c>
      <c r="F255" s="26">
        <v>7.84</v>
      </c>
      <c r="G255" s="27">
        <v>7.66</v>
      </c>
    </row>
    <row r="256" spans="1:7" x14ac:dyDescent="0.25">
      <c r="A256" s="25">
        <v>254</v>
      </c>
      <c r="B256" s="26">
        <v>7.83</v>
      </c>
      <c r="C256" s="27">
        <v>7.74</v>
      </c>
      <c r="E256" s="25">
        <v>254</v>
      </c>
      <c r="F256" s="26">
        <v>7.89</v>
      </c>
      <c r="G256" s="27">
        <v>7.49</v>
      </c>
    </row>
    <row r="257" spans="1:7" x14ac:dyDescent="0.25">
      <c r="A257" s="25">
        <v>255</v>
      </c>
      <c r="B257" s="26">
        <v>7.83</v>
      </c>
      <c r="C257" s="27">
        <v>7.74</v>
      </c>
      <c r="E257" s="25">
        <v>255</v>
      </c>
      <c r="F257" s="26">
        <v>7.94</v>
      </c>
      <c r="G257" s="27">
        <v>7.51</v>
      </c>
    </row>
    <row r="258" spans="1:7" x14ac:dyDescent="0.25">
      <c r="A258" s="25">
        <v>256</v>
      </c>
      <c r="B258" s="26">
        <v>7.72</v>
      </c>
      <c r="C258" s="27">
        <v>7.65</v>
      </c>
      <c r="E258" s="25">
        <v>256</v>
      </c>
      <c r="F258" s="26">
        <v>8.0299999999999994</v>
      </c>
      <c r="G258" s="27">
        <v>7.55</v>
      </c>
    </row>
    <row r="259" spans="1:7" x14ac:dyDescent="0.25">
      <c r="A259" s="25">
        <v>257</v>
      </c>
      <c r="B259" s="26">
        <v>7.8</v>
      </c>
      <c r="C259" s="27">
        <v>7.73</v>
      </c>
      <c r="E259" s="25">
        <v>257</v>
      </c>
      <c r="F259" s="26">
        <v>8.07</v>
      </c>
      <c r="G259" s="27">
        <v>7.61</v>
      </c>
    </row>
    <row r="260" spans="1:7" x14ac:dyDescent="0.25">
      <c r="A260" s="25">
        <v>258</v>
      </c>
      <c r="B260" s="26">
        <v>7.83</v>
      </c>
      <c r="C260" s="27">
        <v>7.73</v>
      </c>
      <c r="E260" s="25">
        <v>258</v>
      </c>
      <c r="F260" s="26">
        <v>8.14</v>
      </c>
      <c r="G260" s="27">
        <v>7.66</v>
      </c>
    </row>
    <row r="261" spans="1:7" x14ac:dyDescent="0.25">
      <c r="A261" s="25">
        <v>259</v>
      </c>
      <c r="B261" s="26">
        <v>7.81</v>
      </c>
      <c r="C261" s="27">
        <v>7.74</v>
      </c>
      <c r="E261" s="25">
        <v>259</v>
      </c>
      <c r="F261" s="26">
        <v>8.1</v>
      </c>
      <c r="G261" s="27">
        <v>7.68</v>
      </c>
    </row>
    <row r="262" spans="1:7" x14ac:dyDescent="0.25">
      <c r="A262" s="25">
        <v>260</v>
      </c>
      <c r="B262" s="26">
        <v>7.84</v>
      </c>
      <c r="C262" s="27">
        <v>7.8</v>
      </c>
      <c r="E262" s="25">
        <v>260</v>
      </c>
      <c r="F262" s="26">
        <v>8.1199999999999992</v>
      </c>
      <c r="G262" s="27">
        <v>7.64</v>
      </c>
    </row>
    <row r="263" spans="1:7" x14ac:dyDescent="0.25">
      <c r="A263" s="25">
        <v>261</v>
      </c>
      <c r="B263" s="26">
        <v>7.87</v>
      </c>
      <c r="C263" s="27">
        <v>7.87</v>
      </c>
      <c r="E263" s="25">
        <v>261</v>
      </c>
      <c r="F263" s="26">
        <v>8.0500000000000007</v>
      </c>
      <c r="G263" s="27">
        <v>7.67</v>
      </c>
    </row>
    <row r="264" spans="1:7" x14ac:dyDescent="0.25">
      <c r="A264" s="25">
        <v>262</v>
      </c>
      <c r="B264" s="26">
        <v>7.87</v>
      </c>
      <c r="C264" s="27">
        <v>7.81</v>
      </c>
      <c r="E264" s="25">
        <v>262</v>
      </c>
      <c r="F264" s="26">
        <v>8.08</v>
      </c>
      <c r="G264" s="27">
        <v>7.75</v>
      </c>
    </row>
    <row r="265" spans="1:7" x14ac:dyDescent="0.25">
      <c r="A265" s="25">
        <v>263</v>
      </c>
      <c r="B265" s="26">
        <v>7.81</v>
      </c>
      <c r="C265" s="27">
        <v>7.85</v>
      </c>
      <c r="E265" s="25">
        <v>263</v>
      </c>
      <c r="F265" s="26">
        <v>8</v>
      </c>
      <c r="G265" s="27">
        <v>7.74</v>
      </c>
    </row>
    <row r="266" spans="1:7" x14ac:dyDescent="0.25">
      <c r="A266" s="25">
        <v>264</v>
      </c>
      <c r="B266" s="26">
        <v>7.89</v>
      </c>
      <c r="C266" s="27">
        <v>7.91</v>
      </c>
      <c r="E266" s="25">
        <v>264</v>
      </c>
      <c r="F266" s="26">
        <v>7.94</v>
      </c>
      <c r="G266" s="27">
        <v>7.73</v>
      </c>
    </row>
    <row r="267" spans="1:7" x14ac:dyDescent="0.25">
      <c r="A267" s="25">
        <v>265</v>
      </c>
      <c r="B267" s="26">
        <v>7.88</v>
      </c>
      <c r="C267" s="27">
        <v>7.9</v>
      </c>
      <c r="E267" s="25">
        <v>265</v>
      </c>
      <c r="F267" s="26">
        <v>8.0500000000000007</v>
      </c>
      <c r="G267" s="27">
        <v>7.8</v>
      </c>
    </row>
    <row r="268" spans="1:7" x14ac:dyDescent="0.25">
      <c r="A268" s="25">
        <v>266</v>
      </c>
      <c r="B268" s="26">
        <v>7.84</v>
      </c>
      <c r="C268" s="27">
        <v>7.89</v>
      </c>
      <c r="E268" s="25">
        <v>266</v>
      </c>
      <c r="F268" s="26">
        <v>8.02</v>
      </c>
      <c r="G268" s="27">
        <v>7.76</v>
      </c>
    </row>
    <row r="269" spans="1:7" x14ac:dyDescent="0.25">
      <c r="A269" s="25">
        <v>267</v>
      </c>
      <c r="B269" s="26">
        <v>7.84</v>
      </c>
      <c r="C269" s="27">
        <v>7.84</v>
      </c>
      <c r="E269" s="25">
        <v>267</v>
      </c>
      <c r="F269" s="26">
        <v>8.02</v>
      </c>
      <c r="G269" s="27">
        <v>7.82</v>
      </c>
    </row>
    <row r="270" spans="1:7" x14ac:dyDescent="0.25">
      <c r="A270" s="25">
        <v>268</v>
      </c>
      <c r="B270" s="26">
        <v>7.82</v>
      </c>
      <c r="C270" s="27">
        <v>7.82</v>
      </c>
      <c r="E270" s="25">
        <v>268</v>
      </c>
      <c r="F270" s="26">
        <v>7.98</v>
      </c>
      <c r="G270" s="27">
        <v>7.81</v>
      </c>
    </row>
    <row r="271" spans="1:7" x14ac:dyDescent="0.25">
      <c r="A271" s="25">
        <v>269</v>
      </c>
      <c r="B271" s="26">
        <v>7.83</v>
      </c>
      <c r="C271" s="27">
        <v>7.87</v>
      </c>
      <c r="E271" s="25">
        <v>269</v>
      </c>
      <c r="F271" s="26">
        <v>8.01</v>
      </c>
      <c r="G271" s="27">
        <v>7.8</v>
      </c>
    </row>
    <row r="272" spans="1:7" x14ac:dyDescent="0.25">
      <c r="A272" s="25">
        <v>270</v>
      </c>
      <c r="B272" s="26">
        <v>7.8</v>
      </c>
      <c r="C272" s="27">
        <v>7.85</v>
      </c>
      <c r="E272" s="25">
        <v>270</v>
      </c>
      <c r="F272" s="26">
        <v>7.99</v>
      </c>
      <c r="G272" s="27">
        <v>7.77</v>
      </c>
    </row>
    <row r="273" spans="1:7" x14ac:dyDescent="0.25">
      <c r="A273" s="25">
        <v>271</v>
      </c>
      <c r="B273" s="26">
        <v>7.76</v>
      </c>
      <c r="C273" s="27">
        <v>7.83</v>
      </c>
      <c r="E273" s="25">
        <v>271</v>
      </c>
      <c r="F273" s="26">
        <v>7.86</v>
      </c>
      <c r="G273" s="27">
        <v>7.75</v>
      </c>
    </row>
    <row r="274" spans="1:7" x14ac:dyDescent="0.25">
      <c r="A274" s="25">
        <v>272</v>
      </c>
      <c r="B274" s="26">
        <v>7.8</v>
      </c>
      <c r="C274" s="27">
        <v>7.85</v>
      </c>
      <c r="E274" s="25">
        <v>272</v>
      </c>
      <c r="F274" s="26">
        <v>7.85</v>
      </c>
      <c r="G274" s="27">
        <v>7.76</v>
      </c>
    </row>
    <row r="275" spans="1:7" x14ac:dyDescent="0.25">
      <c r="A275" s="25">
        <v>273</v>
      </c>
      <c r="B275" s="26">
        <v>7.72</v>
      </c>
      <c r="C275" s="27">
        <v>7.86</v>
      </c>
      <c r="E275" s="25">
        <v>273</v>
      </c>
      <c r="F275" s="26">
        <v>7.81</v>
      </c>
      <c r="G275" s="27">
        <v>7.78</v>
      </c>
    </row>
    <row r="276" spans="1:7" x14ac:dyDescent="0.25">
      <c r="A276" s="25">
        <v>274</v>
      </c>
      <c r="B276" s="26">
        <v>7.79</v>
      </c>
      <c r="C276" s="27">
        <v>7.86</v>
      </c>
      <c r="E276" s="25">
        <v>274</v>
      </c>
      <c r="F276" s="26">
        <v>7.76</v>
      </c>
      <c r="G276" s="27">
        <v>7.74</v>
      </c>
    </row>
    <row r="277" spans="1:7" x14ac:dyDescent="0.25">
      <c r="A277" s="25">
        <v>275</v>
      </c>
      <c r="B277" s="26">
        <v>7.8</v>
      </c>
      <c r="C277" s="27">
        <v>7.9</v>
      </c>
      <c r="E277" s="25">
        <v>275</v>
      </c>
      <c r="F277" s="26">
        <v>7.98</v>
      </c>
      <c r="G277" s="27">
        <v>8.07</v>
      </c>
    </row>
    <row r="278" spans="1:7" x14ac:dyDescent="0.25">
      <c r="A278" s="25">
        <v>276</v>
      </c>
      <c r="B278" s="26">
        <v>7.81</v>
      </c>
      <c r="C278" s="27">
        <v>7.91</v>
      </c>
      <c r="E278" s="25">
        <v>276</v>
      </c>
      <c r="F278" s="26">
        <v>8.1199999999999992</v>
      </c>
      <c r="G278" s="27">
        <v>8.1300000000000008</v>
      </c>
    </row>
    <row r="279" spans="1:7" x14ac:dyDescent="0.25">
      <c r="A279" s="25">
        <v>277</v>
      </c>
      <c r="B279" s="26">
        <v>7.71</v>
      </c>
      <c r="C279" s="27">
        <v>7.84</v>
      </c>
      <c r="E279" s="25">
        <v>277</v>
      </c>
      <c r="F279" s="26">
        <v>8.14</v>
      </c>
      <c r="G279" s="27">
        <v>8.1199999999999992</v>
      </c>
    </row>
    <row r="280" spans="1:7" x14ac:dyDescent="0.25">
      <c r="A280" s="25">
        <v>278</v>
      </c>
      <c r="B280" s="26">
        <v>7.68</v>
      </c>
      <c r="C280" s="27">
        <v>7.82</v>
      </c>
      <c r="E280" s="25">
        <v>278</v>
      </c>
      <c r="F280" s="26">
        <v>8.08</v>
      </c>
      <c r="G280" s="27">
        <v>8.08</v>
      </c>
    </row>
    <row r="281" spans="1:7" x14ac:dyDescent="0.25">
      <c r="A281" s="25">
        <v>279</v>
      </c>
      <c r="B281" s="26">
        <v>7.74</v>
      </c>
      <c r="C281" s="27">
        <v>7.85</v>
      </c>
      <c r="E281" s="25">
        <v>279</v>
      </c>
      <c r="F281" s="26">
        <v>7.81</v>
      </c>
      <c r="G281" s="27">
        <v>7.91</v>
      </c>
    </row>
    <row r="282" spans="1:7" x14ac:dyDescent="0.25">
      <c r="A282" s="25">
        <v>280</v>
      </c>
      <c r="B282" s="26">
        <v>7.81</v>
      </c>
      <c r="C282" s="27">
        <v>7.86</v>
      </c>
      <c r="E282" s="25">
        <v>280</v>
      </c>
      <c r="F282" s="26">
        <v>7.68</v>
      </c>
      <c r="G282" s="27">
        <v>7.85</v>
      </c>
    </row>
    <row r="283" spans="1:7" x14ac:dyDescent="0.25">
      <c r="A283" s="25">
        <v>281</v>
      </c>
      <c r="B283" s="26">
        <v>7.81</v>
      </c>
      <c r="C283" s="27">
        <v>7.89</v>
      </c>
      <c r="E283" s="25">
        <v>281</v>
      </c>
      <c r="F283" s="26">
        <v>7.74</v>
      </c>
      <c r="G283" s="27">
        <v>7.91</v>
      </c>
    </row>
    <row r="284" spans="1:7" x14ac:dyDescent="0.25">
      <c r="A284" s="25">
        <v>282</v>
      </c>
      <c r="B284" s="26">
        <v>7.78</v>
      </c>
      <c r="C284" s="27">
        <v>7.86</v>
      </c>
      <c r="E284" s="25">
        <v>282</v>
      </c>
      <c r="F284" s="26">
        <v>7.69</v>
      </c>
      <c r="G284" s="27">
        <v>7.8</v>
      </c>
    </row>
    <row r="285" spans="1:7" x14ac:dyDescent="0.25">
      <c r="A285" s="25">
        <v>283</v>
      </c>
      <c r="B285" s="26">
        <v>7.78</v>
      </c>
      <c r="C285" s="27">
        <v>7.8</v>
      </c>
      <c r="E285" s="25">
        <v>283</v>
      </c>
      <c r="F285" s="26">
        <v>7.7</v>
      </c>
      <c r="G285" s="27">
        <v>7.82</v>
      </c>
    </row>
    <row r="286" spans="1:7" x14ac:dyDescent="0.25">
      <c r="A286" s="25">
        <v>284</v>
      </c>
      <c r="B286" s="26">
        <v>7.73</v>
      </c>
      <c r="C286" s="27">
        <v>7.87</v>
      </c>
      <c r="E286" s="25">
        <v>284</v>
      </c>
      <c r="F286" s="26">
        <v>7.71</v>
      </c>
      <c r="G286" s="27">
        <v>7.82</v>
      </c>
    </row>
    <row r="287" spans="1:7" x14ac:dyDescent="0.25">
      <c r="A287" s="25">
        <v>285</v>
      </c>
      <c r="B287" s="26">
        <v>7.43</v>
      </c>
      <c r="C287" s="27">
        <v>7.88</v>
      </c>
      <c r="E287" s="25">
        <v>285</v>
      </c>
      <c r="F287" s="26">
        <v>7.71</v>
      </c>
      <c r="G287" s="27">
        <v>7.86</v>
      </c>
    </row>
    <row r="288" spans="1:7" x14ac:dyDescent="0.25">
      <c r="A288" s="25">
        <v>286</v>
      </c>
      <c r="B288" s="26">
        <v>7.56</v>
      </c>
      <c r="C288" s="27">
        <v>7.81</v>
      </c>
      <c r="E288" s="25">
        <v>286</v>
      </c>
      <c r="F288" s="26">
        <v>7.72</v>
      </c>
      <c r="G288" s="27">
        <v>7.82</v>
      </c>
    </row>
    <row r="289" spans="1:7" x14ac:dyDescent="0.25">
      <c r="A289" s="25">
        <v>287</v>
      </c>
      <c r="B289" s="26">
        <v>7.66</v>
      </c>
      <c r="C289" s="27">
        <v>7.82</v>
      </c>
      <c r="E289" s="25">
        <v>287</v>
      </c>
      <c r="F289" s="26">
        <v>7.73</v>
      </c>
      <c r="G289" s="27">
        <v>7.85</v>
      </c>
    </row>
    <row r="290" spans="1:7" x14ac:dyDescent="0.25">
      <c r="A290" s="25">
        <v>288</v>
      </c>
      <c r="B290" s="26">
        <v>7.8</v>
      </c>
      <c r="C290" s="27">
        <v>7.86</v>
      </c>
      <c r="E290" s="25">
        <v>288</v>
      </c>
      <c r="F290" s="26">
        <v>7.72</v>
      </c>
      <c r="G290" s="27">
        <v>7.88</v>
      </c>
    </row>
    <row r="291" spans="1:7" x14ac:dyDescent="0.25">
      <c r="A291" s="25">
        <v>289</v>
      </c>
      <c r="B291" s="26">
        <v>7.85</v>
      </c>
      <c r="C291" s="27">
        <v>7.83</v>
      </c>
      <c r="E291" s="25">
        <v>289</v>
      </c>
      <c r="F291" s="26">
        <v>8.1999999999999993</v>
      </c>
      <c r="G291" s="27">
        <v>7.9</v>
      </c>
    </row>
    <row r="292" spans="1:7" x14ac:dyDescent="0.25">
      <c r="A292" s="25">
        <v>290</v>
      </c>
      <c r="B292" s="26">
        <v>7.88</v>
      </c>
      <c r="C292" s="27">
        <v>7.8</v>
      </c>
      <c r="E292" s="25">
        <v>290</v>
      </c>
      <c r="F292" s="26">
        <v>7.86</v>
      </c>
      <c r="G292" s="27">
        <v>7.9</v>
      </c>
    </row>
    <row r="293" spans="1:7" x14ac:dyDescent="0.25">
      <c r="A293" s="25">
        <v>291</v>
      </c>
      <c r="B293" s="26">
        <v>7.87</v>
      </c>
      <c r="C293" s="27">
        <v>7.76</v>
      </c>
      <c r="E293" s="25">
        <v>291</v>
      </c>
      <c r="F293" s="26">
        <v>7.74</v>
      </c>
      <c r="G293" s="27">
        <v>7.93</v>
      </c>
    </row>
    <row r="294" spans="1:7" x14ac:dyDescent="0.25">
      <c r="A294" s="25">
        <v>292</v>
      </c>
      <c r="B294" s="26">
        <v>7.93</v>
      </c>
      <c r="C294" s="27">
        <v>7.82</v>
      </c>
      <c r="E294" s="25">
        <v>292</v>
      </c>
      <c r="F294" s="26">
        <v>7.66</v>
      </c>
      <c r="G294" s="27">
        <v>7.85</v>
      </c>
    </row>
    <row r="295" spans="1:7" x14ac:dyDescent="0.25">
      <c r="A295" s="25">
        <v>293</v>
      </c>
      <c r="B295" s="26">
        <v>7.98</v>
      </c>
      <c r="C295" s="27">
        <v>7.81</v>
      </c>
      <c r="E295" s="25">
        <v>293</v>
      </c>
      <c r="F295" s="26">
        <v>7.63</v>
      </c>
      <c r="G295" s="27">
        <v>7.83</v>
      </c>
    </row>
    <row r="296" spans="1:7" x14ac:dyDescent="0.25">
      <c r="A296" s="25">
        <v>294</v>
      </c>
      <c r="B296" s="26">
        <v>8.0500000000000007</v>
      </c>
      <c r="C296" s="27">
        <v>7.88</v>
      </c>
      <c r="E296" s="25">
        <v>294</v>
      </c>
      <c r="F296" s="26">
        <v>7.7</v>
      </c>
      <c r="G296" s="27">
        <v>7.91</v>
      </c>
    </row>
    <row r="297" spans="1:7" x14ac:dyDescent="0.25">
      <c r="A297" s="25">
        <v>295</v>
      </c>
      <c r="B297" s="26">
        <v>8.06</v>
      </c>
      <c r="C297" s="27">
        <v>7.89</v>
      </c>
      <c r="E297" s="25">
        <v>295</v>
      </c>
      <c r="F297" s="26">
        <v>7.72</v>
      </c>
      <c r="G297" s="27">
        <v>7.92</v>
      </c>
    </row>
    <row r="298" spans="1:7" x14ac:dyDescent="0.25">
      <c r="A298" s="25">
        <v>296</v>
      </c>
      <c r="B298" s="26">
        <v>8.4600000000000009</v>
      </c>
      <c r="C298" s="27">
        <v>7.9</v>
      </c>
      <c r="E298" s="25">
        <v>296</v>
      </c>
      <c r="F298" s="26">
        <v>7.79</v>
      </c>
      <c r="G298" s="27">
        <v>7.92</v>
      </c>
    </row>
    <row r="299" spans="1:7" x14ac:dyDescent="0.25">
      <c r="A299" s="25">
        <v>297</v>
      </c>
      <c r="B299" s="26">
        <v>8.2200000000000006</v>
      </c>
      <c r="C299" s="27">
        <v>7.9</v>
      </c>
      <c r="E299" s="25">
        <v>297</v>
      </c>
      <c r="F299" s="26">
        <v>7.84</v>
      </c>
      <c r="G299" s="27">
        <v>7.9</v>
      </c>
    </row>
    <row r="300" spans="1:7" x14ac:dyDescent="0.25">
      <c r="A300" s="25">
        <v>298</v>
      </c>
      <c r="B300" s="26">
        <v>8.1300000000000008</v>
      </c>
      <c r="C300" s="27">
        <v>7.93</v>
      </c>
      <c r="E300" s="25">
        <v>298</v>
      </c>
      <c r="F300" s="26">
        <v>7.9</v>
      </c>
      <c r="G300" s="27">
        <v>7.9</v>
      </c>
    </row>
    <row r="301" spans="1:7" x14ac:dyDescent="0.25">
      <c r="A301" s="25">
        <v>299</v>
      </c>
      <c r="B301" s="26">
        <v>8.1</v>
      </c>
      <c r="C301" s="27">
        <v>7.98</v>
      </c>
      <c r="E301" s="25">
        <v>299</v>
      </c>
      <c r="F301" s="26">
        <v>7.99</v>
      </c>
      <c r="G301" s="27">
        <v>7.99</v>
      </c>
    </row>
    <row r="302" spans="1:7" x14ac:dyDescent="0.25">
      <c r="A302" s="25">
        <v>300</v>
      </c>
      <c r="B302" s="26">
        <v>8.06</v>
      </c>
      <c r="C302" s="27">
        <v>7.92</v>
      </c>
      <c r="E302" s="25">
        <v>300</v>
      </c>
      <c r="F302" s="26">
        <v>7.91</v>
      </c>
      <c r="G302" s="27">
        <v>7.89</v>
      </c>
    </row>
    <row r="303" spans="1:7" x14ac:dyDescent="0.25">
      <c r="A303" s="25">
        <v>301</v>
      </c>
      <c r="B303" s="26">
        <v>8.06</v>
      </c>
      <c r="C303" s="27">
        <v>8</v>
      </c>
      <c r="E303" s="25">
        <v>301</v>
      </c>
      <c r="F303" s="26">
        <v>7.88</v>
      </c>
      <c r="G303" s="27">
        <v>7.86</v>
      </c>
    </row>
    <row r="304" spans="1:7" x14ac:dyDescent="0.25">
      <c r="A304" s="25">
        <v>302</v>
      </c>
      <c r="B304" s="26">
        <v>8</v>
      </c>
      <c r="C304" s="27">
        <v>8.01</v>
      </c>
      <c r="E304" s="25">
        <v>302</v>
      </c>
      <c r="F304" s="26">
        <v>7.88</v>
      </c>
      <c r="G304" s="27">
        <v>7.83</v>
      </c>
    </row>
    <row r="305" spans="1:7" x14ac:dyDescent="0.25">
      <c r="A305" s="25">
        <v>303</v>
      </c>
      <c r="B305" s="26">
        <v>8.08</v>
      </c>
      <c r="C305" s="27">
        <v>8.0299999999999994</v>
      </c>
      <c r="E305" s="25">
        <v>303</v>
      </c>
      <c r="F305" s="26">
        <v>7.89</v>
      </c>
      <c r="G305" s="27">
        <v>7.84</v>
      </c>
    </row>
    <row r="306" spans="1:7" x14ac:dyDescent="0.25">
      <c r="A306" s="25">
        <v>304</v>
      </c>
      <c r="B306" s="26">
        <v>8.0299999999999994</v>
      </c>
      <c r="C306" s="27">
        <v>8.01</v>
      </c>
      <c r="E306" s="25">
        <v>304</v>
      </c>
      <c r="F306" s="26">
        <v>7.83</v>
      </c>
      <c r="G306" s="27">
        <v>7.82</v>
      </c>
    </row>
    <row r="307" spans="1:7" x14ac:dyDescent="0.25">
      <c r="A307" s="25">
        <v>305</v>
      </c>
      <c r="B307" s="26">
        <v>8.01</v>
      </c>
      <c r="C307" s="27">
        <v>8.02</v>
      </c>
      <c r="E307" s="25">
        <v>305</v>
      </c>
      <c r="F307" s="26">
        <v>7.83</v>
      </c>
      <c r="G307" s="27">
        <v>7.83</v>
      </c>
    </row>
    <row r="308" spans="1:7" x14ac:dyDescent="0.25">
      <c r="A308" s="25">
        <v>306</v>
      </c>
      <c r="B308" s="26">
        <v>7.91</v>
      </c>
      <c r="C308" s="27">
        <v>7.93</v>
      </c>
      <c r="E308" s="25">
        <v>306</v>
      </c>
      <c r="F308" s="26">
        <v>7.96</v>
      </c>
      <c r="G308" s="27">
        <v>8.0299999999999994</v>
      </c>
    </row>
    <row r="309" spans="1:7" x14ac:dyDescent="0.25">
      <c r="A309" s="25">
        <v>307</v>
      </c>
      <c r="B309" s="26">
        <v>7.96</v>
      </c>
      <c r="C309" s="27">
        <v>7.95</v>
      </c>
      <c r="E309" s="25">
        <v>307</v>
      </c>
      <c r="F309" s="26">
        <v>7.84</v>
      </c>
      <c r="G309" s="27">
        <v>7.84</v>
      </c>
    </row>
    <row r="310" spans="1:7" x14ac:dyDescent="0.25">
      <c r="A310" s="25">
        <v>308</v>
      </c>
      <c r="B310" s="26">
        <v>7.91</v>
      </c>
      <c r="C310" s="27">
        <v>7.95</v>
      </c>
      <c r="E310" s="25">
        <v>308</v>
      </c>
      <c r="F310" s="26">
        <v>7.94</v>
      </c>
      <c r="G310" s="27">
        <v>7.9</v>
      </c>
    </row>
    <row r="311" spans="1:7" x14ac:dyDescent="0.25">
      <c r="A311" s="25">
        <v>309</v>
      </c>
      <c r="B311" s="26">
        <v>7.93</v>
      </c>
      <c r="C311" s="27">
        <v>7.92</v>
      </c>
      <c r="E311" s="25">
        <v>309</v>
      </c>
      <c r="F311" s="26">
        <v>7.92</v>
      </c>
      <c r="G311" s="27">
        <v>7.85</v>
      </c>
    </row>
    <row r="312" spans="1:7" x14ac:dyDescent="0.25">
      <c r="A312" s="25">
        <v>310</v>
      </c>
      <c r="B312" s="26">
        <v>7.93</v>
      </c>
      <c r="C312" s="27">
        <v>7.93</v>
      </c>
      <c r="E312" s="25">
        <v>310</v>
      </c>
      <c r="F312" s="26">
        <v>7.89</v>
      </c>
      <c r="G312" s="27">
        <v>7.92</v>
      </c>
    </row>
    <row r="313" spans="1:7" x14ac:dyDescent="0.25">
      <c r="A313" s="25">
        <v>311</v>
      </c>
      <c r="B313" s="26">
        <v>7.92</v>
      </c>
      <c r="C313" s="27">
        <v>7.91</v>
      </c>
      <c r="E313" s="25">
        <v>311</v>
      </c>
      <c r="F313" s="26">
        <v>7.94</v>
      </c>
      <c r="G313" s="27">
        <v>7.92</v>
      </c>
    </row>
    <row r="314" spans="1:7" x14ac:dyDescent="0.25">
      <c r="A314" s="25">
        <v>312</v>
      </c>
      <c r="B314" s="26">
        <v>7.89</v>
      </c>
      <c r="C314" s="27">
        <v>7.9</v>
      </c>
      <c r="E314" s="25">
        <v>312</v>
      </c>
      <c r="F314" s="26">
        <v>7.89</v>
      </c>
      <c r="G314" s="27">
        <v>7.92</v>
      </c>
    </row>
    <row r="315" spans="1:7" x14ac:dyDescent="0.25">
      <c r="A315" s="25">
        <v>313</v>
      </c>
      <c r="B315" s="26">
        <v>7.88</v>
      </c>
      <c r="C315" s="27">
        <v>8.08</v>
      </c>
      <c r="E315" s="25">
        <v>313</v>
      </c>
      <c r="F315" s="26">
        <v>7.94</v>
      </c>
      <c r="G315" s="27">
        <v>7.97</v>
      </c>
    </row>
    <row r="316" spans="1:7" x14ac:dyDescent="0.25">
      <c r="A316" s="25">
        <v>314</v>
      </c>
      <c r="B316" s="26">
        <v>7.86</v>
      </c>
      <c r="C316" s="27">
        <v>7.99</v>
      </c>
      <c r="E316" s="25">
        <v>314</v>
      </c>
      <c r="F316" s="26">
        <v>8.0299999999999994</v>
      </c>
      <c r="G316" s="27">
        <v>8.0299999999999994</v>
      </c>
    </row>
    <row r="317" spans="1:7" x14ac:dyDescent="0.25">
      <c r="A317" s="25">
        <v>315</v>
      </c>
      <c r="B317" s="26">
        <v>7.94</v>
      </c>
      <c r="C317" s="27">
        <v>8.0299999999999994</v>
      </c>
      <c r="E317" s="25">
        <v>315</v>
      </c>
      <c r="F317" s="26">
        <v>7.97</v>
      </c>
      <c r="G317" s="27">
        <v>8.0500000000000007</v>
      </c>
    </row>
    <row r="318" spans="1:7" x14ac:dyDescent="0.25">
      <c r="A318" s="25">
        <v>316</v>
      </c>
      <c r="B318" s="26">
        <v>7.9</v>
      </c>
      <c r="C318" s="27">
        <v>7.91</v>
      </c>
      <c r="E318" s="25">
        <v>316</v>
      </c>
      <c r="F318" s="26">
        <v>8.14</v>
      </c>
      <c r="G318" s="27">
        <v>8.16</v>
      </c>
    </row>
    <row r="319" spans="1:7" x14ac:dyDescent="0.25">
      <c r="A319" s="25">
        <v>317</v>
      </c>
      <c r="B319" s="26">
        <v>7.91</v>
      </c>
      <c r="C319" s="27">
        <v>7.95</v>
      </c>
      <c r="E319" s="25">
        <v>317</v>
      </c>
      <c r="F319" s="26">
        <v>8.2799999999999994</v>
      </c>
      <c r="G319" s="27">
        <v>8.3000000000000007</v>
      </c>
    </row>
    <row r="320" spans="1:7" x14ac:dyDescent="0.25">
      <c r="A320" s="25">
        <v>318</v>
      </c>
      <c r="B320" s="26">
        <v>7.92</v>
      </c>
      <c r="C320" s="27">
        <v>7.96</v>
      </c>
      <c r="E320" s="25">
        <v>318</v>
      </c>
      <c r="F320" s="26">
        <v>8.1199999999999992</v>
      </c>
      <c r="G320" s="27">
        <v>8.2200000000000006</v>
      </c>
    </row>
    <row r="321" spans="1:7" x14ac:dyDescent="0.25">
      <c r="A321" s="25">
        <v>319</v>
      </c>
      <c r="B321" s="26">
        <v>7.9</v>
      </c>
      <c r="C321" s="27">
        <v>7.94</v>
      </c>
      <c r="E321" s="25">
        <v>319</v>
      </c>
      <c r="F321" s="26">
        <v>7.54</v>
      </c>
      <c r="G321" s="27">
        <v>8.2799999999999994</v>
      </c>
    </row>
    <row r="322" spans="1:7" x14ac:dyDescent="0.25">
      <c r="A322" s="25">
        <v>320</v>
      </c>
      <c r="B322" s="26">
        <v>7.95</v>
      </c>
      <c r="C322" s="27">
        <v>7.83</v>
      </c>
      <c r="E322" s="25">
        <v>320</v>
      </c>
      <c r="F322" s="26">
        <v>7.47</v>
      </c>
      <c r="G322" s="27">
        <v>8.3699999999999992</v>
      </c>
    </row>
    <row r="323" spans="1:7" x14ac:dyDescent="0.25">
      <c r="A323" s="25">
        <v>321</v>
      </c>
      <c r="B323" s="26">
        <v>8</v>
      </c>
      <c r="C323" s="27">
        <v>7.73</v>
      </c>
      <c r="E323" s="25">
        <v>321</v>
      </c>
      <c r="F323" s="26">
        <v>7.81</v>
      </c>
      <c r="G323" s="27">
        <v>8.4499999999999993</v>
      </c>
    </row>
    <row r="324" spans="1:7" x14ac:dyDescent="0.25">
      <c r="A324" s="25">
        <v>322</v>
      </c>
      <c r="B324" s="26">
        <v>7.99</v>
      </c>
      <c r="C324" s="27">
        <v>7.76</v>
      </c>
      <c r="E324" s="25">
        <v>322</v>
      </c>
      <c r="F324" s="26">
        <v>7.91</v>
      </c>
      <c r="G324" s="27">
        <v>8.35</v>
      </c>
    </row>
    <row r="325" spans="1:7" x14ac:dyDescent="0.25">
      <c r="A325" s="25">
        <v>323</v>
      </c>
      <c r="B325" s="26">
        <v>8.09</v>
      </c>
      <c r="C325" s="27">
        <v>7.86</v>
      </c>
      <c r="E325" s="25">
        <v>323</v>
      </c>
      <c r="F325" s="26">
        <v>7.94</v>
      </c>
      <c r="G325" s="27">
        <v>8.19</v>
      </c>
    </row>
    <row r="326" spans="1:7" x14ac:dyDescent="0.25">
      <c r="A326" s="25">
        <v>324</v>
      </c>
      <c r="B326" s="26">
        <v>8.18</v>
      </c>
      <c r="C326" s="27">
        <v>7.97</v>
      </c>
      <c r="E326" s="25">
        <v>324</v>
      </c>
      <c r="F326" s="26">
        <v>7.92</v>
      </c>
      <c r="G326" s="27">
        <v>8.31</v>
      </c>
    </row>
    <row r="327" spans="1:7" x14ac:dyDescent="0.25">
      <c r="A327" s="25">
        <v>325</v>
      </c>
      <c r="B327" s="26">
        <v>8.11</v>
      </c>
      <c r="C327" s="27">
        <v>7.98</v>
      </c>
      <c r="E327" s="25">
        <v>325</v>
      </c>
      <c r="F327" s="26">
        <v>7.87</v>
      </c>
      <c r="G327" s="27">
        <v>8.2200000000000006</v>
      </c>
    </row>
    <row r="328" spans="1:7" x14ac:dyDescent="0.25">
      <c r="A328" s="25">
        <v>326</v>
      </c>
      <c r="B328" s="26">
        <v>8.15</v>
      </c>
      <c r="C328" s="27">
        <v>7.59</v>
      </c>
      <c r="E328" s="25">
        <v>326</v>
      </c>
      <c r="F328" s="26">
        <v>7.87</v>
      </c>
      <c r="G328" s="27">
        <v>8.2799999999999994</v>
      </c>
    </row>
    <row r="329" spans="1:7" x14ac:dyDescent="0.25">
      <c r="A329" s="25">
        <v>327</v>
      </c>
      <c r="B329" s="26">
        <v>8.31</v>
      </c>
      <c r="C329" s="27">
        <v>7.75</v>
      </c>
      <c r="E329" s="25">
        <v>327</v>
      </c>
      <c r="F329" s="26">
        <v>7.91</v>
      </c>
      <c r="G329" s="27">
        <v>8.35</v>
      </c>
    </row>
    <row r="330" spans="1:7" x14ac:dyDescent="0.25">
      <c r="A330" s="25">
        <v>328</v>
      </c>
      <c r="B330" s="26">
        <v>8.36</v>
      </c>
      <c r="C330" s="27">
        <v>7.85</v>
      </c>
      <c r="E330" s="25">
        <v>328</v>
      </c>
      <c r="F330" s="26">
        <v>7.92</v>
      </c>
      <c r="G330" s="27">
        <v>8.31</v>
      </c>
    </row>
    <row r="331" spans="1:7" x14ac:dyDescent="0.25">
      <c r="A331" s="25">
        <v>329</v>
      </c>
      <c r="B331" s="26">
        <v>8.35</v>
      </c>
      <c r="C331" s="27">
        <v>7.88</v>
      </c>
      <c r="E331" s="25">
        <v>329</v>
      </c>
      <c r="F331" s="26">
        <v>7.95</v>
      </c>
      <c r="G331" s="27">
        <v>8.3000000000000007</v>
      </c>
    </row>
    <row r="332" spans="1:7" x14ac:dyDescent="0.25">
      <c r="A332" s="25">
        <v>330</v>
      </c>
      <c r="B332" s="26">
        <v>8.2899999999999991</v>
      </c>
      <c r="C332" s="27">
        <v>7.92</v>
      </c>
      <c r="E332" s="25">
        <v>330</v>
      </c>
      <c r="F332" s="26">
        <v>7.82</v>
      </c>
      <c r="G332" s="27">
        <v>8.2799999999999994</v>
      </c>
    </row>
    <row r="333" spans="1:7" x14ac:dyDescent="0.25">
      <c r="A333" s="25">
        <v>331</v>
      </c>
      <c r="B333" s="26">
        <v>8.2799999999999994</v>
      </c>
      <c r="C333" s="27">
        <v>7.93</v>
      </c>
      <c r="E333" s="25">
        <v>331</v>
      </c>
      <c r="F333" s="26">
        <v>7.86</v>
      </c>
      <c r="G333" s="27">
        <v>8.0399999999999991</v>
      </c>
    </row>
    <row r="334" spans="1:7" x14ac:dyDescent="0.25">
      <c r="A334" s="25">
        <v>332</v>
      </c>
      <c r="B334" s="26">
        <v>8.1</v>
      </c>
      <c r="C334" s="27">
        <v>7.88</v>
      </c>
      <c r="E334" s="25">
        <v>332</v>
      </c>
      <c r="F334" s="26">
        <v>7.9</v>
      </c>
      <c r="G334" s="27">
        <v>8.0399999999999991</v>
      </c>
    </row>
    <row r="335" spans="1:7" x14ac:dyDescent="0.25">
      <c r="A335" s="25">
        <v>333</v>
      </c>
      <c r="B335" s="26">
        <v>7.99</v>
      </c>
      <c r="C335" s="27">
        <v>7.88</v>
      </c>
      <c r="E335" s="25">
        <v>333</v>
      </c>
      <c r="F335" s="26">
        <v>7.93</v>
      </c>
      <c r="G335" s="27">
        <v>7.96</v>
      </c>
    </row>
    <row r="336" spans="1:7" x14ac:dyDescent="0.25">
      <c r="A336" s="25">
        <v>334</v>
      </c>
      <c r="B336" s="26">
        <v>8</v>
      </c>
      <c r="C336" s="27">
        <v>7.9</v>
      </c>
      <c r="E336" s="25">
        <v>334</v>
      </c>
      <c r="F336" s="26">
        <v>8.1199999999999992</v>
      </c>
      <c r="G336" s="27">
        <v>8.14</v>
      </c>
    </row>
    <row r="337" spans="1:7" x14ac:dyDescent="0.25">
      <c r="A337" s="25">
        <v>335</v>
      </c>
      <c r="B337" s="26">
        <v>7.91</v>
      </c>
      <c r="C337" s="27">
        <v>7.83</v>
      </c>
      <c r="E337" s="25">
        <v>335</v>
      </c>
      <c r="F337" s="26">
        <v>8.0399999999999991</v>
      </c>
      <c r="G337" s="27">
        <v>8.01</v>
      </c>
    </row>
    <row r="338" spans="1:7" x14ac:dyDescent="0.25">
      <c r="A338" s="25">
        <v>336</v>
      </c>
      <c r="B338" s="26">
        <v>7.92</v>
      </c>
      <c r="C338" s="27">
        <v>7.8</v>
      </c>
      <c r="E338" s="25">
        <v>336</v>
      </c>
      <c r="F338" s="26">
        <v>8.07</v>
      </c>
      <c r="G338" s="27">
        <v>8.09</v>
      </c>
    </row>
    <row r="339" spans="1:7" x14ac:dyDescent="0.25">
      <c r="A339" s="25">
        <v>337</v>
      </c>
      <c r="B339" s="26">
        <v>8</v>
      </c>
      <c r="C339" s="27">
        <v>7.88</v>
      </c>
      <c r="E339" s="25">
        <v>337</v>
      </c>
      <c r="F339" s="26">
        <v>8.18</v>
      </c>
      <c r="G339" s="27">
        <v>8.16</v>
      </c>
    </row>
    <row r="340" spans="1:7" x14ac:dyDescent="0.25">
      <c r="A340" s="25">
        <v>338</v>
      </c>
      <c r="B340" s="26">
        <v>7.96</v>
      </c>
      <c r="C340" s="27">
        <v>7.86</v>
      </c>
      <c r="E340" s="25">
        <v>338</v>
      </c>
      <c r="F340" s="26">
        <v>8</v>
      </c>
      <c r="G340" s="27">
        <v>7.98</v>
      </c>
    </row>
    <row r="341" spans="1:7" x14ac:dyDescent="0.25">
      <c r="A341" s="25">
        <v>339</v>
      </c>
      <c r="B341" s="26">
        <v>8.0299999999999994</v>
      </c>
      <c r="C341" s="27">
        <v>7.93</v>
      </c>
      <c r="E341" s="25">
        <v>339</v>
      </c>
      <c r="F341" s="26">
        <v>7.9</v>
      </c>
      <c r="G341" s="27">
        <v>7.86</v>
      </c>
    </row>
    <row r="342" spans="1:7" x14ac:dyDescent="0.25">
      <c r="A342" s="25">
        <v>340</v>
      </c>
      <c r="B342" s="26">
        <v>8.07</v>
      </c>
      <c r="C342" s="27">
        <v>7.93</v>
      </c>
      <c r="E342" s="25">
        <v>340</v>
      </c>
      <c r="F342" s="26">
        <v>7.84</v>
      </c>
      <c r="G342" s="27">
        <v>7.77</v>
      </c>
    </row>
    <row r="343" spans="1:7" x14ac:dyDescent="0.25">
      <c r="A343" s="25">
        <v>341</v>
      </c>
      <c r="B343" s="26">
        <v>8.23</v>
      </c>
      <c r="C343" s="27">
        <v>7.99</v>
      </c>
      <c r="E343" s="25">
        <v>341</v>
      </c>
      <c r="F343" s="26">
        <v>7.9</v>
      </c>
      <c r="G343" s="27">
        <v>7.72</v>
      </c>
    </row>
    <row r="344" spans="1:7" x14ac:dyDescent="0.25">
      <c r="A344" s="25">
        <v>342</v>
      </c>
      <c r="B344" s="26">
        <v>8.11</v>
      </c>
      <c r="C344" s="27">
        <v>8.08</v>
      </c>
      <c r="E344" s="25">
        <v>342</v>
      </c>
      <c r="F344" s="26">
        <v>7.7</v>
      </c>
      <c r="G344" s="27">
        <v>7.53</v>
      </c>
    </row>
    <row r="345" spans="1:7" x14ac:dyDescent="0.25">
      <c r="A345" s="25">
        <v>343</v>
      </c>
      <c r="B345" s="26">
        <v>8.16</v>
      </c>
      <c r="C345" s="27">
        <v>7.62</v>
      </c>
    </row>
    <row r="346" spans="1:7" x14ac:dyDescent="0.25">
      <c r="A346" s="25">
        <v>344</v>
      </c>
      <c r="B346" s="26">
        <v>8.11</v>
      </c>
      <c r="C346" s="27">
        <v>7.75</v>
      </c>
    </row>
    <row r="347" spans="1:7" x14ac:dyDescent="0.25">
      <c r="A347" s="25">
        <v>345</v>
      </c>
      <c r="B347" s="26">
        <v>8.0299999999999994</v>
      </c>
      <c r="C347" s="27">
        <v>7.81</v>
      </c>
    </row>
    <row r="348" spans="1:7" x14ac:dyDescent="0.25">
      <c r="A348" s="25">
        <v>346</v>
      </c>
      <c r="B348" s="26">
        <v>7.97</v>
      </c>
      <c r="C348" s="27">
        <v>7.82</v>
      </c>
      <c r="E348" s="25">
        <v>346</v>
      </c>
      <c r="F348" s="26">
        <v>7.61</v>
      </c>
      <c r="G348" s="27">
        <v>7.52</v>
      </c>
    </row>
    <row r="349" spans="1:7" x14ac:dyDescent="0.25">
      <c r="A349" s="25">
        <v>347</v>
      </c>
      <c r="B349" s="26">
        <v>7.91</v>
      </c>
      <c r="C349" s="27">
        <v>7.8</v>
      </c>
      <c r="E349" s="25">
        <v>347</v>
      </c>
      <c r="F349" s="26">
        <v>7.75</v>
      </c>
      <c r="G349" s="27">
        <v>7.63</v>
      </c>
    </row>
    <row r="350" spans="1:7" x14ac:dyDescent="0.25">
      <c r="A350" s="25">
        <v>348</v>
      </c>
      <c r="B350" s="26">
        <v>7.93</v>
      </c>
      <c r="C350" s="27">
        <v>7.9</v>
      </c>
      <c r="E350" s="25">
        <v>348</v>
      </c>
      <c r="F350" s="26">
        <v>7.65</v>
      </c>
      <c r="G350" s="27">
        <v>7.49</v>
      </c>
    </row>
    <row r="351" spans="1:7" x14ac:dyDescent="0.25">
      <c r="A351" s="25">
        <v>349</v>
      </c>
      <c r="B351" s="26">
        <v>7.79</v>
      </c>
      <c r="C351" s="27">
        <v>7.79</v>
      </c>
      <c r="E351" s="25">
        <v>349</v>
      </c>
      <c r="F351" s="26">
        <v>7.93</v>
      </c>
      <c r="G351" s="27">
        <v>7.65</v>
      </c>
    </row>
    <row r="352" spans="1:7" x14ac:dyDescent="0.25">
      <c r="E352" s="25">
        <v>350</v>
      </c>
      <c r="F352" s="26">
        <v>7.92</v>
      </c>
      <c r="G352" s="27">
        <v>7.58</v>
      </c>
    </row>
    <row r="353" spans="1:7" x14ac:dyDescent="0.25">
      <c r="E353" s="25">
        <v>351</v>
      </c>
      <c r="F353" s="26">
        <v>8</v>
      </c>
      <c r="G353" s="27">
        <v>7.62</v>
      </c>
    </row>
    <row r="354" spans="1:7" x14ac:dyDescent="0.25">
      <c r="E354" s="25">
        <v>352</v>
      </c>
      <c r="F354" s="26">
        <v>8.08</v>
      </c>
      <c r="G354" s="27">
        <v>7.62</v>
      </c>
    </row>
    <row r="355" spans="1:7" x14ac:dyDescent="0.25">
      <c r="A355" s="25">
        <v>353</v>
      </c>
      <c r="B355" s="26">
        <v>7.6</v>
      </c>
      <c r="C355" s="27">
        <v>7.9</v>
      </c>
      <c r="E355" s="25">
        <v>353</v>
      </c>
      <c r="F355" s="26">
        <v>8.1</v>
      </c>
      <c r="G355" s="27">
        <v>7.7</v>
      </c>
    </row>
    <row r="356" spans="1:7" x14ac:dyDescent="0.25">
      <c r="A356" s="25">
        <v>354</v>
      </c>
      <c r="B356" s="26">
        <v>7.78</v>
      </c>
      <c r="C356" s="27">
        <v>8.06</v>
      </c>
      <c r="E356" s="25">
        <v>354</v>
      </c>
      <c r="F356" s="26">
        <v>8</v>
      </c>
      <c r="G356" s="27">
        <v>7.87</v>
      </c>
    </row>
    <row r="357" spans="1:7" x14ac:dyDescent="0.25">
      <c r="A357" s="25">
        <v>355</v>
      </c>
      <c r="B357" s="26">
        <v>7.91</v>
      </c>
      <c r="C357" s="27">
        <v>8.1199999999999992</v>
      </c>
      <c r="E357" s="25">
        <v>355</v>
      </c>
      <c r="F357" s="26">
        <v>8.02</v>
      </c>
      <c r="G357" s="27">
        <v>7.92</v>
      </c>
    </row>
    <row r="358" spans="1:7" x14ac:dyDescent="0.25">
      <c r="A358" s="25">
        <v>356</v>
      </c>
      <c r="B358" s="26">
        <v>8.07</v>
      </c>
      <c r="C358" s="27">
        <v>8.17</v>
      </c>
      <c r="E358" s="25">
        <v>356</v>
      </c>
      <c r="F358" s="26">
        <v>7.95</v>
      </c>
      <c r="G358" s="27">
        <v>7.97</v>
      </c>
    </row>
    <row r="359" spans="1:7" x14ac:dyDescent="0.25">
      <c r="A359" s="25">
        <v>357</v>
      </c>
      <c r="B359" s="26">
        <v>7.99</v>
      </c>
      <c r="C359" s="27">
        <v>8.02</v>
      </c>
      <c r="E359" s="25">
        <v>357</v>
      </c>
      <c r="F359" s="26">
        <v>7.88</v>
      </c>
      <c r="G359" s="27">
        <v>7.92</v>
      </c>
    </row>
    <row r="360" spans="1:7" x14ac:dyDescent="0.25">
      <c r="A360" s="25">
        <v>358</v>
      </c>
      <c r="B360" s="26">
        <v>8.14</v>
      </c>
      <c r="C360" s="27">
        <v>8.1300000000000008</v>
      </c>
      <c r="E360" s="25">
        <v>358</v>
      </c>
      <c r="F360" s="26">
        <v>7.96</v>
      </c>
      <c r="G360" s="27">
        <v>7.94</v>
      </c>
    </row>
    <row r="361" spans="1:7" x14ac:dyDescent="0.25">
      <c r="A361" s="25">
        <v>359</v>
      </c>
      <c r="B361" s="26">
        <v>8.0500000000000007</v>
      </c>
      <c r="C361" s="27">
        <v>8.08</v>
      </c>
      <c r="E361" s="25">
        <v>359</v>
      </c>
      <c r="F361" s="26">
        <v>7.89</v>
      </c>
      <c r="G361" s="27">
        <v>7.81</v>
      </c>
    </row>
    <row r="362" spans="1:7" x14ac:dyDescent="0.25">
      <c r="A362" s="25">
        <v>360</v>
      </c>
      <c r="B362" s="26">
        <v>8.0399999999999991</v>
      </c>
      <c r="C362" s="27">
        <v>8.0500000000000007</v>
      </c>
      <c r="E362" s="25">
        <v>360</v>
      </c>
      <c r="F362" s="26">
        <v>7.89</v>
      </c>
      <c r="G362" s="27">
        <v>7.81</v>
      </c>
    </row>
    <row r="363" spans="1:7" x14ac:dyDescent="0.25">
      <c r="A363" s="25">
        <v>361</v>
      </c>
      <c r="B363" s="26">
        <v>8.0299999999999994</v>
      </c>
      <c r="C363" s="27">
        <v>8.0500000000000007</v>
      </c>
      <c r="E363" s="25">
        <v>361</v>
      </c>
      <c r="F363" s="26">
        <v>7.96</v>
      </c>
      <c r="G363" s="27">
        <v>7.85</v>
      </c>
    </row>
    <row r="364" spans="1:7" x14ac:dyDescent="0.25">
      <c r="A364" s="25">
        <v>362</v>
      </c>
      <c r="B364" s="26">
        <v>8.09</v>
      </c>
      <c r="C364" s="27">
        <v>8.0500000000000007</v>
      </c>
      <c r="E364" s="25">
        <v>362</v>
      </c>
      <c r="F364" s="26">
        <v>7.96</v>
      </c>
      <c r="G364" s="27">
        <v>7.81</v>
      </c>
    </row>
    <row r="365" spans="1:7" x14ac:dyDescent="0.25">
      <c r="A365" s="25">
        <v>363</v>
      </c>
      <c r="B365" s="26">
        <v>8.15</v>
      </c>
      <c r="C365" s="27">
        <v>8.08</v>
      </c>
      <c r="E365" s="25">
        <v>363</v>
      </c>
      <c r="F365" s="26">
        <v>7.93</v>
      </c>
      <c r="G365" s="27">
        <v>7.75</v>
      </c>
    </row>
    <row r="366" spans="1:7" x14ac:dyDescent="0.25">
      <c r="A366" s="25">
        <v>364</v>
      </c>
      <c r="B366" s="26">
        <v>8.11</v>
      </c>
      <c r="C366" s="27">
        <v>8.0299999999999994</v>
      </c>
      <c r="E366" s="25">
        <v>364</v>
      </c>
      <c r="F366" s="26">
        <v>7.96</v>
      </c>
      <c r="G366" s="27">
        <v>7.58</v>
      </c>
    </row>
    <row r="367" spans="1:7" x14ac:dyDescent="0.25">
      <c r="A367" s="25">
        <v>365</v>
      </c>
      <c r="B367" s="26">
        <v>8.17</v>
      </c>
      <c r="C367" s="27">
        <v>8.0500000000000007</v>
      </c>
      <c r="E367" s="25">
        <v>365</v>
      </c>
      <c r="F367" s="26">
        <v>8.0399999999999991</v>
      </c>
      <c r="G367" s="27">
        <v>7.72</v>
      </c>
    </row>
    <row r="368" spans="1:7" x14ac:dyDescent="0.25">
      <c r="A368" s="25">
        <v>366</v>
      </c>
      <c r="B368" s="26">
        <v>8.18</v>
      </c>
      <c r="C368" s="27">
        <v>8.11</v>
      </c>
      <c r="E368" s="25">
        <v>366</v>
      </c>
      <c r="F368" s="26">
        <v>7.76</v>
      </c>
      <c r="G368" s="27">
        <v>7.55</v>
      </c>
    </row>
    <row r="369" spans="1:7" x14ac:dyDescent="0.25">
      <c r="A369" s="25">
        <v>367</v>
      </c>
      <c r="B369" s="26">
        <v>8.18</v>
      </c>
      <c r="C369" s="27">
        <v>8.11</v>
      </c>
      <c r="E369" s="25">
        <v>367</v>
      </c>
      <c r="F369" s="26">
        <v>7.72</v>
      </c>
      <c r="G369" s="27">
        <v>7.6</v>
      </c>
    </row>
    <row r="370" spans="1:7" x14ac:dyDescent="0.25">
      <c r="A370" s="25">
        <v>368</v>
      </c>
      <c r="B370" s="26">
        <v>8.23</v>
      </c>
      <c r="C370" s="27">
        <v>8.14</v>
      </c>
      <c r="E370" s="25">
        <v>368</v>
      </c>
      <c r="F370" s="26">
        <v>7.73</v>
      </c>
      <c r="G370" s="27">
        <v>7.59</v>
      </c>
    </row>
    <row r="371" spans="1:7" x14ac:dyDescent="0.25">
      <c r="A371" s="25">
        <v>369</v>
      </c>
      <c r="B371" s="26">
        <v>8.18</v>
      </c>
      <c r="C371" s="27">
        <v>8.09</v>
      </c>
      <c r="E371" s="25">
        <v>369</v>
      </c>
      <c r="F371" s="26">
        <v>7.78</v>
      </c>
      <c r="G371" s="27">
        <v>7.6</v>
      </c>
    </row>
    <row r="372" spans="1:7" x14ac:dyDescent="0.25">
      <c r="A372" s="25">
        <v>370</v>
      </c>
      <c r="B372" s="26">
        <v>8.16</v>
      </c>
      <c r="C372" s="27">
        <v>8.11</v>
      </c>
      <c r="E372" s="25">
        <v>370</v>
      </c>
      <c r="F372" s="26">
        <v>7.78</v>
      </c>
      <c r="G372" s="27">
        <v>7.65</v>
      </c>
    </row>
    <row r="373" spans="1:7" x14ac:dyDescent="0.25">
      <c r="A373" s="25">
        <v>371</v>
      </c>
      <c r="B373" s="26">
        <v>8.16</v>
      </c>
      <c r="C373" s="27">
        <v>8.11</v>
      </c>
      <c r="E373" s="25">
        <v>371</v>
      </c>
      <c r="F373" s="26">
        <v>7.66</v>
      </c>
      <c r="G373" s="27">
        <v>7.53</v>
      </c>
    </row>
    <row r="374" spans="1:7" x14ac:dyDescent="0.25">
      <c r="A374" s="25">
        <v>372</v>
      </c>
      <c r="B374" s="26">
        <v>8.15</v>
      </c>
      <c r="C374" s="27">
        <v>8.15</v>
      </c>
      <c r="E374" s="25">
        <v>372</v>
      </c>
      <c r="F374" s="26">
        <v>7.61</v>
      </c>
      <c r="G374" s="27">
        <v>7.54</v>
      </c>
    </row>
    <row r="375" spans="1:7" x14ac:dyDescent="0.25">
      <c r="A375" s="25">
        <v>373</v>
      </c>
      <c r="B375" s="26">
        <v>7.85</v>
      </c>
      <c r="C375" s="27">
        <v>7.98</v>
      </c>
      <c r="E375" s="25">
        <v>373</v>
      </c>
      <c r="F375" s="26">
        <v>7.65</v>
      </c>
      <c r="G375" s="27">
        <v>7.58</v>
      </c>
    </row>
    <row r="376" spans="1:7" x14ac:dyDescent="0.25">
      <c r="A376" s="25">
        <v>374</v>
      </c>
      <c r="B376" s="26">
        <v>8.1300000000000008</v>
      </c>
      <c r="C376" s="27">
        <v>8.19</v>
      </c>
      <c r="E376" s="25">
        <v>374</v>
      </c>
      <c r="F376" s="26">
        <v>7.61</v>
      </c>
      <c r="G376" s="27">
        <v>7.56</v>
      </c>
    </row>
    <row r="377" spans="1:7" x14ac:dyDescent="0.25">
      <c r="A377" s="25">
        <v>375</v>
      </c>
      <c r="B377" s="26">
        <v>8.2100000000000009</v>
      </c>
      <c r="C377" s="27">
        <v>8.16</v>
      </c>
      <c r="E377" s="25">
        <v>375</v>
      </c>
      <c r="F377" s="26">
        <v>7.64</v>
      </c>
      <c r="G377" s="27">
        <v>7.57</v>
      </c>
    </row>
    <row r="378" spans="1:7" x14ac:dyDescent="0.25">
      <c r="A378" s="25">
        <v>376</v>
      </c>
      <c r="B378" s="26">
        <v>8.23</v>
      </c>
      <c r="C378" s="27">
        <v>8.1999999999999993</v>
      </c>
      <c r="E378" s="25">
        <v>376</v>
      </c>
      <c r="F378" s="26">
        <v>7.66</v>
      </c>
      <c r="G378" s="27">
        <v>7.53</v>
      </c>
    </row>
    <row r="379" spans="1:7" x14ac:dyDescent="0.25">
      <c r="A379" s="25">
        <v>377</v>
      </c>
      <c r="B379" s="26">
        <v>8.34</v>
      </c>
      <c r="C379" s="27">
        <v>8.25</v>
      </c>
      <c r="E379" s="25">
        <v>377</v>
      </c>
      <c r="F379" s="26">
        <v>7.61</v>
      </c>
      <c r="G379" s="27">
        <v>7.46</v>
      </c>
    </row>
    <row r="380" spans="1:7" x14ac:dyDescent="0.25">
      <c r="A380" s="25">
        <v>378</v>
      </c>
      <c r="B380" s="26">
        <v>8.2899999999999991</v>
      </c>
      <c r="C380" s="27">
        <v>8.1300000000000008</v>
      </c>
      <c r="E380" s="25">
        <v>378</v>
      </c>
      <c r="F380" s="26">
        <v>7.65</v>
      </c>
      <c r="G380" s="27">
        <v>7.52</v>
      </c>
    </row>
    <row r="381" spans="1:7" x14ac:dyDescent="0.25">
      <c r="A381" s="25">
        <v>379</v>
      </c>
      <c r="B381" s="26">
        <v>8.26</v>
      </c>
      <c r="C381" s="27">
        <v>8.1199999999999992</v>
      </c>
      <c r="E381" s="25">
        <v>379</v>
      </c>
      <c r="F381" s="26">
        <v>7.64</v>
      </c>
      <c r="G381" s="27">
        <v>7.56</v>
      </c>
    </row>
    <row r="382" spans="1:7" x14ac:dyDescent="0.25">
      <c r="A382" s="25">
        <v>380</v>
      </c>
      <c r="B382" s="26">
        <v>8.3000000000000007</v>
      </c>
      <c r="C382" s="27">
        <v>8.17</v>
      </c>
      <c r="E382" s="25">
        <v>380</v>
      </c>
      <c r="F382" s="26">
        <v>7.6</v>
      </c>
      <c r="G382" s="27">
        <v>7.54</v>
      </c>
    </row>
    <row r="383" spans="1:7" x14ac:dyDescent="0.25">
      <c r="A383" s="25">
        <v>381</v>
      </c>
      <c r="B383" s="26">
        <v>8.81</v>
      </c>
      <c r="C383" s="27">
        <v>8.0399999999999991</v>
      </c>
    </row>
    <row r="384" spans="1:7" x14ac:dyDescent="0.25">
      <c r="A384" s="25">
        <v>382</v>
      </c>
      <c r="B384" s="26">
        <v>8.59</v>
      </c>
      <c r="C384" s="27">
        <v>8.06</v>
      </c>
    </row>
    <row r="385" spans="1:3" x14ac:dyDescent="0.25">
      <c r="A385" s="25">
        <v>383</v>
      </c>
      <c r="B385" s="26">
        <v>7.81</v>
      </c>
      <c r="C385" s="27">
        <v>8</v>
      </c>
    </row>
    <row r="386" spans="1:3" x14ac:dyDescent="0.25">
      <c r="A386" s="25">
        <v>384</v>
      </c>
      <c r="B386" s="26">
        <v>7.58</v>
      </c>
      <c r="C386" s="27">
        <v>7.94</v>
      </c>
    </row>
    <row r="387" spans="1:3" x14ac:dyDescent="0.25">
      <c r="A387" s="25">
        <v>385</v>
      </c>
      <c r="B387" s="26">
        <v>7.87</v>
      </c>
      <c r="C387" s="27">
        <v>7.98</v>
      </c>
    </row>
    <row r="388" spans="1:3" x14ac:dyDescent="0.25">
      <c r="A388" s="25">
        <v>386</v>
      </c>
      <c r="B388" s="26">
        <v>8</v>
      </c>
      <c r="C388" s="27">
        <v>8</v>
      </c>
    </row>
    <row r="389" spans="1:3" x14ac:dyDescent="0.25">
      <c r="A389" s="25">
        <v>387</v>
      </c>
      <c r="B389" s="26">
        <v>8.0500000000000007</v>
      </c>
      <c r="C389" s="27">
        <v>8.0299999999999994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E4308-E197-4739-93CF-1DCD5B9871A5}">
  <dimension ref="A1:AG122"/>
  <sheetViews>
    <sheetView topLeftCell="C49" workbookViewId="0">
      <selection activeCell="B74" sqref="B74:Q74"/>
    </sheetView>
  </sheetViews>
  <sheetFormatPr defaultRowHeight="15" x14ac:dyDescent="0.25"/>
  <cols>
    <col min="1" max="1" width="27.5703125" customWidth="1"/>
    <col min="2" max="3" width="20.7109375" customWidth="1"/>
    <col min="4" max="4" width="17.42578125" customWidth="1"/>
    <col min="5" max="5" width="18.5703125" customWidth="1"/>
    <col min="6" max="6" width="12.28515625" customWidth="1"/>
    <col min="7" max="7" width="12.42578125" customWidth="1"/>
    <col min="8" max="8" width="11.28515625" customWidth="1"/>
    <col min="9" max="9" width="13.28515625" customWidth="1"/>
    <col min="10" max="10" width="13.5703125" customWidth="1"/>
    <col min="11" max="11" width="11.7109375" customWidth="1"/>
    <col min="12" max="12" width="13.140625" customWidth="1"/>
    <col min="13" max="13" width="14" customWidth="1"/>
    <col min="14" max="14" width="12.140625" customWidth="1"/>
    <col min="15" max="15" width="11.7109375" customWidth="1"/>
    <col min="16" max="16" width="14.140625" customWidth="1"/>
    <col min="17" max="17" width="14.7109375" customWidth="1"/>
    <col min="18" max="32" width="12.7109375" customWidth="1"/>
    <col min="33" max="33" width="16" customWidth="1"/>
  </cols>
  <sheetData>
    <row r="1" spans="1:20" s="43" customFormat="1" x14ac:dyDescent="0.25">
      <c r="A1" s="99" t="s">
        <v>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20" ht="15.75" thickBot="1" x14ac:dyDescent="0.3">
      <c r="A2" s="26"/>
      <c r="B2" s="26"/>
      <c r="C2" s="26"/>
      <c r="D2" s="26"/>
      <c r="E2" s="26"/>
    </row>
    <row r="3" spans="1:20" x14ac:dyDescent="0.25">
      <c r="A3" s="44"/>
      <c r="B3" s="94" t="s">
        <v>135</v>
      </c>
      <c r="C3" s="94"/>
      <c r="D3" s="94"/>
      <c r="E3" s="95"/>
    </row>
    <row r="4" spans="1:20" ht="15.75" thickBot="1" x14ac:dyDescent="0.3">
      <c r="A4" s="50"/>
      <c r="B4" s="59" t="s">
        <v>72</v>
      </c>
      <c r="C4" s="59" t="s">
        <v>73</v>
      </c>
      <c r="D4" s="59" t="s">
        <v>74</v>
      </c>
      <c r="E4" s="60" t="s">
        <v>75</v>
      </c>
    </row>
    <row r="5" spans="1:20" ht="18.75" x14ac:dyDescent="0.35">
      <c r="A5" s="53" t="s">
        <v>119</v>
      </c>
      <c r="B5" s="54">
        <v>3.3671799999999998</v>
      </c>
      <c r="C5" s="54">
        <v>51.445369999999997</v>
      </c>
      <c r="D5" s="54">
        <v>26.561610000000002</v>
      </c>
      <c r="E5" s="55">
        <v>18.62585</v>
      </c>
    </row>
    <row r="6" spans="1:20" ht="18.75" x14ac:dyDescent="0.35">
      <c r="A6" s="51" t="s">
        <v>120</v>
      </c>
      <c r="B6" s="26">
        <v>4.4856400000000001</v>
      </c>
      <c r="C6" s="26">
        <v>54.947809999999997</v>
      </c>
      <c r="D6" s="26">
        <v>27.941230000000001</v>
      </c>
      <c r="E6" s="27">
        <v>12.62532</v>
      </c>
    </row>
    <row r="7" spans="1:20" ht="18.75" x14ac:dyDescent="0.35">
      <c r="A7" s="51" t="s">
        <v>121</v>
      </c>
      <c r="B7" s="26">
        <v>22.558029999999999</v>
      </c>
      <c r="C7" s="26">
        <v>46.143810000000002</v>
      </c>
      <c r="D7" s="26">
        <v>29.644670000000001</v>
      </c>
      <c r="E7" s="27">
        <v>1.6534899999999999</v>
      </c>
    </row>
    <row r="8" spans="1:20" ht="18.75" x14ac:dyDescent="0.35">
      <c r="A8" s="51" t="s">
        <v>122</v>
      </c>
      <c r="B8" s="26">
        <v>37.583269999999999</v>
      </c>
      <c r="C8" s="26">
        <v>36.910730000000001</v>
      </c>
      <c r="D8" s="26">
        <v>24.11721</v>
      </c>
      <c r="E8" s="27">
        <v>1.3887799999999999</v>
      </c>
    </row>
    <row r="9" spans="1:20" ht="18.75" x14ac:dyDescent="0.35">
      <c r="A9" s="51" t="s">
        <v>123</v>
      </c>
      <c r="B9" s="26">
        <v>49.970999999999997</v>
      </c>
      <c r="C9" s="26">
        <v>33.461919999999999</v>
      </c>
      <c r="D9" s="26">
        <v>13.68141</v>
      </c>
      <c r="E9" s="27">
        <v>2.8856700000000002</v>
      </c>
    </row>
    <row r="10" spans="1:20" ht="18.75" x14ac:dyDescent="0.35">
      <c r="A10" s="51" t="s">
        <v>124</v>
      </c>
      <c r="B10" s="26">
        <v>55.187159999999999</v>
      </c>
      <c r="C10" s="26">
        <v>33.747839999999997</v>
      </c>
      <c r="D10" s="26">
        <v>9.47363</v>
      </c>
      <c r="E10" s="27">
        <v>1.59137</v>
      </c>
    </row>
    <row r="11" spans="1:20" ht="18.75" x14ac:dyDescent="0.35">
      <c r="A11" s="51" t="s">
        <v>125</v>
      </c>
      <c r="B11" s="26">
        <v>43.744289999999999</v>
      </c>
      <c r="C11" s="26">
        <v>49.783810000000003</v>
      </c>
      <c r="D11" s="26">
        <v>2.9777399999999998</v>
      </c>
      <c r="E11" s="27">
        <v>3.4941499999999999</v>
      </c>
    </row>
    <row r="12" spans="1:20" ht="19.5" thickBot="1" x14ac:dyDescent="0.4">
      <c r="A12" s="56" t="s">
        <v>126</v>
      </c>
      <c r="B12" s="46">
        <v>26.34074</v>
      </c>
      <c r="C12" s="46">
        <v>72.107470000000006</v>
      </c>
      <c r="D12" s="46">
        <v>0.81620000000000004</v>
      </c>
      <c r="E12" s="47">
        <v>0.73558999999999997</v>
      </c>
    </row>
    <row r="13" spans="1:20" ht="18.75" x14ac:dyDescent="0.35">
      <c r="A13" s="57" t="s">
        <v>127</v>
      </c>
      <c r="B13" s="54">
        <v>2.2905000000000002</v>
      </c>
      <c r="C13" s="54">
        <v>47.943530000000003</v>
      </c>
      <c r="D13" s="54">
        <v>41.897069999999999</v>
      </c>
      <c r="E13" s="55">
        <v>7.8688900000000004</v>
      </c>
    </row>
    <row r="14" spans="1:20" ht="18.75" x14ac:dyDescent="0.35">
      <c r="A14" s="58" t="s">
        <v>128</v>
      </c>
      <c r="B14" s="26">
        <v>5.1859099999999998</v>
      </c>
      <c r="C14" s="26">
        <v>60.301499999999997</v>
      </c>
      <c r="D14" s="26">
        <v>28.767130000000002</v>
      </c>
      <c r="E14" s="27">
        <v>5.7454499999999999</v>
      </c>
    </row>
    <row r="15" spans="1:20" ht="18.75" x14ac:dyDescent="0.35">
      <c r="A15" s="58" t="s">
        <v>129</v>
      </c>
      <c r="B15" s="26">
        <v>25.277619999999999</v>
      </c>
      <c r="C15" s="26">
        <v>52.58737</v>
      </c>
      <c r="D15" s="26">
        <v>19.653590000000001</v>
      </c>
      <c r="E15" s="27">
        <v>2.4814099999999999</v>
      </c>
    </row>
    <row r="16" spans="1:20" ht="18.75" x14ac:dyDescent="0.35">
      <c r="A16" s="58" t="s">
        <v>130</v>
      </c>
      <c r="B16" s="26">
        <v>39.89358</v>
      </c>
      <c r="C16" s="26">
        <v>43.284680000000002</v>
      </c>
      <c r="D16" s="26">
        <v>15.429830000000001</v>
      </c>
      <c r="E16" s="27">
        <v>1.39191</v>
      </c>
    </row>
    <row r="17" spans="1:33" ht="18.75" x14ac:dyDescent="0.35">
      <c r="A17" s="58" t="s">
        <v>131</v>
      </c>
      <c r="B17" s="26">
        <v>30.768129999999999</v>
      </c>
      <c r="C17" s="26">
        <v>50.156750000000002</v>
      </c>
      <c r="D17" s="26">
        <v>12.5191</v>
      </c>
      <c r="E17" s="27">
        <v>6.5560200000000002</v>
      </c>
    </row>
    <row r="18" spans="1:33" ht="18.75" x14ac:dyDescent="0.35">
      <c r="A18" s="58" t="s">
        <v>132</v>
      </c>
      <c r="B18" s="26">
        <v>58.112430000000003</v>
      </c>
      <c r="C18" s="26">
        <v>33.424160000000001</v>
      </c>
      <c r="D18" s="26">
        <v>4.6211599999999997</v>
      </c>
      <c r="E18" s="27">
        <v>3.84226</v>
      </c>
    </row>
    <row r="19" spans="1:33" ht="18.75" x14ac:dyDescent="0.35">
      <c r="A19" s="58" t="s">
        <v>133</v>
      </c>
      <c r="B19" s="26">
        <v>27.93572</v>
      </c>
      <c r="C19" s="26">
        <v>65.510689999999997</v>
      </c>
      <c r="D19" s="26">
        <v>2.2373799999999999</v>
      </c>
      <c r="E19" s="27">
        <v>4.3162000000000003</v>
      </c>
    </row>
    <row r="20" spans="1:33" ht="19.5" thickBot="1" x14ac:dyDescent="0.4">
      <c r="A20" s="52" t="s">
        <v>134</v>
      </c>
      <c r="B20" s="46">
        <v>22.52543</v>
      </c>
      <c r="C20" s="46">
        <v>74.770769999999999</v>
      </c>
      <c r="D20" s="46">
        <v>0.94096000000000002</v>
      </c>
      <c r="E20" s="47">
        <v>1.7628299999999999</v>
      </c>
    </row>
    <row r="21" spans="1:33" x14ac:dyDescent="0.25">
      <c r="A21" s="26"/>
      <c r="B21" s="26"/>
      <c r="C21" s="26"/>
      <c r="D21" s="26"/>
      <c r="E21" s="26"/>
    </row>
    <row r="22" spans="1:33" ht="15.75" thickBot="1" x14ac:dyDescent="0.3"/>
    <row r="23" spans="1:33" ht="18.75" x14ac:dyDescent="0.35">
      <c r="A23" s="96" t="s">
        <v>117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8"/>
    </row>
    <row r="24" spans="1:33" s="43" customFormat="1" ht="18" x14ac:dyDescent="0.35">
      <c r="A24" s="35" t="s">
        <v>47</v>
      </c>
      <c r="B24" s="36" t="s">
        <v>93</v>
      </c>
      <c r="C24" s="36" t="s">
        <v>94</v>
      </c>
      <c r="D24" s="36" t="s">
        <v>95</v>
      </c>
      <c r="E24" s="36" t="s">
        <v>86</v>
      </c>
      <c r="F24" s="36" t="s">
        <v>96</v>
      </c>
      <c r="G24" s="36" t="s">
        <v>87</v>
      </c>
      <c r="H24" s="36" t="s">
        <v>97</v>
      </c>
      <c r="I24" s="36" t="s">
        <v>88</v>
      </c>
      <c r="J24" s="36" t="s">
        <v>98</v>
      </c>
      <c r="K24" s="36" t="s">
        <v>89</v>
      </c>
      <c r="L24" s="36" t="s">
        <v>99</v>
      </c>
      <c r="M24" s="36" t="s">
        <v>90</v>
      </c>
      <c r="N24" s="36" t="s">
        <v>100</v>
      </c>
      <c r="O24" s="36" t="s">
        <v>91</v>
      </c>
      <c r="P24" s="48" t="s">
        <v>85</v>
      </c>
      <c r="Q24" s="48" t="s">
        <v>92</v>
      </c>
      <c r="R24" s="36" t="s">
        <v>93</v>
      </c>
      <c r="S24" s="36" t="s">
        <v>94</v>
      </c>
      <c r="T24" s="36" t="s">
        <v>95</v>
      </c>
      <c r="U24" s="36" t="s">
        <v>86</v>
      </c>
      <c r="V24" s="36" t="s">
        <v>96</v>
      </c>
      <c r="W24" s="36" t="s">
        <v>87</v>
      </c>
      <c r="X24" s="36" t="s">
        <v>97</v>
      </c>
      <c r="Y24" s="36" t="s">
        <v>88</v>
      </c>
      <c r="Z24" s="36" t="s">
        <v>98</v>
      </c>
      <c r="AA24" s="36" t="s">
        <v>89</v>
      </c>
      <c r="AB24" s="36" t="s">
        <v>99</v>
      </c>
      <c r="AC24" s="36" t="s">
        <v>90</v>
      </c>
      <c r="AD24" s="36" t="s">
        <v>100</v>
      </c>
      <c r="AE24" s="36" t="s">
        <v>91</v>
      </c>
      <c r="AF24" s="48" t="s">
        <v>85</v>
      </c>
      <c r="AG24" s="49" t="s">
        <v>92</v>
      </c>
    </row>
    <row r="25" spans="1:33" x14ac:dyDescent="0.25">
      <c r="A25" s="35" t="s">
        <v>40</v>
      </c>
      <c r="B25" s="26">
        <v>482</v>
      </c>
      <c r="C25" s="26">
        <v>709</v>
      </c>
      <c r="D25" s="26">
        <v>894</v>
      </c>
      <c r="E25" s="26">
        <v>958</v>
      </c>
      <c r="F25" s="26">
        <v>1456</v>
      </c>
      <c r="G25" s="26">
        <v>1132</v>
      </c>
      <c r="H25" s="26">
        <v>1266</v>
      </c>
      <c r="I25" s="26">
        <v>1948</v>
      </c>
      <c r="J25" s="26">
        <v>2538</v>
      </c>
      <c r="K25" s="26">
        <v>3195</v>
      </c>
      <c r="L25" s="26">
        <v>2959</v>
      </c>
      <c r="M25" s="26">
        <v>3675</v>
      </c>
      <c r="N25" s="26">
        <v>2752</v>
      </c>
      <c r="O25" s="26">
        <v>3134</v>
      </c>
      <c r="P25" s="26">
        <v>5089</v>
      </c>
      <c r="Q25" s="26">
        <v>886</v>
      </c>
      <c r="R25" s="26">
        <v>0.98977370733911041</v>
      </c>
      <c r="S25" s="26">
        <v>1.243314335817624</v>
      </c>
      <c r="T25" s="26">
        <v>1.6247455655713869</v>
      </c>
      <c r="U25" s="26">
        <v>1.6878380521150829</v>
      </c>
      <c r="V25" s="26">
        <v>2.8101598085385624</v>
      </c>
      <c r="W25" s="26">
        <v>2.229268004490045</v>
      </c>
      <c r="X25" s="26">
        <v>2.4533457357130399</v>
      </c>
      <c r="Y25" s="26">
        <v>3.5726730857404863</v>
      </c>
      <c r="Z25" s="26">
        <v>3.9172711838246643</v>
      </c>
      <c r="AA25" s="26">
        <v>5.1593837806414102</v>
      </c>
      <c r="AB25" s="26">
        <v>4.8262138931023797</v>
      </c>
      <c r="AC25" s="26">
        <v>5.7680536154317013</v>
      </c>
      <c r="AD25" s="26">
        <v>4.3086172344689384</v>
      </c>
      <c r="AE25" s="26">
        <v>4.5202140394905745</v>
      </c>
      <c r="AF25" s="26">
        <v>6.7462947742397334</v>
      </c>
      <c r="AG25" s="27">
        <v>5.7648513240939554</v>
      </c>
    </row>
    <row r="26" spans="1:33" x14ac:dyDescent="0.25">
      <c r="A26" s="35" t="s">
        <v>41</v>
      </c>
      <c r="B26" s="26">
        <v>48216</v>
      </c>
      <c r="C26" s="26">
        <v>56316</v>
      </c>
      <c r="D26" s="26">
        <v>54130</v>
      </c>
      <c r="E26" s="26">
        <v>55801</v>
      </c>
      <c r="F26" s="26">
        <v>50356</v>
      </c>
      <c r="G26" s="26">
        <v>49647</v>
      </c>
      <c r="H26" s="26">
        <v>50337</v>
      </c>
      <c r="I26" s="26">
        <v>52577</v>
      </c>
      <c r="J26" s="26">
        <v>62252</v>
      </c>
      <c r="K26" s="26">
        <v>58731</v>
      </c>
      <c r="L26" s="26">
        <v>58352</v>
      </c>
      <c r="M26" s="26">
        <v>60038</v>
      </c>
      <c r="N26" s="26">
        <v>61120</v>
      </c>
      <c r="O26" s="26">
        <v>66199</v>
      </c>
      <c r="P26" s="26">
        <v>70345</v>
      </c>
      <c r="Q26" s="26">
        <v>14483</v>
      </c>
      <c r="R26" s="26">
        <v>99.010226292660889</v>
      </c>
      <c r="S26" s="26">
        <v>98.75668566418237</v>
      </c>
      <c r="T26" s="26">
        <v>98.375254434428612</v>
      </c>
      <c r="U26" s="26">
        <v>98.312161947884917</v>
      </c>
      <c r="V26" s="26">
        <v>97.189840191461442</v>
      </c>
      <c r="W26" s="26">
        <v>97.770731995509948</v>
      </c>
      <c r="X26" s="26">
        <v>97.546654264286957</v>
      </c>
      <c r="Y26" s="26">
        <v>96.42732691425951</v>
      </c>
      <c r="Z26" s="26">
        <v>96.082728816175333</v>
      </c>
      <c r="AA26" s="26">
        <v>94.84061621935858</v>
      </c>
      <c r="AB26" s="26">
        <v>95.173786106897623</v>
      </c>
      <c r="AC26" s="26">
        <v>94.231946384568303</v>
      </c>
      <c r="AD26" s="26">
        <v>95.69138276553106</v>
      </c>
      <c r="AE26" s="26">
        <v>95.479785960509417</v>
      </c>
      <c r="AF26" s="26">
        <v>93.253705225760257</v>
      </c>
      <c r="AG26" s="27">
        <v>94.235148675906046</v>
      </c>
    </row>
    <row r="27" spans="1:33" x14ac:dyDescent="0.25">
      <c r="A27" s="35" t="s">
        <v>48</v>
      </c>
      <c r="B27" s="26">
        <v>48698</v>
      </c>
      <c r="C27" s="26">
        <v>57025</v>
      </c>
      <c r="D27" s="26">
        <v>55024</v>
      </c>
      <c r="E27" s="26">
        <v>56759</v>
      </c>
      <c r="F27" s="26">
        <v>51812</v>
      </c>
      <c r="G27" s="26">
        <v>50779</v>
      </c>
      <c r="H27" s="26">
        <v>51603</v>
      </c>
      <c r="I27" s="26">
        <v>54525</v>
      </c>
      <c r="J27" s="26">
        <v>64790</v>
      </c>
      <c r="K27" s="26">
        <v>61926</v>
      </c>
      <c r="L27" s="26">
        <v>61311</v>
      </c>
      <c r="M27" s="26">
        <v>63713</v>
      </c>
      <c r="N27" s="26">
        <v>63872</v>
      </c>
      <c r="O27" s="26">
        <v>69333</v>
      </c>
      <c r="P27" s="26">
        <v>75434</v>
      </c>
      <c r="Q27" s="26">
        <v>15369</v>
      </c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7"/>
    </row>
    <row r="28" spans="1:33" x14ac:dyDescent="0.25">
      <c r="A28" s="3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>
        <v>1.1165440215783673</v>
      </c>
      <c r="S28" s="26">
        <v>1.656291808843235</v>
      </c>
      <c r="T28" s="26">
        <v>2.5197139065143039</v>
      </c>
      <c r="U28" s="26">
        <v>3.0130094107267631</v>
      </c>
      <c r="V28" s="26">
        <v>4.5383274822330373</v>
      </c>
      <c r="W28" s="26">
        <v>5.2971337542670405</v>
      </c>
      <c r="X28" s="26">
        <v>4.414415636979756</v>
      </c>
      <c r="Y28" s="26">
        <v>6.2555730491668449</v>
      </c>
      <c r="Z28" s="26"/>
      <c r="AA28" s="26"/>
      <c r="AB28" s="26"/>
      <c r="AC28" s="26"/>
      <c r="AD28" s="26"/>
      <c r="AE28" s="26"/>
      <c r="AF28" s="26"/>
      <c r="AG28" s="27"/>
    </row>
    <row r="29" spans="1:33" x14ac:dyDescent="0.25">
      <c r="A29" s="3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>
        <v>0.12677031423925564</v>
      </c>
      <c r="S29" s="26">
        <v>3.1546243271847962E-2</v>
      </c>
      <c r="T29" s="26">
        <v>0.29044590202425585</v>
      </c>
      <c r="U29" s="26">
        <v>0.56116087821174065</v>
      </c>
      <c r="V29" s="26">
        <v>0.29044590202425585</v>
      </c>
      <c r="W29" s="26">
        <v>0.11203886561149745</v>
      </c>
      <c r="X29" s="26">
        <v>0.10579840251081807</v>
      </c>
      <c r="Y29" s="26">
        <v>0.49072172507288903</v>
      </c>
      <c r="Z29" s="26"/>
      <c r="AA29" s="26"/>
      <c r="AB29" s="26"/>
      <c r="AC29" s="26"/>
      <c r="AD29" s="26"/>
      <c r="AE29" s="26"/>
      <c r="AF29" s="26"/>
      <c r="AG29" s="27"/>
    </row>
    <row r="30" spans="1:33" x14ac:dyDescent="0.25">
      <c r="A30" s="35" t="s">
        <v>41</v>
      </c>
      <c r="B30" s="26">
        <v>48216</v>
      </c>
      <c r="C30" s="26">
        <v>56316</v>
      </c>
      <c r="D30" s="26">
        <v>54130</v>
      </c>
      <c r="E30" s="26">
        <v>55801</v>
      </c>
      <c r="F30" s="26">
        <v>50356</v>
      </c>
      <c r="G30" s="26">
        <v>49647</v>
      </c>
      <c r="H30" s="26">
        <v>50337</v>
      </c>
      <c r="I30" s="26">
        <v>52577</v>
      </c>
      <c r="J30" s="26">
        <v>62252</v>
      </c>
      <c r="K30" s="26">
        <v>58731</v>
      </c>
      <c r="L30" s="26">
        <v>58352</v>
      </c>
      <c r="M30" s="26">
        <v>60038</v>
      </c>
      <c r="N30" s="26">
        <v>61120</v>
      </c>
      <c r="O30" s="26">
        <v>66199</v>
      </c>
      <c r="P30" s="26">
        <v>70345</v>
      </c>
      <c r="Q30" s="26">
        <v>14483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7"/>
    </row>
    <row r="31" spans="1:33" x14ac:dyDescent="0.25">
      <c r="A31" s="35" t="s">
        <v>49</v>
      </c>
      <c r="B31" s="26">
        <v>1155</v>
      </c>
      <c r="C31" s="26">
        <v>1471</v>
      </c>
      <c r="D31" s="26">
        <v>5937</v>
      </c>
      <c r="E31" s="26">
        <v>3643</v>
      </c>
      <c r="F31" s="26">
        <v>5029</v>
      </c>
      <c r="G31" s="26">
        <v>4091</v>
      </c>
      <c r="H31" s="26">
        <v>2482</v>
      </c>
      <c r="I31" s="26">
        <v>457</v>
      </c>
      <c r="J31" s="26">
        <v>318</v>
      </c>
      <c r="K31" s="26">
        <v>508</v>
      </c>
      <c r="L31" s="26">
        <v>135</v>
      </c>
      <c r="M31" s="26">
        <v>110</v>
      </c>
      <c r="N31" s="26">
        <v>124</v>
      </c>
      <c r="O31" s="26">
        <v>115</v>
      </c>
      <c r="P31" s="26">
        <v>52</v>
      </c>
      <c r="Q31" s="26">
        <v>16</v>
      </c>
      <c r="R31" s="26">
        <v>2.3954703832752613</v>
      </c>
      <c r="S31" s="26">
        <v>2.6120463101072517</v>
      </c>
      <c r="T31" s="26">
        <v>10.968039903934972</v>
      </c>
      <c r="U31" s="26">
        <v>6.528556835898998</v>
      </c>
      <c r="V31" s="26">
        <v>9.9868933195646985</v>
      </c>
      <c r="W31" s="26">
        <v>8.2401756400185313</v>
      </c>
      <c r="X31" s="26">
        <v>4.9307666328942918</v>
      </c>
      <c r="Y31" s="26">
        <v>0.86920136181219931</v>
      </c>
      <c r="Z31" s="26">
        <v>0.51082696138276673</v>
      </c>
      <c r="AA31" s="26">
        <v>0.86496058299705436</v>
      </c>
      <c r="AB31" s="26">
        <v>0.231354537976419</v>
      </c>
      <c r="AC31" s="26">
        <v>0.18321729571271528</v>
      </c>
      <c r="AD31" s="26">
        <v>0.20287958115183247</v>
      </c>
      <c r="AE31" s="26">
        <v>0.17371863623317571</v>
      </c>
      <c r="AF31" s="26">
        <v>7.3921387447579784E-2</v>
      </c>
      <c r="AG31" s="27">
        <v>0.11047434923703653</v>
      </c>
    </row>
    <row r="32" spans="1:33" x14ac:dyDescent="0.25">
      <c r="A32" s="35" t="s">
        <v>50</v>
      </c>
      <c r="B32" s="26">
        <v>109</v>
      </c>
      <c r="C32" s="26">
        <v>74</v>
      </c>
      <c r="D32" s="26">
        <v>250</v>
      </c>
      <c r="E32" s="26">
        <v>264</v>
      </c>
      <c r="F32" s="26">
        <v>338</v>
      </c>
      <c r="G32" s="26">
        <v>837</v>
      </c>
      <c r="H32" s="26">
        <v>581</v>
      </c>
      <c r="I32" s="26">
        <v>520</v>
      </c>
      <c r="J32" s="26">
        <v>914</v>
      </c>
      <c r="K32" s="26">
        <v>374</v>
      </c>
      <c r="L32" s="26">
        <v>389</v>
      </c>
      <c r="M32" s="26">
        <v>207</v>
      </c>
      <c r="N32" s="26">
        <v>135</v>
      </c>
      <c r="O32" s="26">
        <v>191</v>
      </c>
      <c r="P32" s="26">
        <v>682</v>
      </c>
      <c r="Q32" s="26">
        <v>67</v>
      </c>
      <c r="R32" s="26">
        <v>0.22606603617056578</v>
      </c>
      <c r="S32" s="26">
        <v>0.13140137793877407</v>
      </c>
      <c r="T32" s="26">
        <v>0.46185109920561612</v>
      </c>
      <c r="U32" s="26">
        <v>0.47310980089962545</v>
      </c>
      <c r="V32" s="26">
        <v>0.67122090714115501</v>
      </c>
      <c r="W32" s="26">
        <v>1.6859024714484261</v>
      </c>
      <c r="X32" s="26">
        <v>1.1542205534696148</v>
      </c>
      <c r="Y32" s="26">
        <v>0.98902561956749158</v>
      </c>
      <c r="Z32" s="26">
        <v>1.4682259204523549</v>
      </c>
      <c r="AA32" s="26">
        <v>0.6368016890568865</v>
      </c>
      <c r="AB32" s="26">
        <v>0.66664381683575535</v>
      </c>
      <c r="AC32" s="26">
        <v>0.34478163829574604</v>
      </c>
      <c r="AD32" s="26">
        <v>0.22087696335078535</v>
      </c>
      <c r="AE32" s="26">
        <v>0.28852399583075272</v>
      </c>
      <c r="AF32" s="26">
        <v>0.96950742767787335</v>
      </c>
      <c r="AG32" s="27">
        <v>0.46261133743009047</v>
      </c>
    </row>
    <row r="33" spans="1:33" x14ac:dyDescent="0.25">
      <c r="A33" s="35" t="s">
        <v>51</v>
      </c>
      <c r="B33" s="26">
        <v>101</v>
      </c>
      <c r="C33" s="26">
        <v>134</v>
      </c>
      <c r="D33" s="26">
        <v>74</v>
      </c>
      <c r="E33" s="26">
        <v>26</v>
      </c>
      <c r="F33" s="26">
        <v>109</v>
      </c>
      <c r="G33" s="26">
        <v>74</v>
      </c>
      <c r="H33" s="26">
        <v>117</v>
      </c>
      <c r="I33" s="26">
        <v>83</v>
      </c>
      <c r="J33" s="26">
        <v>83</v>
      </c>
      <c r="K33" s="26">
        <v>106</v>
      </c>
      <c r="L33" s="26">
        <v>84</v>
      </c>
      <c r="M33" s="26">
        <v>60</v>
      </c>
      <c r="N33" s="26">
        <v>104</v>
      </c>
      <c r="O33" s="26">
        <v>33</v>
      </c>
      <c r="P33" s="26">
        <v>62</v>
      </c>
      <c r="Q33" s="26">
        <v>0</v>
      </c>
      <c r="R33" s="26">
        <v>0.20947403351584537</v>
      </c>
      <c r="S33" s="26">
        <v>0.23794303572696926</v>
      </c>
      <c r="T33" s="26">
        <v>0.13670792536486237</v>
      </c>
      <c r="U33" s="26">
        <v>4.6594147058296446E-2</v>
      </c>
      <c r="V33" s="26">
        <v>0.21645881324966243</v>
      </c>
      <c r="W33" s="26">
        <v>0.14905230930368402</v>
      </c>
      <c r="X33" s="26">
        <v>0.23243339889147149</v>
      </c>
      <c r="Y33" s="26">
        <v>0.15786370466173422</v>
      </c>
      <c r="Z33" s="26">
        <v>0.13332904966908693</v>
      </c>
      <c r="AA33" s="26">
        <v>0.18048390117655072</v>
      </c>
      <c r="AB33" s="26">
        <v>0.14395393474088292</v>
      </c>
      <c r="AC33" s="26">
        <v>9.993670675239015E-2</v>
      </c>
      <c r="AD33" s="26">
        <v>0.17015706806282721</v>
      </c>
      <c r="AE33" s="26">
        <v>4.9849695614737378E-2</v>
      </c>
      <c r="AF33" s="26">
        <v>8.8137038879806673E-2</v>
      </c>
      <c r="AG33" s="27">
        <v>0</v>
      </c>
    </row>
    <row r="34" spans="1:33" x14ac:dyDescent="0.25">
      <c r="A34" s="35" t="s">
        <v>52</v>
      </c>
      <c r="B34" s="26">
        <v>8431</v>
      </c>
      <c r="C34" s="26">
        <v>12786</v>
      </c>
      <c r="D34" s="26">
        <v>9997</v>
      </c>
      <c r="E34" s="26">
        <v>14751</v>
      </c>
      <c r="F34" s="26">
        <v>7093</v>
      </c>
      <c r="G34" s="26">
        <v>9259</v>
      </c>
      <c r="H34" s="26">
        <v>10104</v>
      </c>
      <c r="I34" s="26">
        <v>10271</v>
      </c>
      <c r="J34" s="26">
        <v>12167</v>
      </c>
      <c r="K34" s="26">
        <v>11730</v>
      </c>
      <c r="L34" s="26">
        <v>7708</v>
      </c>
      <c r="M34" s="26">
        <v>12439</v>
      </c>
      <c r="N34" s="26">
        <v>14117</v>
      </c>
      <c r="O34" s="26">
        <v>16403</v>
      </c>
      <c r="P34" s="26">
        <v>16283</v>
      </c>
      <c r="Q34" s="26">
        <v>2933</v>
      </c>
      <c r="R34" s="26">
        <v>17.485896797743489</v>
      </c>
      <c r="S34" s="26">
        <v>22.704027274664394</v>
      </c>
      <c r="T34" s="26">
        <v>18.468501755034179</v>
      </c>
      <c r="U34" s="26">
        <v>26.435010125266572</v>
      </c>
      <c r="V34" s="26">
        <v>14.085709746604177</v>
      </c>
      <c r="W34" s="26">
        <v>18.649666646524462</v>
      </c>
      <c r="X34" s="26">
        <v>20.072709935037842</v>
      </c>
      <c r="Y34" s="26">
        <v>19.535157958803278</v>
      </c>
      <c r="Z34" s="26">
        <v>19.544753582214224</v>
      </c>
      <c r="AA34" s="26">
        <v>19.972416611329621</v>
      </c>
      <c r="AB34" s="26">
        <v>13.209487249794352</v>
      </c>
      <c r="AC34" s="26">
        <v>20.718544921549686</v>
      </c>
      <c r="AD34" s="26">
        <v>23.097185863874344</v>
      </c>
      <c r="AE34" s="26">
        <v>24.7783199141981</v>
      </c>
      <c r="AF34" s="26">
        <v>23.14734522709503</v>
      </c>
      <c r="AG34" s="27">
        <v>20.251329144514258</v>
      </c>
    </row>
    <row r="35" spans="1:33" x14ac:dyDescent="0.25">
      <c r="A35" s="35" t="s">
        <v>53</v>
      </c>
      <c r="B35" s="26">
        <v>0</v>
      </c>
      <c r="C35" s="26">
        <v>0</v>
      </c>
      <c r="D35" s="26">
        <v>0</v>
      </c>
      <c r="E35" s="26">
        <v>0</v>
      </c>
      <c r="F35" s="26">
        <v>18</v>
      </c>
      <c r="G35" s="26">
        <v>6</v>
      </c>
      <c r="H35" s="26">
        <v>29</v>
      </c>
      <c r="I35" s="26">
        <v>6</v>
      </c>
      <c r="J35" s="26">
        <v>28</v>
      </c>
      <c r="K35" s="26">
        <v>42</v>
      </c>
      <c r="L35" s="26">
        <v>25</v>
      </c>
      <c r="M35" s="26">
        <v>0</v>
      </c>
      <c r="N35" s="26">
        <v>15</v>
      </c>
      <c r="O35" s="26">
        <v>0</v>
      </c>
      <c r="P35" s="26">
        <v>59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3.5745492096274527E-2</v>
      </c>
      <c r="W35" s="26">
        <v>1.2085322375974379E-2</v>
      </c>
      <c r="X35" s="26">
        <v>5.7611697161133957E-2</v>
      </c>
      <c r="Y35" s="26">
        <v>1.1411834071932594E-2</v>
      </c>
      <c r="Z35" s="26">
        <v>4.4978474587161858E-2</v>
      </c>
      <c r="AA35" s="26">
        <v>7.1512489145425753E-2</v>
      </c>
      <c r="AB35" s="26">
        <v>4.2843432958596106E-2</v>
      </c>
      <c r="AC35" s="26">
        <v>0</v>
      </c>
      <c r="AD35" s="26">
        <v>2.4541884816753925E-2</v>
      </c>
      <c r="AE35" s="26">
        <v>0</v>
      </c>
      <c r="AF35" s="26">
        <v>8.3872343450138609E-2</v>
      </c>
      <c r="AG35" s="27">
        <v>0</v>
      </c>
    </row>
    <row r="36" spans="1:33" x14ac:dyDescent="0.25">
      <c r="A36" s="35" t="s">
        <v>54</v>
      </c>
      <c r="B36" s="26">
        <v>1906</v>
      </c>
      <c r="C36" s="26">
        <v>2475</v>
      </c>
      <c r="D36" s="26">
        <v>1510</v>
      </c>
      <c r="E36" s="26">
        <v>1641</v>
      </c>
      <c r="F36" s="26">
        <v>1580</v>
      </c>
      <c r="G36" s="26">
        <v>902</v>
      </c>
      <c r="H36" s="26">
        <v>1193</v>
      </c>
      <c r="I36" s="26">
        <v>708</v>
      </c>
      <c r="J36" s="26">
        <v>1008</v>
      </c>
      <c r="K36" s="26">
        <v>715</v>
      </c>
      <c r="L36" s="26">
        <v>435</v>
      </c>
      <c r="M36" s="26">
        <v>272</v>
      </c>
      <c r="N36" s="26">
        <v>944</v>
      </c>
      <c r="O36" s="26">
        <v>1425</v>
      </c>
      <c r="P36" s="26">
        <v>979</v>
      </c>
      <c r="Q36" s="26">
        <v>184</v>
      </c>
      <c r="R36" s="26">
        <v>3.9530446324871411</v>
      </c>
      <c r="S36" s="26">
        <v>4.3948433837630514</v>
      </c>
      <c r="T36" s="26">
        <v>2.7895806392019216</v>
      </c>
      <c r="U36" s="26">
        <v>2.9408075124101716</v>
      </c>
      <c r="V36" s="26">
        <v>3.1376598617840972</v>
      </c>
      <c r="W36" s="26">
        <v>1.8168267971881484</v>
      </c>
      <c r="X36" s="26">
        <v>2.3700260245942348</v>
      </c>
      <c r="Y36" s="26">
        <v>1.3465964204880461</v>
      </c>
      <c r="Z36" s="26">
        <v>1.6192250851378269</v>
      </c>
      <c r="AA36" s="26">
        <v>1.2174149937852241</v>
      </c>
      <c r="AB36" s="26">
        <v>0.7454757334795723</v>
      </c>
      <c r="AC36" s="26">
        <v>0.45304640394416867</v>
      </c>
      <c r="AD36" s="26">
        <v>1.5445026178010473</v>
      </c>
      <c r="AE36" s="26">
        <v>2.1526004924545687</v>
      </c>
      <c r="AF36" s="26">
        <v>1.3917122752150117</v>
      </c>
      <c r="AG36" s="27">
        <v>1.2704550162259201</v>
      </c>
    </row>
    <row r="37" spans="1:33" x14ac:dyDescent="0.25">
      <c r="A37" s="35" t="s">
        <v>55</v>
      </c>
      <c r="B37" s="26">
        <v>3593</v>
      </c>
      <c r="C37" s="26">
        <v>5850</v>
      </c>
      <c r="D37" s="26">
        <v>4319</v>
      </c>
      <c r="E37" s="26">
        <v>4441</v>
      </c>
      <c r="F37" s="26">
        <v>3271</v>
      </c>
      <c r="G37" s="26">
        <v>1280</v>
      </c>
      <c r="H37" s="26">
        <v>609</v>
      </c>
      <c r="I37" s="26">
        <v>2093</v>
      </c>
      <c r="J37" s="26">
        <v>4038</v>
      </c>
      <c r="K37" s="26">
        <v>4849</v>
      </c>
      <c r="L37" s="26">
        <v>3506</v>
      </c>
      <c r="M37" s="26">
        <v>1957</v>
      </c>
      <c r="N37" s="26">
        <v>2156</v>
      </c>
      <c r="O37" s="26">
        <v>2657</v>
      </c>
      <c r="P37" s="26">
        <v>2691</v>
      </c>
      <c r="Q37" s="26">
        <v>240</v>
      </c>
      <c r="R37" s="26">
        <v>7.4518831923013105</v>
      </c>
      <c r="S37" s="26">
        <v>10.387811634349029</v>
      </c>
      <c r="T37" s="26">
        <v>7.9789395898762248</v>
      </c>
      <c r="U37" s="26">
        <v>7.9586387340728661</v>
      </c>
      <c r="V37" s="26">
        <v>6.4957502581618876</v>
      </c>
      <c r="W37" s="26">
        <v>2.5782021068745342</v>
      </c>
      <c r="X37" s="26">
        <v>1.2098456403838131</v>
      </c>
      <c r="Y37" s="26">
        <v>3.9808281187591534</v>
      </c>
      <c r="Z37" s="26">
        <v>6.4865385851057002</v>
      </c>
      <c r="AA37" s="26">
        <v>8.256287139670702</v>
      </c>
      <c r="AB37" s="26">
        <v>6.0083630381135178</v>
      </c>
      <c r="AC37" s="26">
        <v>3.2596022519071255</v>
      </c>
      <c r="AD37" s="26">
        <v>3.5274869109947642</v>
      </c>
      <c r="AE37" s="26">
        <v>4.0136557954047642</v>
      </c>
      <c r="AF37" s="26">
        <v>3.8254318004122538</v>
      </c>
      <c r="AG37" s="27">
        <v>1.6571152385555479</v>
      </c>
    </row>
    <row r="38" spans="1:33" x14ac:dyDescent="0.25">
      <c r="A38" s="35" t="s">
        <v>56</v>
      </c>
      <c r="B38" s="26">
        <v>0</v>
      </c>
      <c r="C38" s="26">
        <v>0</v>
      </c>
      <c r="D38" s="26">
        <v>0</v>
      </c>
      <c r="E38" s="26">
        <v>0</v>
      </c>
      <c r="F38" s="26">
        <v>51</v>
      </c>
      <c r="G38" s="26">
        <v>4</v>
      </c>
      <c r="H38" s="26">
        <v>21</v>
      </c>
      <c r="I38" s="26">
        <v>0</v>
      </c>
      <c r="J38" s="26">
        <v>1266</v>
      </c>
      <c r="K38" s="26">
        <v>10</v>
      </c>
      <c r="L38" s="26">
        <v>14</v>
      </c>
      <c r="M38" s="26">
        <v>12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0.10127889427277781</v>
      </c>
      <c r="W38" s="26">
        <v>8.0568815839829194E-3</v>
      </c>
      <c r="X38" s="26">
        <v>4.1718815185648725E-2</v>
      </c>
      <c r="Y38" s="26">
        <v>0</v>
      </c>
      <c r="Z38" s="26">
        <v>2.0336696009766753</v>
      </c>
      <c r="AA38" s="26">
        <v>1.7026783129863277E-2</v>
      </c>
      <c r="AB38" s="26">
        <v>2.3992322456813819E-2</v>
      </c>
      <c r="AC38" s="26">
        <v>1.9987341350478031E-2</v>
      </c>
      <c r="AD38" s="26">
        <v>0</v>
      </c>
      <c r="AE38" s="26">
        <v>0</v>
      </c>
      <c r="AF38" s="26">
        <v>0</v>
      </c>
      <c r="AG38" s="27">
        <v>0</v>
      </c>
    </row>
    <row r="39" spans="1:33" x14ac:dyDescent="0.25">
      <c r="A39" s="35" t="s">
        <v>57</v>
      </c>
      <c r="B39" s="26">
        <v>12457</v>
      </c>
      <c r="C39" s="26">
        <v>15043</v>
      </c>
      <c r="D39" s="26">
        <v>7166</v>
      </c>
      <c r="E39" s="26">
        <v>2984</v>
      </c>
      <c r="F39" s="26">
        <v>2996</v>
      </c>
      <c r="G39" s="26">
        <v>2096</v>
      </c>
      <c r="H39" s="26">
        <v>3085</v>
      </c>
      <c r="I39" s="26">
        <v>45</v>
      </c>
      <c r="J39" s="26">
        <v>1539</v>
      </c>
      <c r="K39" s="26">
        <v>465</v>
      </c>
      <c r="L39" s="26">
        <v>31</v>
      </c>
      <c r="M39" s="26">
        <v>13</v>
      </c>
      <c r="N39" s="26">
        <v>55</v>
      </c>
      <c r="O39" s="26">
        <v>30</v>
      </c>
      <c r="P39" s="26">
        <v>14</v>
      </c>
      <c r="Q39" s="26">
        <v>0</v>
      </c>
      <c r="R39" s="26">
        <v>25.83582213373154</v>
      </c>
      <c r="S39" s="26">
        <v>26.711769301797002</v>
      </c>
      <c r="T39" s="26">
        <v>13.23849990762978</v>
      </c>
      <c r="U39" s="26">
        <v>5.3475744162290999</v>
      </c>
      <c r="V39" s="26">
        <v>5.9496385733576931</v>
      </c>
      <c r="W39" s="26">
        <v>4.2218059500070497</v>
      </c>
      <c r="X39" s="26">
        <v>6.1286926117964917</v>
      </c>
      <c r="Y39" s="26">
        <v>8.5588755539494465E-2</v>
      </c>
      <c r="Z39" s="26">
        <v>2.4722097282015034</v>
      </c>
      <c r="AA39" s="26">
        <v>0.79174541553864231</v>
      </c>
      <c r="AB39" s="26">
        <v>5.3125856868659171E-2</v>
      </c>
      <c r="AC39" s="26">
        <v>2.1652953129684533E-2</v>
      </c>
      <c r="AD39" s="26">
        <v>8.9986910994764399E-2</v>
      </c>
      <c r="AE39" s="26">
        <v>4.5317905104306715E-2</v>
      </c>
      <c r="AF39" s="26">
        <v>1.9901912005117633E-2</v>
      </c>
      <c r="AG39" s="27">
        <v>0</v>
      </c>
    </row>
    <row r="40" spans="1:33" x14ac:dyDescent="0.25">
      <c r="A40" s="35" t="s">
        <v>58</v>
      </c>
      <c r="B40" s="26">
        <v>4194</v>
      </c>
      <c r="C40" s="26">
        <v>3485</v>
      </c>
      <c r="D40" s="26">
        <v>5572</v>
      </c>
      <c r="E40" s="26">
        <v>5711</v>
      </c>
      <c r="F40" s="26">
        <v>8165</v>
      </c>
      <c r="G40" s="26">
        <v>8508</v>
      </c>
      <c r="H40" s="26">
        <v>10839</v>
      </c>
      <c r="I40" s="26">
        <v>12953</v>
      </c>
      <c r="J40" s="26">
        <v>16332</v>
      </c>
      <c r="K40" s="26">
        <v>13223</v>
      </c>
      <c r="L40" s="26">
        <v>19470</v>
      </c>
      <c r="M40" s="26">
        <v>17534</v>
      </c>
      <c r="N40" s="26">
        <v>20260</v>
      </c>
      <c r="O40" s="26">
        <v>20260</v>
      </c>
      <c r="P40" s="26">
        <v>29620</v>
      </c>
      <c r="Q40" s="26">
        <v>6823</v>
      </c>
      <c r="R40" s="26">
        <v>8.6983573917371828</v>
      </c>
      <c r="S40" s="26">
        <v>6.1882946231976703</v>
      </c>
      <c r="T40" s="26">
        <v>10.29373729909477</v>
      </c>
      <c r="U40" s="26">
        <v>10.234583609612731</v>
      </c>
      <c r="V40" s="26">
        <v>16.214552387004527</v>
      </c>
      <c r="W40" s="26">
        <v>17.136987129131668</v>
      </c>
      <c r="X40" s="26">
        <v>21.53286846653555</v>
      </c>
      <c r="Y40" s="26">
        <v>24.636247788957149</v>
      </c>
      <c r="Z40" s="26">
        <v>26.235301677054551</v>
      </c>
      <c r="AA40" s="26">
        <v>22.51451533261821</v>
      </c>
      <c r="AB40" s="26">
        <v>33.366465588154647</v>
      </c>
      <c r="AC40" s="26">
        <v>29.204836936606814</v>
      </c>
      <c r="AD40" s="26">
        <v>33.147905759162306</v>
      </c>
      <c r="AE40" s="26">
        <v>30.604691913775135</v>
      </c>
      <c r="AF40" s="26">
        <v>42.106759542256022</v>
      </c>
      <c r="AG40" s="27">
        <v>47.110405302768768</v>
      </c>
    </row>
    <row r="41" spans="1:33" x14ac:dyDescent="0.25">
      <c r="A41" s="35" t="s">
        <v>59</v>
      </c>
      <c r="B41" s="26">
        <v>2095</v>
      </c>
      <c r="C41" s="26">
        <v>727</v>
      </c>
      <c r="D41" s="26">
        <v>305</v>
      </c>
      <c r="E41" s="26">
        <v>87</v>
      </c>
      <c r="F41" s="26">
        <v>85</v>
      </c>
      <c r="G41" s="26">
        <v>39</v>
      </c>
      <c r="H41" s="26">
        <v>22</v>
      </c>
      <c r="I41" s="26">
        <v>18</v>
      </c>
      <c r="J41" s="26">
        <v>5</v>
      </c>
      <c r="K41" s="26">
        <v>28</v>
      </c>
      <c r="L41" s="26">
        <v>5</v>
      </c>
      <c r="M41" s="26">
        <v>7</v>
      </c>
      <c r="N41" s="26">
        <v>37</v>
      </c>
      <c r="O41" s="26">
        <v>0</v>
      </c>
      <c r="P41" s="26">
        <v>8</v>
      </c>
      <c r="Q41" s="26">
        <v>0</v>
      </c>
      <c r="R41" s="26">
        <v>4.3450306952049118</v>
      </c>
      <c r="S41" s="26">
        <v>1.2909297535336317</v>
      </c>
      <c r="T41" s="26">
        <v>0.56345834103085168</v>
      </c>
      <c r="U41" s="26">
        <v>0.15591118438737658</v>
      </c>
      <c r="V41" s="26">
        <v>0.16879815712129637</v>
      </c>
      <c r="W41" s="26">
        <v>7.8554595443833475E-2</v>
      </c>
      <c r="X41" s="26">
        <v>4.3705425432584384E-2</v>
      </c>
      <c r="Y41" s="26">
        <v>3.4235502215797783E-2</v>
      </c>
      <c r="Z41" s="26">
        <v>8.0318704619931885E-3</v>
      </c>
      <c r="AA41" s="26">
        <v>4.7674992763617169E-2</v>
      </c>
      <c r="AB41" s="26">
        <v>8.5686865917192212E-3</v>
      </c>
      <c r="AC41" s="26">
        <v>1.1659282454445518E-2</v>
      </c>
      <c r="AD41" s="26">
        <v>6.0536649214659691E-2</v>
      </c>
      <c r="AE41" s="26">
        <v>0</v>
      </c>
      <c r="AF41" s="26">
        <v>1.1372521145781505E-2</v>
      </c>
      <c r="AG41" s="27">
        <v>0</v>
      </c>
    </row>
    <row r="42" spans="1:33" x14ac:dyDescent="0.25">
      <c r="A42" s="35" t="s">
        <v>60</v>
      </c>
      <c r="B42" s="26">
        <v>221</v>
      </c>
      <c r="C42" s="26">
        <v>186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3</v>
      </c>
      <c r="J42" s="26">
        <v>0</v>
      </c>
      <c r="K42" s="26">
        <v>35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0.45835407333665174</v>
      </c>
      <c r="S42" s="26">
        <v>0.33027913914340506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5.7059170359662972E-3</v>
      </c>
      <c r="Z42" s="26">
        <v>0</v>
      </c>
      <c r="AA42" s="26">
        <v>5.9593740954521461E-2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7">
        <v>0</v>
      </c>
    </row>
    <row r="43" spans="1:33" x14ac:dyDescent="0.25">
      <c r="A43" s="35" t="s">
        <v>61</v>
      </c>
      <c r="B43" s="26">
        <v>12</v>
      </c>
      <c r="C43" s="26">
        <v>44</v>
      </c>
      <c r="D43" s="26">
        <v>306</v>
      </c>
      <c r="E43" s="26">
        <v>603</v>
      </c>
      <c r="F43" s="26">
        <v>639</v>
      </c>
      <c r="G43" s="26">
        <v>2280</v>
      </c>
      <c r="H43" s="26">
        <v>515</v>
      </c>
      <c r="I43" s="26">
        <v>314</v>
      </c>
      <c r="J43" s="26">
        <v>36</v>
      </c>
      <c r="K43" s="26">
        <v>16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2.4888003982080638E-2</v>
      </c>
      <c r="S43" s="26">
        <v>7.8130549044676478E-2</v>
      </c>
      <c r="T43" s="26">
        <v>0.56530574542767409</v>
      </c>
      <c r="U43" s="26">
        <v>1.0806257952366445</v>
      </c>
      <c r="V43" s="26">
        <v>1.2689649694177456</v>
      </c>
      <c r="W43" s="26">
        <v>4.5924225028702645</v>
      </c>
      <c r="X43" s="26">
        <v>1.0231042771718617</v>
      </c>
      <c r="Y43" s="26">
        <v>0.59721931643113901</v>
      </c>
      <c r="Z43" s="26">
        <v>5.7829467326350963E-2</v>
      </c>
      <c r="AA43" s="26">
        <v>2.7242853007781238E-2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7">
        <v>0</v>
      </c>
    </row>
    <row r="44" spans="1:33" x14ac:dyDescent="0.25">
      <c r="A44" s="35" t="s">
        <v>62</v>
      </c>
      <c r="B44" s="26">
        <v>715</v>
      </c>
      <c r="C44" s="26">
        <v>394</v>
      </c>
      <c r="D44" s="26">
        <v>1660</v>
      </c>
      <c r="E44" s="26">
        <v>1047</v>
      </c>
      <c r="F44" s="26">
        <v>1437</v>
      </c>
      <c r="G44" s="26">
        <v>1643</v>
      </c>
      <c r="H44" s="26">
        <v>2036</v>
      </c>
      <c r="I44" s="26">
        <v>1615</v>
      </c>
      <c r="J44" s="26">
        <v>3014</v>
      </c>
      <c r="K44" s="26">
        <v>3060</v>
      </c>
      <c r="L44" s="26">
        <v>4474</v>
      </c>
      <c r="M44" s="26">
        <v>3282</v>
      </c>
      <c r="N44" s="26">
        <v>1956</v>
      </c>
      <c r="O44" s="26">
        <v>3290</v>
      </c>
      <c r="P44" s="26">
        <v>685</v>
      </c>
      <c r="Q44" s="26">
        <v>211</v>
      </c>
      <c r="R44" s="26">
        <v>1.482910237265638</v>
      </c>
      <c r="S44" s="26">
        <v>0.69962355280914834</v>
      </c>
      <c r="T44" s="26">
        <v>3.0666912987252908</v>
      </c>
      <c r="U44" s="26">
        <v>1.8763104603860146</v>
      </c>
      <c r="V44" s="26">
        <v>2.8536817856859162</v>
      </c>
      <c r="W44" s="26">
        <v>3.3093641106209839</v>
      </c>
      <c r="X44" s="26">
        <v>4.044738462760991</v>
      </c>
      <c r="Y44" s="26">
        <v>3.07168533769519</v>
      </c>
      <c r="Z44" s="26">
        <v>4.8416115144894949</v>
      </c>
      <c r="AA44" s="26">
        <v>5.2101956377381624</v>
      </c>
      <c r="AB44" s="26">
        <v>7.6672607622703586</v>
      </c>
      <c r="AC44" s="26">
        <v>5.466537859355741</v>
      </c>
      <c r="AD44" s="26">
        <v>3.2002617801047122</v>
      </c>
      <c r="AE44" s="26">
        <v>4.9698635931056359</v>
      </c>
      <c r="AF44" s="26">
        <v>0.97377212310754135</v>
      </c>
      <c r="AG44" s="27">
        <v>1.4568804805634192</v>
      </c>
    </row>
    <row r="45" spans="1:33" x14ac:dyDescent="0.25">
      <c r="A45" s="35" t="s">
        <v>63</v>
      </c>
      <c r="B45" s="26">
        <v>0</v>
      </c>
      <c r="C45" s="26">
        <v>0</v>
      </c>
      <c r="D45" s="26">
        <v>0</v>
      </c>
      <c r="E45" s="26">
        <v>0</v>
      </c>
      <c r="F45" s="26">
        <v>14</v>
      </c>
      <c r="G45" s="26">
        <v>0</v>
      </c>
      <c r="H45" s="26">
        <v>54</v>
      </c>
      <c r="I45" s="26">
        <v>98</v>
      </c>
      <c r="J45" s="26">
        <v>14</v>
      </c>
      <c r="K45" s="26">
        <v>40</v>
      </c>
      <c r="L45" s="26">
        <v>4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2.7802049408213521E-2</v>
      </c>
      <c r="W45" s="26">
        <v>0</v>
      </c>
      <c r="X45" s="26">
        <v>0.1072769533345253</v>
      </c>
      <c r="Y45" s="26">
        <v>0.1863932898415657</v>
      </c>
      <c r="Z45" s="26">
        <v>2.2489237293580929E-2</v>
      </c>
      <c r="AA45" s="26">
        <v>6.8107132519453106E-2</v>
      </c>
      <c r="AB45" s="26">
        <v>6.854949273375377E-3</v>
      </c>
      <c r="AC45" s="26">
        <v>0</v>
      </c>
      <c r="AD45" s="26">
        <v>0</v>
      </c>
      <c r="AE45" s="26">
        <v>0</v>
      </c>
      <c r="AF45" s="26">
        <v>0</v>
      </c>
      <c r="AG45" s="27">
        <v>0</v>
      </c>
    </row>
    <row r="46" spans="1:33" x14ac:dyDescent="0.25">
      <c r="A46" s="35" t="s">
        <v>64</v>
      </c>
      <c r="B46" s="26">
        <v>63</v>
      </c>
      <c r="C46" s="26">
        <v>375</v>
      </c>
      <c r="D46" s="26">
        <v>4</v>
      </c>
      <c r="E46" s="26">
        <v>94</v>
      </c>
      <c r="F46" s="26">
        <v>15</v>
      </c>
      <c r="G46" s="26">
        <v>9</v>
      </c>
      <c r="H46" s="26">
        <v>0</v>
      </c>
      <c r="I46" s="26">
        <v>0</v>
      </c>
      <c r="J46" s="26">
        <v>0</v>
      </c>
      <c r="K46" s="26">
        <v>2</v>
      </c>
      <c r="L46" s="26">
        <v>0</v>
      </c>
      <c r="M46" s="26">
        <v>0</v>
      </c>
      <c r="N46" s="26">
        <v>14</v>
      </c>
      <c r="O46" s="26">
        <v>0</v>
      </c>
      <c r="P46" s="26">
        <v>0</v>
      </c>
      <c r="Q46" s="26">
        <v>0</v>
      </c>
      <c r="R46" s="26">
        <v>0.13066202090592335</v>
      </c>
      <c r="S46" s="26">
        <v>0.66588536117621988</v>
      </c>
      <c r="T46" s="26">
        <v>7.3896175872898576E-3</v>
      </c>
      <c r="U46" s="26">
        <v>0.16845576244153329</v>
      </c>
      <c r="V46" s="26">
        <v>2.9787910080228772E-2</v>
      </c>
      <c r="W46" s="26">
        <v>1.8127983563961569E-2</v>
      </c>
      <c r="X46" s="26">
        <v>0</v>
      </c>
      <c r="Y46" s="26">
        <v>0</v>
      </c>
      <c r="Z46" s="26">
        <v>0</v>
      </c>
      <c r="AA46" s="26">
        <v>3.4053566259726548E-3</v>
      </c>
      <c r="AB46" s="26">
        <v>0</v>
      </c>
      <c r="AC46" s="26">
        <v>0</v>
      </c>
      <c r="AD46" s="26">
        <v>2.2905759162303665E-2</v>
      </c>
      <c r="AE46" s="26">
        <v>0</v>
      </c>
      <c r="AF46" s="26">
        <v>0</v>
      </c>
      <c r="AG46" s="27">
        <v>0</v>
      </c>
    </row>
    <row r="47" spans="1:33" x14ac:dyDescent="0.25">
      <c r="A47" s="35" t="s">
        <v>65</v>
      </c>
      <c r="B47" s="26">
        <v>992</v>
      </c>
      <c r="C47" s="26">
        <v>1252</v>
      </c>
      <c r="D47" s="26">
        <v>1589</v>
      </c>
      <c r="E47" s="26">
        <v>2595</v>
      </c>
      <c r="F47" s="26">
        <v>1656</v>
      </c>
      <c r="G47" s="26">
        <v>650</v>
      </c>
      <c r="H47" s="26">
        <v>1276</v>
      </c>
      <c r="I47" s="26">
        <v>2623</v>
      </c>
      <c r="J47" s="26">
        <v>3342</v>
      </c>
      <c r="K47" s="26">
        <v>3967</v>
      </c>
      <c r="L47" s="26">
        <v>6595</v>
      </c>
      <c r="M47" s="26">
        <v>6947</v>
      </c>
      <c r="N47" s="26">
        <v>7009</v>
      </c>
      <c r="O47" s="26">
        <v>5506</v>
      </c>
      <c r="P47" s="26">
        <v>5722</v>
      </c>
      <c r="Q47" s="26">
        <v>848</v>
      </c>
      <c r="R47" s="26">
        <v>2.0574083291853325</v>
      </c>
      <c r="S47" s="26">
        <v>2.2231692591803394</v>
      </c>
      <c r="T47" s="26">
        <v>2.935525586550896</v>
      </c>
      <c r="U47" s="26">
        <v>4.6504542929338184</v>
      </c>
      <c r="V47" s="26">
        <v>3.2885852728572562</v>
      </c>
      <c r="W47" s="26">
        <v>1.3092432573972244</v>
      </c>
      <c r="X47" s="26">
        <v>2.5349146750898939</v>
      </c>
      <c r="Y47" s="26">
        <v>4.9888734617798658</v>
      </c>
      <c r="Z47" s="26">
        <v>5.368502216796248</v>
      </c>
      <c r="AA47" s="26">
        <v>6.7545248676167606</v>
      </c>
      <c r="AB47" s="26">
        <v>11.302097614477653</v>
      </c>
      <c r="AC47" s="26">
        <v>11.571005030147573</v>
      </c>
      <c r="AD47" s="26">
        <v>11.467604712041885</v>
      </c>
      <c r="AE47" s="26">
        <v>8.3173461834770919</v>
      </c>
      <c r="AF47" s="26">
        <v>8.134195749520222</v>
      </c>
      <c r="AG47" s="27">
        <v>5.8551405095629363</v>
      </c>
    </row>
    <row r="48" spans="1:33" x14ac:dyDescent="0.25">
      <c r="A48" s="35" t="s">
        <v>66</v>
      </c>
      <c r="B48" s="26">
        <v>10514</v>
      </c>
      <c r="C48" s="26">
        <v>10551</v>
      </c>
      <c r="D48" s="26">
        <v>14270</v>
      </c>
      <c r="E48" s="26">
        <v>16022</v>
      </c>
      <c r="F48" s="26">
        <v>16249</v>
      </c>
      <c r="G48" s="26">
        <v>14694</v>
      </c>
      <c r="H48" s="26">
        <v>15395</v>
      </c>
      <c r="I48" s="26">
        <v>16592</v>
      </c>
      <c r="J48" s="26">
        <v>13349</v>
      </c>
      <c r="K48" s="26">
        <v>13368</v>
      </c>
      <c r="L48" s="26">
        <v>11420</v>
      </c>
      <c r="M48" s="26">
        <v>11785</v>
      </c>
      <c r="N48" s="26">
        <v>11993</v>
      </c>
      <c r="O48" s="26">
        <v>13207</v>
      </c>
      <c r="P48" s="26">
        <v>10898</v>
      </c>
      <c r="Q48" s="26">
        <v>2761</v>
      </c>
      <c r="R48" s="26">
        <v>21.80603948896632</v>
      </c>
      <c r="S48" s="26">
        <v>18.735350522054123</v>
      </c>
      <c r="T48" s="26">
        <v>26.36246074265657</v>
      </c>
      <c r="U48" s="26">
        <v>28.712747083385604</v>
      </c>
      <c r="V48" s="26">
        <v>32.26825005957582</v>
      </c>
      <c r="W48" s="26">
        <v>29.596954498761253</v>
      </c>
      <c r="X48" s="26">
        <v>30.583864751574392</v>
      </c>
      <c r="Y48" s="26">
        <v>31.557525153584265</v>
      </c>
      <c r="Z48" s="26">
        <v>21.443487759429416</v>
      </c>
      <c r="AA48" s="26">
        <v>22.761403688001224</v>
      </c>
      <c r="AB48" s="26">
        <v>19.570880175486703</v>
      </c>
      <c r="AC48" s="26">
        <v>19.629234817948632</v>
      </c>
      <c r="AD48" s="26">
        <v>19.622054973821989</v>
      </c>
      <c r="AE48" s="26">
        <v>19.950452423752623</v>
      </c>
      <c r="AF48" s="26">
        <v>15.492216930840854</v>
      </c>
      <c r="AG48" s="27">
        <v>19.063729890216116</v>
      </c>
    </row>
    <row r="49" spans="1:33" x14ac:dyDescent="0.25">
      <c r="A49" s="35" t="s">
        <v>67</v>
      </c>
      <c r="B49" s="26">
        <v>7</v>
      </c>
      <c r="C49" s="26">
        <v>5</v>
      </c>
      <c r="D49" s="26">
        <v>25</v>
      </c>
      <c r="E49" s="26">
        <v>143</v>
      </c>
      <c r="F49" s="26">
        <v>11</v>
      </c>
      <c r="G49" s="26">
        <v>0</v>
      </c>
      <c r="H49" s="26">
        <v>0</v>
      </c>
      <c r="I49" s="26">
        <v>48</v>
      </c>
      <c r="J49" s="26">
        <v>16</v>
      </c>
      <c r="K49" s="26">
        <v>20</v>
      </c>
      <c r="L49" s="26">
        <v>0</v>
      </c>
      <c r="M49" s="26">
        <v>8</v>
      </c>
      <c r="N49" s="26">
        <v>0</v>
      </c>
      <c r="O49" s="26">
        <v>11</v>
      </c>
      <c r="P49" s="26">
        <v>12</v>
      </c>
      <c r="Q49" s="26">
        <v>3</v>
      </c>
      <c r="R49" s="26">
        <v>1.4518002322880372E-2</v>
      </c>
      <c r="S49" s="26">
        <v>8.8784714823495984E-3</v>
      </c>
      <c r="T49" s="26">
        <v>4.6185109920561608E-2</v>
      </c>
      <c r="U49" s="26">
        <v>0.25626780882063044</v>
      </c>
      <c r="V49" s="26">
        <v>2.1844467392167763E-2</v>
      </c>
      <c r="W49" s="26">
        <v>0</v>
      </c>
      <c r="X49" s="26">
        <v>0</v>
      </c>
      <c r="Y49" s="26">
        <v>9.1294672575460756E-2</v>
      </c>
      <c r="Z49" s="26">
        <v>2.5701985478378205E-2</v>
      </c>
      <c r="AA49" s="26">
        <v>3.4053566259726553E-2</v>
      </c>
      <c r="AB49" s="26">
        <v>0</v>
      </c>
      <c r="AC49" s="26">
        <v>1.3324894233652022E-2</v>
      </c>
      <c r="AD49" s="26">
        <v>0</v>
      </c>
      <c r="AE49" s="26">
        <v>1.6616565204912462E-2</v>
      </c>
      <c r="AF49" s="26">
        <v>1.7058781718672256E-2</v>
      </c>
      <c r="AG49" s="27">
        <v>2.0713940481944349E-2</v>
      </c>
    </row>
    <row r="50" spans="1:33" x14ac:dyDescent="0.25">
      <c r="A50" s="35" t="s">
        <v>68</v>
      </c>
      <c r="B50" s="26">
        <v>189</v>
      </c>
      <c r="C50" s="26">
        <v>146</v>
      </c>
      <c r="D50" s="26">
        <v>249</v>
      </c>
      <c r="E50" s="26">
        <v>452</v>
      </c>
      <c r="F50" s="26">
        <v>201</v>
      </c>
      <c r="G50" s="26">
        <v>454</v>
      </c>
      <c r="H50" s="26">
        <v>212</v>
      </c>
      <c r="I50" s="26">
        <v>198</v>
      </c>
      <c r="J50" s="26">
        <v>205</v>
      </c>
      <c r="K50" s="26">
        <v>135</v>
      </c>
      <c r="L50" s="26">
        <v>35</v>
      </c>
      <c r="M50" s="26">
        <v>11</v>
      </c>
      <c r="N50" s="26">
        <v>59</v>
      </c>
      <c r="O50" s="26">
        <v>41</v>
      </c>
      <c r="P50" s="26">
        <v>114</v>
      </c>
      <c r="Q50" s="26">
        <v>16</v>
      </c>
      <c r="R50" s="26">
        <v>0.39198606271777003</v>
      </c>
      <c r="S50" s="26">
        <v>0.25925136728460829</v>
      </c>
      <c r="T50" s="26">
        <v>0.46000369480879366</v>
      </c>
      <c r="U50" s="26">
        <v>0.81002132578269215</v>
      </c>
      <c r="V50" s="26">
        <v>0.39915799507506555</v>
      </c>
      <c r="W50" s="26">
        <v>0.91445605978206135</v>
      </c>
      <c r="X50" s="26">
        <v>0.42116137235035855</v>
      </c>
      <c r="Y50" s="26">
        <v>0.3765905243737756</v>
      </c>
      <c r="Z50" s="26">
        <v>0.32930668894172072</v>
      </c>
      <c r="AA50" s="26">
        <v>0.22986157225315418</v>
      </c>
      <c r="AB50" s="26">
        <v>5.9980806142034541E-2</v>
      </c>
      <c r="AC50" s="26">
        <v>1.8321729571271528E-2</v>
      </c>
      <c r="AD50" s="26">
        <v>9.6531413612565453E-2</v>
      </c>
      <c r="AE50" s="26">
        <v>6.1934470309219176E-2</v>
      </c>
      <c r="AF50" s="26">
        <v>0.16205842632738646</v>
      </c>
      <c r="AG50" s="27">
        <v>0.11047434923703653</v>
      </c>
    </row>
    <row r="51" spans="1:33" x14ac:dyDescent="0.25">
      <c r="A51" s="35" t="s">
        <v>69</v>
      </c>
      <c r="B51" s="26">
        <v>1445</v>
      </c>
      <c r="C51" s="26">
        <v>1274</v>
      </c>
      <c r="D51" s="26">
        <v>836</v>
      </c>
      <c r="E51" s="26">
        <v>1217</v>
      </c>
      <c r="F51" s="26">
        <v>1336</v>
      </c>
      <c r="G51" s="26">
        <v>2717</v>
      </c>
      <c r="H51" s="26">
        <v>1742</v>
      </c>
      <c r="I51" s="26">
        <v>3875</v>
      </c>
      <c r="J51" s="26">
        <v>4527</v>
      </c>
      <c r="K51" s="26">
        <v>5979</v>
      </c>
      <c r="L51" s="26">
        <v>4001</v>
      </c>
      <c r="M51" s="26">
        <v>5375</v>
      </c>
      <c r="N51" s="26">
        <v>2105</v>
      </c>
      <c r="O51" s="26">
        <v>3030</v>
      </c>
      <c r="P51" s="26">
        <v>2441</v>
      </c>
      <c r="Q51" s="26">
        <v>381</v>
      </c>
      <c r="R51" s="26">
        <v>2.9969304795088769</v>
      </c>
      <c r="S51" s="26">
        <v>2.2622345337026775</v>
      </c>
      <c r="T51" s="26">
        <v>1.5444300757435803</v>
      </c>
      <c r="U51" s="26">
        <v>2.1809644988441068</v>
      </c>
      <c r="V51" s="26">
        <v>2.653109857812376</v>
      </c>
      <c r="W51" s="26">
        <v>5.4726368159203984</v>
      </c>
      <c r="X51" s="26">
        <v>3.4606750501619086</v>
      </c>
      <c r="Y51" s="26">
        <v>7.370142838123134</v>
      </c>
      <c r="Z51" s="26">
        <v>7.2720555162886331</v>
      </c>
      <c r="AA51" s="26">
        <v>10.180313633345252</v>
      </c>
      <c r="AB51" s="26">
        <v>6.8566630106937216</v>
      </c>
      <c r="AC51" s="26">
        <v>8.952663313234952</v>
      </c>
      <c r="AD51" s="26">
        <v>3.444044502617801</v>
      </c>
      <c r="AE51" s="26">
        <v>4.5771084155349779</v>
      </c>
      <c r="AF51" s="26">
        <v>3.4700405146065814</v>
      </c>
      <c r="AG51" s="27">
        <v>2.6306704412069322</v>
      </c>
    </row>
    <row r="52" spans="1:33" x14ac:dyDescent="0.25">
      <c r="A52" s="35" t="s">
        <v>70</v>
      </c>
      <c r="B52" s="26">
        <v>17</v>
      </c>
      <c r="C52" s="26">
        <v>44</v>
      </c>
      <c r="D52" s="26">
        <v>61</v>
      </c>
      <c r="E52" s="26">
        <v>80</v>
      </c>
      <c r="F52" s="26">
        <v>63</v>
      </c>
      <c r="G52" s="26">
        <v>104</v>
      </c>
      <c r="H52" s="26">
        <v>25</v>
      </c>
      <c r="I52" s="26">
        <v>57</v>
      </c>
      <c r="J52" s="26">
        <v>51</v>
      </c>
      <c r="K52" s="26">
        <v>59</v>
      </c>
      <c r="L52" s="26">
        <v>21</v>
      </c>
      <c r="M52" s="26">
        <v>19</v>
      </c>
      <c r="N52" s="26">
        <v>37</v>
      </c>
      <c r="O52" s="26">
        <v>0</v>
      </c>
      <c r="P52" s="26">
        <v>23</v>
      </c>
      <c r="Q52" s="26">
        <v>0</v>
      </c>
      <c r="R52" s="26">
        <v>3.5258005641280898E-2</v>
      </c>
      <c r="S52" s="26">
        <v>7.8130549044676478E-2</v>
      </c>
      <c r="T52" s="26">
        <v>0.11269166820617033</v>
      </c>
      <c r="U52" s="26">
        <v>0.14336660633321982</v>
      </c>
      <c r="V52" s="26">
        <v>0.12510922233696084</v>
      </c>
      <c r="W52" s="26">
        <v>0.20947892118355593</v>
      </c>
      <c r="X52" s="26">
        <v>4.9665256173391341E-2</v>
      </c>
      <c r="Y52" s="26">
        <v>0.10841242368335964</v>
      </c>
      <c r="Z52" s="26">
        <v>8.1925078712330526E-2</v>
      </c>
      <c r="AA52" s="26">
        <v>0.10045802046619332</v>
      </c>
      <c r="AB52" s="26">
        <v>3.5988483685220729E-2</v>
      </c>
      <c r="AC52" s="26">
        <v>3.164662380492355E-2</v>
      </c>
      <c r="AD52" s="26">
        <v>6.0536649214659691E-2</v>
      </c>
      <c r="AE52" s="26">
        <v>0</v>
      </c>
      <c r="AF52" s="26">
        <v>3.2695998294121828E-2</v>
      </c>
      <c r="AG52" s="27">
        <v>0</v>
      </c>
    </row>
    <row r="53" spans="1:33" x14ac:dyDescent="0.25">
      <c r="A53" s="3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>
        <v>100.00000000000004</v>
      </c>
      <c r="S53" s="26">
        <v>99.999999999999986</v>
      </c>
      <c r="T53" s="26">
        <v>99.999999999999986</v>
      </c>
      <c r="U53" s="26">
        <v>99.999999999999986</v>
      </c>
      <c r="V53" s="26">
        <v>100.00000000000003</v>
      </c>
      <c r="W53" s="26">
        <v>100</v>
      </c>
      <c r="X53" s="26">
        <v>100</v>
      </c>
      <c r="Y53" s="26">
        <v>100.00000000000001</v>
      </c>
      <c r="Z53" s="26">
        <v>100</v>
      </c>
      <c r="AA53" s="26">
        <v>100</v>
      </c>
      <c r="AB53" s="26">
        <v>100</v>
      </c>
      <c r="AC53" s="26">
        <v>99.999999999999986</v>
      </c>
      <c r="AD53" s="26">
        <v>100</v>
      </c>
      <c r="AE53" s="26">
        <v>100</v>
      </c>
      <c r="AF53" s="26">
        <v>100</v>
      </c>
      <c r="AG53" s="27">
        <v>99.999999999999986</v>
      </c>
    </row>
    <row r="54" spans="1:33" x14ac:dyDescent="0.25">
      <c r="A54" s="3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7"/>
    </row>
    <row r="55" spans="1:33" x14ac:dyDescent="0.25">
      <c r="A55" s="35" t="s">
        <v>71</v>
      </c>
      <c r="B55" s="26">
        <v>482</v>
      </c>
      <c r="C55" s="26">
        <v>705</v>
      </c>
      <c r="D55" s="26">
        <v>870</v>
      </c>
      <c r="E55" s="26">
        <v>958</v>
      </c>
      <c r="F55" s="26">
        <v>1391</v>
      </c>
      <c r="G55" s="26">
        <v>1132</v>
      </c>
      <c r="H55" s="26">
        <v>1216</v>
      </c>
      <c r="I55" s="26">
        <v>1943</v>
      </c>
      <c r="J55" s="26">
        <v>2476</v>
      </c>
      <c r="K55" s="26">
        <v>3166</v>
      </c>
      <c r="L55" s="26">
        <v>2823</v>
      </c>
      <c r="M55" s="26">
        <v>3583</v>
      </c>
      <c r="N55" s="26">
        <v>2694</v>
      </c>
      <c r="O55" s="26">
        <v>3086</v>
      </c>
      <c r="P55" s="26">
        <v>4962</v>
      </c>
      <c r="Q55" s="26">
        <v>878</v>
      </c>
      <c r="R55" s="26">
        <v>99.999999999999986</v>
      </c>
      <c r="S55" s="26">
        <v>100</v>
      </c>
      <c r="T55" s="26">
        <v>100</v>
      </c>
      <c r="U55" s="26">
        <v>100.00000000000001</v>
      </c>
      <c r="V55" s="26">
        <v>100</v>
      </c>
      <c r="W55" s="26">
        <v>100</v>
      </c>
      <c r="X55" s="26">
        <v>100.00000000000001</v>
      </c>
      <c r="Y55" s="26">
        <v>100</v>
      </c>
      <c r="Z55" s="26">
        <v>100</v>
      </c>
      <c r="AA55" s="26">
        <v>100</v>
      </c>
      <c r="AB55" s="26">
        <v>100.00000000000001</v>
      </c>
      <c r="AC55" s="26">
        <v>100</v>
      </c>
      <c r="AD55" s="26">
        <v>100</v>
      </c>
      <c r="AE55" s="26">
        <v>100</v>
      </c>
      <c r="AF55" s="26">
        <v>99.999999999999986</v>
      </c>
      <c r="AG55" s="27">
        <v>100</v>
      </c>
    </row>
    <row r="56" spans="1:33" x14ac:dyDescent="0.25">
      <c r="A56" s="35" t="s">
        <v>72</v>
      </c>
      <c r="B56" s="26">
        <v>14</v>
      </c>
      <c r="C56" s="26">
        <v>27</v>
      </c>
      <c r="D56" s="26">
        <v>39</v>
      </c>
      <c r="E56" s="26">
        <v>43</v>
      </c>
      <c r="F56" s="26">
        <v>356</v>
      </c>
      <c r="G56" s="26">
        <v>221</v>
      </c>
      <c r="H56" s="26">
        <v>521</v>
      </c>
      <c r="I56" s="26">
        <v>628</v>
      </c>
      <c r="J56" s="26">
        <v>1235</v>
      </c>
      <c r="K56" s="26">
        <v>1585</v>
      </c>
      <c r="L56" s="26">
        <v>1403</v>
      </c>
      <c r="M56" s="26">
        <v>2174</v>
      </c>
      <c r="N56" s="26">
        <v>1470</v>
      </c>
      <c r="O56" s="26">
        <v>1016</v>
      </c>
      <c r="P56" s="26">
        <v>1642</v>
      </c>
      <c r="Q56" s="26">
        <v>172</v>
      </c>
      <c r="R56" s="26">
        <v>2.904564315352697</v>
      </c>
      <c r="S56" s="26">
        <v>3.8297872340425529</v>
      </c>
      <c r="T56" s="26">
        <v>4.4827586206896548</v>
      </c>
      <c r="U56" s="26">
        <v>4.4885177453027145</v>
      </c>
      <c r="V56" s="26">
        <v>25.593098490294754</v>
      </c>
      <c r="W56" s="26">
        <v>19.522968197879859</v>
      </c>
      <c r="X56" s="26">
        <v>42.84539473684211</v>
      </c>
      <c r="Y56" s="26">
        <v>32.321152856407615</v>
      </c>
      <c r="Z56" s="26">
        <v>49.878836833602584</v>
      </c>
      <c r="AA56" s="26">
        <v>50.06317119393556</v>
      </c>
      <c r="AB56" s="26">
        <v>49.698901877435354</v>
      </c>
      <c r="AC56" s="26">
        <v>60.675411666201505</v>
      </c>
      <c r="AD56" s="26">
        <v>54.565701559020042</v>
      </c>
      <c r="AE56" s="26">
        <v>32.92287751134154</v>
      </c>
      <c r="AF56" s="26">
        <v>33.091495364772264</v>
      </c>
      <c r="AG56" s="27">
        <v>19.589977220956719</v>
      </c>
    </row>
    <row r="57" spans="1:33" x14ac:dyDescent="0.25">
      <c r="A57" s="35" t="s">
        <v>73</v>
      </c>
      <c r="B57" s="26">
        <v>271</v>
      </c>
      <c r="C57" s="26">
        <v>329</v>
      </c>
      <c r="D57" s="26">
        <v>522</v>
      </c>
      <c r="E57" s="26">
        <v>478</v>
      </c>
      <c r="F57" s="26">
        <v>630</v>
      </c>
      <c r="G57" s="26">
        <v>532</v>
      </c>
      <c r="H57" s="26">
        <v>397</v>
      </c>
      <c r="I57" s="26">
        <v>800</v>
      </c>
      <c r="J57" s="26">
        <v>839</v>
      </c>
      <c r="K57" s="26">
        <v>1046</v>
      </c>
      <c r="L57" s="26">
        <v>1060</v>
      </c>
      <c r="M57" s="26">
        <v>1073</v>
      </c>
      <c r="N57" s="26">
        <v>1056</v>
      </c>
      <c r="O57" s="26">
        <v>1863</v>
      </c>
      <c r="P57" s="26">
        <v>3166</v>
      </c>
      <c r="Q57" s="26">
        <v>706</v>
      </c>
      <c r="R57" s="26">
        <v>56.224066390041493</v>
      </c>
      <c r="S57" s="26">
        <v>46.666666666666664</v>
      </c>
      <c r="T57" s="26">
        <v>60</v>
      </c>
      <c r="U57" s="26">
        <v>49.895615866388312</v>
      </c>
      <c r="V57" s="26">
        <v>45.291157440690149</v>
      </c>
      <c r="W57" s="26">
        <v>46.996466431095406</v>
      </c>
      <c r="X57" s="26">
        <v>32.648026315789473</v>
      </c>
      <c r="Y57" s="26">
        <v>41.173443129181678</v>
      </c>
      <c r="Z57" s="26">
        <v>33.885298869143782</v>
      </c>
      <c r="AA57" s="26">
        <v>33.0385344283007</v>
      </c>
      <c r="AB57" s="26">
        <v>37.548707049238402</v>
      </c>
      <c r="AC57" s="26">
        <v>29.946971811331284</v>
      </c>
      <c r="AD57" s="26">
        <v>39.198218262806236</v>
      </c>
      <c r="AE57" s="26">
        <v>60.369410239792607</v>
      </c>
      <c r="AF57" s="26">
        <v>63.804917372027404</v>
      </c>
      <c r="AG57" s="27">
        <v>80.410022779043274</v>
      </c>
    </row>
    <row r="58" spans="1:33" x14ac:dyDescent="0.25">
      <c r="A58" s="35" t="s">
        <v>74</v>
      </c>
      <c r="B58" s="26">
        <v>120</v>
      </c>
      <c r="C58" s="26">
        <v>199</v>
      </c>
      <c r="D58" s="26">
        <v>221</v>
      </c>
      <c r="E58" s="26">
        <v>292</v>
      </c>
      <c r="F58" s="26">
        <v>359</v>
      </c>
      <c r="G58" s="26">
        <v>379</v>
      </c>
      <c r="H58" s="26">
        <v>283</v>
      </c>
      <c r="I58" s="26">
        <v>485</v>
      </c>
      <c r="J58" s="26">
        <v>342</v>
      </c>
      <c r="K58" s="26">
        <v>429</v>
      </c>
      <c r="L58" s="26">
        <v>319</v>
      </c>
      <c r="M58" s="26">
        <v>274</v>
      </c>
      <c r="N58" s="26">
        <v>81</v>
      </c>
      <c r="O58" s="26">
        <v>91</v>
      </c>
      <c r="P58" s="26">
        <v>81</v>
      </c>
      <c r="Q58" s="26">
        <v>0</v>
      </c>
      <c r="R58" s="26">
        <v>24.896265560165975</v>
      </c>
      <c r="S58" s="26">
        <v>28.226950354609929</v>
      </c>
      <c r="T58" s="26">
        <v>25.402298850574713</v>
      </c>
      <c r="U58" s="26">
        <v>30.48016701461378</v>
      </c>
      <c r="V58" s="26">
        <v>25.808770668583751</v>
      </c>
      <c r="W58" s="26">
        <v>33.480565371024731</v>
      </c>
      <c r="X58" s="26">
        <v>23.273026315789476</v>
      </c>
      <c r="Y58" s="26">
        <v>24.961399897066393</v>
      </c>
      <c r="Z58" s="26">
        <v>13.812600969305331</v>
      </c>
      <c r="AA58" s="26">
        <v>13.550221099178774</v>
      </c>
      <c r="AB58" s="26">
        <v>11.300035423308536</v>
      </c>
      <c r="AC58" s="26">
        <v>7.6472229974881385</v>
      </c>
      <c r="AD58" s="26">
        <v>3.0066815144766146</v>
      </c>
      <c r="AE58" s="26">
        <v>2.948801036941024</v>
      </c>
      <c r="AF58" s="26">
        <v>1.6324062877871828</v>
      </c>
      <c r="AG58" s="27">
        <v>0</v>
      </c>
    </row>
    <row r="59" spans="1:33" x14ac:dyDescent="0.25">
      <c r="A59" s="35" t="s">
        <v>75</v>
      </c>
      <c r="B59" s="26">
        <v>77</v>
      </c>
      <c r="C59" s="26">
        <v>150</v>
      </c>
      <c r="D59" s="26">
        <v>88</v>
      </c>
      <c r="E59" s="26">
        <v>145</v>
      </c>
      <c r="F59" s="26">
        <v>46</v>
      </c>
      <c r="G59" s="26">
        <v>0</v>
      </c>
      <c r="H59" s="26">
        <v>15</v>
      </c>
      <c r="I59" s="26">
        <v>30</v>
      </c>
      <c r="J59" s="26">
        <v>60</v>
      </c>
      <c r="K59" s="26">
        <v>106</v>
      </c>
      <c r="L59" s="26">
        <v>41</v>
      </c>
      <c r="M59" s="26">
        <v>62</v>
      </c>
      <c r="N59" s="26">
        <v>87</v>
      </c>
      <c r="O59" s="26">
        <v>116</v>
      </c>
      <c r="P59" s="26">
        <v>73</v>
      </c>
      <c r="Q59" s="26">
        <v>0</v>
      </c>
      <c r="R59" s="26">
        <v>15.975103734439832</v>
      </c>
      <c r="S59" s="26">
        <v>21.276595744680851</v>
      </c>
      <c r="T59" s="26">
        <v>10.114942528735632</v>
      </c>
      <c r="U59" s="26">
        <v>15.1356993736952</v>
      </c>
      <c r="V59" s="26">
        <v>3.3069734004313442</v>
      </c>
      <c r="W59" s="26">
        <v>0</v>
      </c>
      <c r="X59" s="26">
        <v>1.2335526315789473</v>
      </c>
      <c r="Y59" s="26">
        <v>1.5440041173443129</v>
      </c>
      <c r="Z59" s="26">
        <v>2.4232633279483036</v>
      </c>
      <c r="AA59" s="26">
        <v>3.3480732785849656</v>
      </c>
      <c r="AB59" s="26">
        <v>1.4523556500177117</v>
      </c>
      <c r="AC59" s="26">
        <v>1.7303935249790676</v>
      </c>
      <c r="AD59" s="26">
        <v>3.229398663697105</v>
      </c>
      <c r="AE59" s="26">
        <v>3.7589112119248216</v>
      </c>
      <c r="AF59" s="26">
        <v>1.47118097541314</v>
      </c>
      <c r="AG59" s="27">
        <v>0</v>
      </c>
    </row>
    <row r="60" spans="1:33" x14ac:dyDescent="0.25">
      <c r="A60" s="3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7"/>
    </row>
    <row r="61" spans="1:33" x14ac:dyDescent="0.25">
      <c r="A61" s="3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7"/>
    </row>
    <row r="62" spans="1:33" x14ac:dyDescent="0.25">
      <c r="A62" s="35" t="s">
        <v>71</v>
      </c>
      <c r="B62" s="26">
        <v>482</v>
      </c>
      <c r="C62" s="26">
        <v>705</v>
      </c>
      <c r="D62" s="26">
        <v>870</v>
      </c>
      <c r="E62" s="26">
        <v>958</v>
      </c>
      <c r="F62" s="26">
        <v>1391</v>
      </c>
      <c r="G62" s="26">
        <v>1132</v>
      </c>
      <c r="H62" s="26">
        <v>1216</v>
      </c>
      <c r="I62" s="26">
        <v>1943</v>
      </c>
      <c r="J62" s="26">
        <v>2476</v>
      </c>
      <c r="K62" s="26">
        <v>3166</v>
      </c>
      <c r="L62" s="26">
        <v>2823</v>
      </c>
      <c r="M62" s="26">
        <v>3583</v>
      </c>
      <c r="N62" s="26">
        <v>2694</v>
      </c>
      <c r="O62" s="26">
        <v>3086</v>
      </c>
      <c r="P62" s="26">
        <v>4962</v>
      </c>
      <c r="Q62" s="26">
        <v>878</v>
      </c>
      <c r="R62" s="26">
        <v>100</v>
      </c>
      <c r="S62" s="26">
        <v>100</v>
      </c>
      <c r="T62" s="26">
        <v>100</v>
      </c>
      <c r="U62" s="26">
        <v>100.00000000000001</v>
      </c>
      <c r="V62" s="26">
        <v>100.00000000000001</v>
      </c>
      <c r="W62" s="26">
        <v>100.00000000000001</v>
      </c>
      <c r="X62" s="26">
        <v>100.00000000000001</v>
      </c>
      <c r="Y62" s="26">
        <v>100</v>
      </c>
      <c r="Z62" s="26">
        <v>100.00000000000001</v>
      </c>
      <c r="AA62" s="26">
        <v>100.00000000000001</v>
      </c>
      <c r="AB62" s="26">
        <v>100</v>
      </c>
      <c r="AC62" s="26">
        <v>100.00000000000001</v>
      </c>
      <c r="AD62" s="26">
        <v>99.999999999999986</v>
      </c>
      <c r="AE62" s="26">
        <v>100</v>
      </c>
      <c r="AF62" s="26">
        <v>100</v>
      </c>
      <c r="AG62" s="27">
        <v>100</v>
      </c>
    </row>
    <row r="63" spans="1:33" x14ac:dyDescent="0.25">
      <c r="A63" s="35" t="s">
        <v>76</v>
      </c>
      <c r="B63" s="26">
        <v>26</v>
      </c>
      <c r="C63" s="26">
        <v>49</v>
      </c>
      <c r="D63" s="26">
        <v>18</v>
      </c>
      <c r="E63" s="26">
        <v>27</v>
      </c>
      <c r="F63" s="26">
        <v>22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5.394190871369295</v>
      </c>
      <c r="S63" s="26">
        <v>6.9503546099290787</v>
      </c>
      <c r="T63" s="26">
        <v>2.0689655172413794</v>
      </c>
      <c r="U63" s="26">
        <v>2.8183716075156577</v>
      </c>
      <c r="V63" s="26">
        <v>1.5815959741193386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27">
        <v>0</v>
      </c>
    </row>
    <row r="64" spans="1:33" x14ac:dyDescent="0.25">
      <c r="A64" s="35" t="s">
        <v>77</v>
      </c>
      <c r="B64" s="26">
        <v>14</v>
      </c>
      <c r="C64" s="26">
        <v>27</v>
      </c>
      <c r="D64" s="26">
        <v>39</v>
      </c>
      <c r="E64" s="26">
        <v>43</v>
      </c>
      <c r="F64" s="26">
        <v>356</v>
      </c>
      <c r="G64" s="26">
        <v>213</v>
      </c>
      <c r="H64" s="26">
        <v>521</v>
      </c>
      <c r="I64" s="26">
        <v>606</v>
      </c>
      <c r="J64" s="26">
        <v>1235</v>
      </c>
      <c r="K64" s="26">
        <v>1472</v>
      </c>
      <c r="L64" s="26">
        <v>1359</v>
      </c>
      <c r="M64" s="26">
        <v>1978</v>
      </c>
      <c r="N64" s="26">
        <v>1118</v>
      </c>
      <c r="O64" s="26">
        <v>808</v>
      </c>
      <c r="P64" s="26">
        <v>1335</v>
      </c>
      <c r="Q64" s="26">
        <v>137</v>
      </c>
      <c r="R64" s="26">
        <v>2.904564315352697</v>
      </c>
      <c r="S64" s="26">
        <v>3.8297872340425529</v>
      </c>
      <c r="T64" s="26">
        <v>4.4827586206896548</v>
      </c>
      <c r="U64" s="26">
        <v>4.4885177453027145</v>
      </c>
      <c r="V64" s="26">
        <v>25.593098490294754</v>
      </c>
      <c r="W64" s="26">
        <v>18.816254416961129</v>
      </c>
      <c r="X64" s="26">
        <v>42.84539473684211</v>
      </c>
      <c r="Y64" s="26">
        <v>31.188883170355119</v>
      </c>
      <c r="Z64" s="26">
        <v>49.878836833602584</v>
      </c>
      <c r="AA64" s="26">
        <v>46.493998736576117</v>
      </c>
      <c r="AB64" s="26">
        <v>48.140276301806587</v>
      </c>
      <c r="AC64" s="26">
        <v>55.205135361428972</v>
      </c>
      <c r="AD64" s="26">
        <v>41.499628804751296</v>
      </c>
      <c r="AE64" s="26">
        <v>26.182760855476346</v>
      </c>
      <c r="AF64" s="26">
        <v>26.904474002418375</v>
      </c>
      <c r="AG64" s="27">
        <v>15.603644646924831</v>
      </c>
    </row>
    <row r="65" spans="1:33" x14ac:dyDescent="0.25">
      <c r="A65" s="35" t="s">
        <v>78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  <c r="G65" s="26">
        <v>8</v>
      </c>
      <c r="H65" s="26">
        <v>0</v>
      </c>
      <c r="I65" s="26">
        <v>22</v>
      </c>
      <c r="J65" s="26">
        <v>0</v>
      </c>
      <c r="K65" s="26">
        <v>113</v>
      </c>
      <c r="L65" s="26">
        <v>44</v>
      </c>
      <c r="M65" s="26">
        <v>196</v>
      </c>
      <c r="N65" s="26">
        <v>352</v>
      </c>
      <c r="O65" s="26">
        <v>208</v>
      </c>
      <c r="P65" s="26">
        <v>307</v>
      </c>
      <c r="Q65" s="26">
        <v>35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0.70671378091872794</v>
      </c>
      <c r="X65" s="26">
        <v>0</v>
      </c>
      <c r="Y65" s="26">
        <v>1.1322696860524961</v>
      </c>
      <c r="Z65" s="26">
        <v>0</v>
      </c>
      <c r="AA65" s="26">
        <v>3.5691724573594446</v>
      </c>
      <c r="AB65" s="26">
        <v>1.5586255756287637</v>
      </c>
      <c r="AC65" s="26">
        <v>5.4702763047725362</v>
      </c>
      <c r="AD65" s="26">
        <v>13.066072754268745</v>
      </c>
      <c r="AE65" s="26">
        <v>6.7401166558651973</v>
      </c>
      <c r="AF65" s="26">
        <v>6.1870213623538897</v>
      </c>
      <c r="AG65" s="27">
        <v>3.9863325740318909</v>
      </c>
    </row>
    <row r="66" spans="1:33" x14ac:dyDescent="0.25">
      <c r="A66" s="35" t="s">
        <v>79</v>
      </c>
      <c r="B66" s="26">
        <v>271</v>
      </c>
      <c r="C66" s="26">
        <v>275</v>
      </c>
      <c r="D66" s="26">
        <v>479</v>
      </c>
      <c r="E66" s="26">
        <v>446</v>
      </c>
      <c r="F66" s="26">
        <v>630</v>
      </c>
      <c r="G66" s="26">
        <v>445</v>
      </c>
      <c r="H66" s="26">
        <v>302</v>
      </c>
      <c r="I66" s="26">
        <v>753</v>
      </c>
      <c r="J66" s="26">
        <v>740</v>
      </c>
      <c r="K66" s="26">
        <v>955</v>
      </c>
      <c r="L66" s="26">
        <v>921</v>
      </c>
      <c r="M66" s="26">
        <v>1025</v>
      </c>
      <c r="N66" s="26">
        <v>973</v>
      </c>
      <c r="O66" s="26">
        <v>1756</v>
      </c>
      <c r="P66" s="26">
        <v>3087</v>
      </c>
      <c r="Q66" s="26">
        <v>706</v>
      </c>
      <c r="R66" s="26">
        <v>56.224066390041493</v>
      </c>
      <c r="S66" s="26">
        <v>39.00709219858156</v>
      </c>
      <c r="T66" s="26">
        <v>55.05747126436782</v>
      </c>
      <c r="U66" s="26">
        <v>46.555323590814197</v>
      </c>
      <c r="V66" s="26">
        <v>45.291157440690149</v>
      </c>
      <c r="W66" s="26">
        <v>39.310954063604242</v>
      </c>
      <c r="X66" s="26">
        <v>24.835526315789476</v>
      </c>
      <c r="Y66" s="26">
        <v>38.754503345342258</v>
      </c>
      <c r="Z66" s="26">
        <v>29.886914378029079</v>
      </c>
      <c r="AA66" s="26">
        <v>30.164245104232467</v>
      </c>
      <c r="AB66" s="26">
        <v>32.624867162592984</v>
      </c>
      <c r="AC66" s="26">
        <v>28.607312308121685</v>
      </c>
      <c r="AD66" s="26">
        <v>36.117297698589454</v>
      </c>
      <c r="AE66" s="26">
        <v>56.90213869086196</v>
      </c>
      <c r="AF66" s="26">
        <v>62.212817412333735</v>
      </c>
      <c r="AG66" s="27">
        <v>80.410022779043274</v>
      </c>
    </row>
    <row r="67" spans="1:33" x14ac:dyDescent="0.25">
      <c r="A67" s="35" t="s">
        <v>80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54</v>
      </c>
      <c r="K67" s="26">
        <v>75</v>
      </c>
      <c r="L67" s="26">
        <v>32</v>
      </c>
      <c r="M67" s="26">
        <v>40</v>
      </c>
      <c r="N67" s="26">
        <v>57</v>
      </c>
      <c r="O67" s="26">
        <v>33</v>
      </c>
      <c r="P67" s="26">
        <v>41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2.1809369951534734</v>
      </c>
      <c r="AA67" s="26">
        <v>2.3689197725837019</v>
      </c>
      <c r="AB67" s="26">
        <v>1.1335458731845554</v>
      </c>
      <c r="AC67" s="26">
        <v>1.1163829193413342</v>
      </c>
      <c r="AD67" s="26">
        <v>2.1158129175946545</v>
      </c>
      <c r="AE67" s="26">
        <v>1.069345430978613</v>
      </c>
      <c r="AF67" s="26">
        <v>0.82627972591696897</v>
      </c>
      <c r="AG67" s="27">
        <v>0</v>
      </c>
    </row>
    <row r="68" spans="1:33" x14ac:dyDescent="0.25">
      <c r="A68" s="35" t="s">
        <v>81</v>
      </c>
      <c r="B68" s="26">
        <v>112</v>
      </c>
      <c r="C68" s="26">
        <v>199</v>
      </c>
      <c r="D68" s="26">
        <v>208</v>
      </c>
      <c r="E68" s="26">
        <v>292</v>
      </c>
      <c r="F68" s="26">
        <v>340</v>
      </c>
      <c r="G68" s="26">
        <v>379</v>
      </c>
      <c r="H68" s="26">
        <v>283</v>
      </c>
      <c r="I68" s="26">
        <v>485</v>
      </c>
      <c r="J68" s="26">
        <v>342</v>
      </c>
      <c r="K68" s="26">
        <v>411</v>
      </c>
      <c r="L68" s="26">
        <v>319</v>
      </c>
      <c r="M68" s="26">
        <v>274</v>
      </c>
      <c r="N68" s="26">
        <v>61</v>
      </c>
      <c r="O68" s="26">
        <v>21</v>
      </c>
      <c r="P68" s="26">
        <v>62</v>
      </c>
      <c r="Q68" s="26">
        <v>0</v>
      </c>
      <c r="R68" s="26">
        <v>23.236514522821576</v>
      </c>
      <c r="S68" s="26">
        <v>28.226950354609929</v>
      </c>
      <c r="T68" s="26">
        <v>23.908045977011493</v>
      </c>
      <c r="U68" s="26">
        <v>30.48016701461378</v>
      </c>
      <c r="V68" s="26">
        <v>24.442846872753414</v>
      </c>
      <c r="W68" s="26">
        <v>33.480565371024731</v>
      </c>
      <c r="X68" s="26">
        <v>23.273026315789476</v>
      </c>
      <c r="Y68" s="26">
        <v>24.961399897066393</v>
      </c>
      <c r="Z68" s="26">
        <v>13.812600969305331</v>
      </c>
      <c r="AA68" s="26">
        <v>12.981680353758687</v>
      </c>
      <c r="AB68" s="26">
        <v>11.300035423308536</v>
      </c>
      <c r="AC68" s="26">
        <v>7.6472229974881385</v>
      </c>
      <c r="AD68" s="26">
        <v>2.2642910170749815</v>
      </c>
      <c r="AE68" s="26">
        <v>0.68049254698639006</v>
      </c>
      <c r="AF68" s="26">
        <v>1.2494961708988312</v>
      </c>
      <c r="AG68" s="27">
        <v>0</v>
      </c>
    </row>
    <row r="69" spans="1:33" x14ac:dyDescent="0.25">
      <c r="A69" s="35" t="s">
        <v>82</v>
      </c>
      <c r="B69" s="26">
        <v>8</v>
      </c>
      <c r="C69" s="26">
        <v>0</v>
      </c>
      <c r="D69" s="26">
        <v>13</v>
      </c>
      <c r="E69" s="26">
        <v>0</v>
      </c>
      <c r="F69" s="26">
        <v>19</v>
      </c>
      <c r="G69" s="26">
        <v>0</v>
      </c>
      <c r="H69" s="26">
        <v>0</v>
      </c>
      <c r="I69" s="26">
        <v>0</v>
      </c>
      <c r="J69" s="26">
        <v>0</v>
      </c>
      <c r="K69" s="26">
        <v>18</v>
      </c>
      <c r="L69" s="26">
        <v>0</v>
      </c>
      <c r="M69" s="26">
        <v>0</v>
      </c>
      <c r="N69" s="26">
        <v>20</v>
      </c>
      <c r="O69" s="26">
        <v>70</v>
      </c>
      <c r="P69" s="26">
        <v>19</v>
      </c>
      <c r="Q69" s="26">
        <v>0</v>
      </c>
      <c r="R69" s="26">
        <v>1.6597510373443984</v>
      </c>
      <c r="S69" s="26">
        <v>0</v>
      </c>
      <c r="T69" s="26">
        <v>1.4942528735632183</v>
      </c>
      <c r="U69" s="26">
        <v>0</v>
      </c>
      <c r="V69" s="26">
        <v>1.3659237958303379</v>
      </c>
      <c r="W69" s="26">
        <v>0</v>
      </c>
      <c r="X69" s="26">
        <v>0</v>
      </c>
      <c r="Y69" s="26">
        <v>0</v>
      </c>
      <c r="Z69" s="26">
        <v>0</v>
      </c>
      <c r="AA69" s="26">
        <v>0.56854074542008848</v>
      </c>
      <c r="AB69" s="26">
        <v>0</v>
      </c>
      <c r="AC69" s="26">
        <v>0</v>
      </c>
      <c r="AD69" s="26">
        <v>0.74239049740163321</v>
      </c>
      <c r="AE69" s="26">
        <v>2.268308489954634</v>
      </c>
      <c r="AF69" s="26">
        <v>0.38291011688835147</v>
      </c>
      <c r="AG69" s="27">
        <v>0</v>
      </c>
    </row>
    <row r="70" spans="1:33" x14ac:dyDescent="0.25">
      <c r="A70" s="35" t="s">
        <v>83</v>
      </c>
      <c r="B70" s="26">
        <v>0</v>
      </c>
      <c r="C70" s="26">
        <v>54</v>
      </c>
      <c r="D70" s="26">
        <v>43</v>
      </c>
      <c r="E70" s="26">
        <v>32</v>
      </c>
      <c r="F70" s="26">
        <v>0</v>
      </c>
      <c r="G70" s="26">
        <v>87</v>
      </c>
      <c r="H70" s="26">
        <v>95</v>
      </c>
      <c r="I70" s="26">
        <v>47</v>
      </c>
      <c r="J70" s="26">
        <v>99</v>
      </c>
      <c r="K70" s="26">
        <v>91</v>
      </c>
      <c r="L70" s="26">
        <v>139</v>
      </c>
      <c r="M70" s="26">
        <v>48</v>
      </c>
      <c r="N70" s="26">
        <v>83</v>
      </c>
      <c r="O70" s="26">
        <v>107</v>
      </c>
      <c r="P70" s="26">
        <v>79</v>
      </c>
      <c r="Q70" s="26">
        <v>0</v>
      </c>
      <c r="R70" s="26">
        <v>0</v>
      </c>
      <c r="S70" s="26">
        <v>7.6595744680851059</v>
      </c>
      <c r="T70" s="26">
        <v>4.9425287356321839</v>
      </c>
      <c r="U70" s="26">
        <v>3.3402922755741122</v>
      </c>
      <c r="V70" s="26">
        <v>0</v>
      </c>
      <c r="W70" s="26">
        <v>7.6855123674911665</v>
      </c>
      <c r="X70" s="26">
        <v>7.8125</v>
      </c>
      <c r="Y70" s="26">
        <v>2.4189397838394235</v>
      </c>
      <c r="Z70" s="26">
        <v>3.9983844911147011</v>
      </c>
      <c r="AA70" s="26">
        <v>2.8742893240682252</v>
      </c>
      <c r="AB70" s="26">
        <v>4.9238398866454123</v>
      </c>
      <c r="AC70" s="26">
        <v>1.3396595032096008</v>
      </c>
      <c r="AD70" s="26">
        <v>3.0809205642167781</v>
      </c>
      <c r="AE70" s="26">
        <v>3.4672715489306545</v>
      </c>
      <c r="AF70" s="26">
        <v>1.592099959693672</v>
      </c>
      <c r="AG70" s="27">
        <v>0</v>
      </c>
    </row>
    <row r="71" spans="1:33" ht="15.75" thickBot="1" x14ac:dyDescent="0.3">
      <c r="A71" s="50" t="s">
        <v>84</v>
      </c>
      <c r="B71" s="46">
        <v>51</v>
      </c>
      <c r="C71" s="46">
        <v>101</v>
      </c>
      <c r="D71" s="46">
        <v>70</v>
      </c>
      <c r="E71" s="46">
        <v>118</v>
      </c>
      <c r="F71" s="46">
        <v>24</v>
      </c>
      <c r="G71" s="46">
        <v>0</v>
      </c>
      <c r="H71" s="46">
        <v>15</v>
      </c>
      <c r="I71" s="46">
        <v>30</v>
      </c>
      <c r="J71" s="46">
        <v>6</v>
      </c>
      <c r="K71" s="46">
        <v>31</v>
      </c>
      <c r="L71" s="46">
        <v>9</v>
      </c>
      <c r="M71" s="46">
        <v>22</v>
      </c>
      <c r="N71" s="46">
        <v>30</v>
      </c>
      <c r="O71" s="46">
        <v>83</v>
      </c>
      <c r="P71" s="46">
        <v>32</v>
      </c>
      <c r="Q71" s="46">
        <v>0</v>
      </c>
      <c r="R71" s="46">
        <v>10.580912863070539</v>
      </c>
      <c r="S71" s="46">
        <v>14.326241134751774</v>
      </c>
      <c r="T71" s="46">
        <v>8.0459770114942533</v>
      </c>
      <c r="U71" s="46">
        <v>12.31732776617954</v>
      </c>
      <c r="V71" s="46">
        <v>1.7253774263120056</v>
      </c>
      <c r="W71" s="46">
        <v>0</v>
      </c>
      <c r="X71" s="46">
        <v>1.2335526315789473</v>
      </c>
      <c r="Y71" s="46">
        <v>1.5440041173443129</v>
      </c>
      <c r="Z71" s="46">
        <v>0.24232633279483037</v>
      </c>
      <c r="AA71" s="46">
        <v>0.97915350600126339</v>
      </c>
      <c r="AB71" s="46">
        <v>0.3188097768331562</v>
      </c>
      <c r="AC71" s="46">
        <v>0.61401060563773369</v>
      </c>
      <c r="AD71" s="46">
        <v>1.1135857461024499</v>
      </c>
      <c r="AE71" s="46">
        <v>2.6895657809462086</v>
      </c>
      <c r="AF71" s="46">
        <v>0.64490124949617089</v>
      </c>
      <c r="AG71" s="47">
        <v>0</v>
      </c>
    </row>
    <row r="72" spans="1:33" ht="15.75" thickBot="1" x14ac:dyDescent="0.3"/>
    <row r="73" spans="1:33" ht="18.75" x14ac:dyDescent="0.35">
      <c r="A73" s="96" t="s">
        <v>118</v>
      </c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8"/>
    </row>
    <row r="74" spans="1:33" ht="18" x14ac:dyDescent="0.35">
      <c r="A74" s="25"/>
      <c r="B74" s="36" t="s">
        <v>101</v>
      </c>
      <c r="C74" s="36" t="s">
        <v>102</v>
      </c>
      <c r="D74" s="36" t="s">
        <v>103</v>
      </c>
      <c r="E74" s="36" t="s">
        <v>104</v>
      </c>
      <c r="F74" s="36" t="s">
        <v>105</v>
      </c>
      <c r="G74" s="36" t="s">
        <v>106</v>
      </c>
      <c r="H74" s="36" t="s">
        <v>107</v>
      </c>
      <c r="I74" s="36" t="s">
        <v>108</v>
      </c>
      <c r="J74" s="36" t="s">
        <v>109</v>
      </c>
      <c r="K74" s="36" t="s">
        <v>110</v>
      </c>
      <c r="L74" s="36" t="s">
        <v>111</v>
      </c>
      <c r="M74" s="36" t="s">
        <v>112</v>
      </c>
      <c r="N74" s="36" t="s">
        <v>113</v>
      </c>
      <c r="O74" s="36" t="s">
        <v>114</v>
      </c>
      <c r="P74" s="48" t="s">
        <v>115</v>
      </c>
      <c r="Q74" s="48" t="s">
        <v>116</v>
      </c>
      <c r="R74" s="36" t="s">
        <v>101</v>
      </c>
      <c r="S74" s="36" t="s">
        <v>102</v>
      </c>
      <c r="T74" s="36" t="s">
        <v>103</v>
      </c>
      <c r="U74" s="36" t="s">
        <v>104</v>
      </c>
      <c r="V74" s="36" t="s">
        <v>105</v>
      </c>
      <c r="W74" s="36" t="s">
        <v>106</v>
      </c>
      <c r="X74" s="36" t="s">
        <v>107</v>
      </c>
      <c r="Y74" s="36" t="s">
        <v>108</v>
      </c>
      <c r="Z74" s="36" t="s">
        <v>109</v>
      </c>
      <c r="AA74" s="36" t="s">
        <v>110</v>
      </c>
      <c r="AB74" s="36" t="s">
        <v>111</v>
      </c>
      <c r="AC74" s="36" t="s">
        <v>112</v>
      </c>
      <c r="AD74" s="36" t="s">
        <v>113</v>
      </c>
      <c r="AE74" s="36" t="s">
        <v>114</v>
      </c>
      <c r="AF74" s="48" t="s">
        <v>115</v>
      </c>
      <c r="AG74" s="49" t="s">
        <v>116</v>
      </c>
    </row>
    <row r="75" spans="1:33" x14ac:dyDescent="0.25">
      <c r="A75" s="25" t="s">
        <v>40</v>
      </c>
      <c r="B75" s="26">
        <v>1553</v>
      </c>
      <c r="C75" s="26">
        <v>1212</v>
      </c>
      <c r="D75" s="26">
        <v>1485</v>
      </c>
      <c r="E75" s="26">
        <v>1430</v>
      </c>
      <c r="F75" s="26">
        <v>2563</v>
      </c>
      <c r="G75" s="26">
        <v>2529</v>
      </c>
      <c r="H75" s="26">
        <v>1711</v>
      </c>
      <c r="I75" s="26">
        <v>1917</v>
      </c>
      <c r="J75" s="26">
        <v>1255</v>
      </c>
      <c r="K75" s="26">
        <v>1645</v>
      </c>
      <c r="L75" s="26">
        <v>3220</v>
      </c>
      <c r="M75" s="26">
        <v>2644</v>
      </c>
      <c r="N75" s="26">
        <v>2956</v>
      </c>
      <c r="O75" s="26">
        <v>2889</v>
      </c>
      <c r="P75" s="26">
        <v>4858</v>
      </c>
      <c r="Q75" s="26">
        <v>8232</v>
      </c>
      <c r="R75" s="26">
        <v>2.1603049187625194</v>
      </c>
      <c r="S75" s="26">
        <v>2.1408888574860456</v>
      </c>
      <c r="T75" s="26">
        <v>2.2944284787243903</v>
      </c>
      <c r="U75" s="26">
        <v>2.3147773443190833</v>
      </c>
      <c r="V75" s="26">
        <v>3.2770326424671725</v>
      </c>
      <c r="W75" s="26">
        <v>3.6090418700231184</v>
      </c>
      <c r="X75" s="26">
        <v>2.7538144595377583</v>
      </c>
      <c r="Y75" s="26">
        <v>2.6834833489648222</v>
      </c>
      <c r="Z75" s="26">
        <v>2.7152747728256164</v>
      </c>
      <c r="AA75" s="26">
        <v>2.5414040291682114</v>
      </c>
      <c r="AB75" s="26">
        <v>5.129267088264811</v>
      </c>
      <c r="AC75" s="26">
        <v>3.6225629221642208</v>
      </c>
      <c r="AD75" s="26">
        <v>4.1750233044264284</v>
      </c>
      <c r="AE75" s="26">
        <v>5.3468315072549597</v>
      </c>
      <c r="AF75" s="26">
        <v>8.8539768170882844</v>
      </c>
      <c r="AG75" s="27">
        <v>9.9126979348545969</v>
      </c>
    </row>
    <row r="76" spans="1:33" x14ac:dyDescent="0.25">
      <c r="A76" s="25" t="s">
        <v>41</v>
      </c>
      <c r="B76" s="26">
        <v>70335</v>
      </c>
      <c r="C76" s="26">
        <v>55400</v>
      </c>
      <c r="D76" s="26">
        <v>63237</v>
      </c>
      <c r="E76" s="26">
        <v>60347</v>
      </c>
      <c r="F76" s="26">
        <v>75648</v>
      </c>
      <c r="G76" s="26">
        <v>67545</v>
      </c>
      <c r="H76" s="26">
        <v>60421</v>
      </c>
      <c r="I76" s="26">
        <v>69520</v>
      </c>
      <c r="J76" s="26">
        <v>44965</v>
      </c>
      <c r="K76" s="26">
        <v>63083</v>
      </c>
      <c r="L76" s="26">
        <v>59557</v>
      </c>
      <c r="M76" s="26">
        <v>70343</v>
      </c>
      <c r="N76" s="26">
        <v>67846</v>
      </c>
      <c r="O76" s="26">
        <v>51143</v>
      </c>
      <c r="P76" s="26">
        <v>50010</v>
      </c>
      <c r="Q76" s="26">
        <v>74813</v>
      </c>
      <c r="R76" s="26">
        <v>97.83969508123748</v>
      </c>
      <c r="S76" s="26">
        <v>97.859111142513953</v>
      </c>
      <c r="T76" s="26">
        <v>97.705571521275616</v>
      </c>
      <c r="U76" s="26">
        <v>97.685222655680917</v>
      </c>
      <c r="V76" s="26">
        <v>96.722967357532823</v>
      </c>
      <c r="W76" s="26">
        <v>96.39095812997688</v>
      </c>
      <c r="X76" s="26">
        <v>97.246185540462236</v>
      </c>
      <c r="Y76" s="26">
        <v>97.316516651035172</v>
      </c>
      <c r="Z76" s="26">
        <v>97.284725227174391</v>
      </c>
      <c r="AA76" s="26">
        <v>97.45859597083178</v>
      </c>
      <c r="AB76" s="26">
        <v>94.870732911735189</v>
      </c>
      <c r="AC76" s="26">
        <v>96.377437077835779</v>
      </c>
      <c r="AD76" s="26">
        <v>95.824976695573568</v>
      </c>
      <c r="AE76" s="26">
        <v>94.653168492745039</v>
      </c>
      <c r="AF76" s="26">
        <v>91.146023182911719</v>
      </c>
      <c r="AG76" s="27">
        <v>90.087302065145408</v>
      </c>
    </row>
    <row r="77" spans="1:33" x14ac:dyDescent="0.25">
      <c r="A77" s="25" t="s">
        <v>48</v>
      </c>
      <c r="B77" s="26">
        <v>71888</v>
      </c>
      <c r="C77" s="26">
        <v>56612</v>
      </c>
      <c r="D77" s="26">
        <v>64722</v>
      </c>
      <c r="E77" s="26">
        <v>61777</v>
      </c>
      <c r="F77" s="26">
        <v>78211</v>
      </c>
      <c r="G77" s="26">
        <v>70074</v>
      </c>
      <c r="H77" s="26">
        <v>62132</v>
      </c>
      <c r="I77" s="26">
        <v>71437</v>
      </c>
      <c r="J77" s="26">
        <v>46220</v>
      </c>
      <c r="K77" s="26">
        <v>64728</v>
      </c>
      <c r="L77" s="26">
        <v>62777</v>
      </c>
      <c r="M77" s="26">
        <v>72987</v>
      </c>
      <c r="N77" s="26">
        <v>70802</v>
      </c>
      <c r="O77" s="26">
        <v>54032</v>
      </c>
      <c r="P77" s="26">
        <v>54868</v>
      </c>
      <c r="Q77" s="26">
        <v>83045</v>
      </c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7"/>
    </row>
    <row r="78" spans="1:33" x14ac:dyDescent="0.25">
      <c r="A78" s="25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>
        <v>2.1505968881242827</v>
      </c>
      <c r="S78" s="26"/>
      <c r="T78" s="26">
        <v>2.3046029115217368</v>
      </c>
      <c r="U78" s="26"/>
      <c r="V78" s="26">
        <v>3.4430372562451454</v>
      </c>
      <c r="W78" s="26">
        <v>2.7186489042512902</v>
      </c>
      <c r="X78" s="26">
        <v>2.6283394009969139</v>
      </c>
      <c r="Y78" s="26">
        <v>4.3759150052145159</v>
      </c>
      <c r="Z78" s="26">
        <v>4.7609274058406941</v>
      </c>
      <c r="AA78" s="26">
        <v>9.3833373759714398</v>
      </c>
      <c r="AB78" s="26"/>
      <c r="AC78" s="26"/>
      <c r="AD78" s="26"/>
      <c r="AE78" s="26"/>
      <c r="AF78" s="26"/>
      <c r="AG78" s="27"/>
    </row>
    <row r="79" spans="1:33" x14ac:dyDescent="0.25">
      <c r="A79" s="25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>
        <v>97.849403111875716</v>
      </c>
      <c r="S79" s="26">
        <v>1.3729228592527825E-2</v>
      </c>
      <c r="T79" s="26">
        <v>97.695397088478273</v>
      </c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7"/>
    </row>
    <row r="80" spans="1:33" x14ac:dyDescent="0.25">
      <c r="A80" s="25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>
        <v>9.7080306382368864E-3</v>
      </c>
      <c r="S80" s="26">
        <v>0.5859041014142663</v>
      </c>
      <c r="T80" s="26">
        <v>0.52936055888315625</v>
      </c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7"/>
    </row>
    <row r="81" spans="1:33" x14ac:dyDescent="0.25">
      <c r="A81" s="25" t="s">
        <v>41</v>
      </c>
      <c r="B81" s="26">
        <v>70335</v>
      </c>
      <c r="C81" s="26">
        <v>55400</v>
      </c>
      <c r="D81" s="26">
        <v>63237</v>
      </c>
      <c r="E81" s="26">
        <v>60347</v>
      </c>
      <c r="F81" s="26">
        <v>75648</v>
      </c>
      <c r="G81" s="26">
        <v>67545</v>
      </c>
      <c r="H81" s="26">
        <v>60421</v>
      </c>
      <c r="I81" s="26">
        <v>69520</v>
      </c>
      <c r="J81" s="26">
        <v>44965</v>
      </c>
      <c r="K81" s="26">
        <v>63083</v>
      </c>
      <c r="L81" s="26">
        <v>59557</v>
      </c>
      <c r="M81" s="26">
        <v>70343</v>
      </c>
      <c r="N81" s="26">
        <v>67846</v>
      </c>
      <c r="O81" s="26">
        <v>51143</v>
      </c>
      <c r="P81" s="26">
        <v>50010</v>
      </c>
      <c r="Q81" s="26">
        <v>74813</v>
      </c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7"/>
    </row>
    <row r="82" spans="1:33" x14ac:dyDescent="0.25">
      <c r="A82" s="25" t="s">
        <v>49</v>
      </c>
      <c r="B82" s="26">
        <v>7414</v>
      </c>
      <c r="C82" s="26">
        <v>4111</v>
      </c>
      <c r="D82" s="26">
        <v>8257</v>
      </c>
      <c r="E82" s="26">
        <v>11114</v>
      </c>
      <c r="F82" s="26">
        <v>6003</v>
      </c>
      <c r="G82" s="26">
        <v>5818</v>
      </c>
      <c r="H82" s="26">
        <v>1806</v>
      </c>
      <c r="I82" s="26">
        <v>2146</v>
      </c>
      <c r="J82" s="26">
        <v>386</v>
      </c>
      <c r="K82" s="26">
        <v>672</v>
      </c>
      <c r="L82" s="26">
        <v>148</v>
      </c>
      <c r="M82" s="26">
        <v>277</v>
      </c>
      <c r="N82" s="26">
        <v>308</v>
      </c>
      <c r="O82" s="26">
        <v>81</v>
      </c>
      <c r="P82" s="26">
        <v>19</v>
      </c>
      <c r="Q82" s="26">
        <v>86</v>
      </c>
      <c r="R82" s="26">
        <v>10.540982441174378</v>
      </c>
      <c r="S82" s="26">
        <v>7.4205776173285196</v>
      </c>
      <c r="T82" s="26">
        <v>13.057229153818176</v>
      </c>
      <c r="U82" s="26">
        <v>18.416822708668199</v>
      </c>
      <c r="V82" s="26">
        <v>7.9354378172588831</v>
      </c>
      <c r="W82" s="26">
        <v>8.6135169146494928</v>
      </c>
      <c r="X82" s="26">
        <v>2.9890269939259531</v>
      </c>
      <c r="Y82" s="26">
        <v>3.0868814729574221</v>
      </c>
      <c r="Z82" s="26">
        <v>0.85844545757811619</v>
      </c>
      <c r="AA82" s="26">
        <v>1.0652632246405531</v>
      </c>
      <c r="AB82" s="26">
        <v>0.24850143559950974</v>
      </c>
      <c r="AC82" s="26">
        <v>0.39378474048590478</v>
      </c>
      <c r="AD82" s="26">
        <v>0.45396928337705983</v>
      </c>
      <c r="AE82" s="26">
        <v>0.15837944586746963</v>
      </c>
      <c r="AF82" s="26">
        <v>3.7992401519696059E-2</v>
      </c>
      <c r="AG82" s="27">
        <v>0.1149532835202438</v>
      </c>
    </row>
    <row r="83" spans="1:33" x14ac:dyDescent="0.25">
      <c r="A83" s="25" t="s">
        <v>50</v>
      </c>
      <c r="B83" s="26">
        <v>229</v>
      </c>
      <c r="C83" s="26">
        <v>165</v>
      </c>
      <c r="D83" s="26">
        <v>212</v>
      </c>
      <c r="E83" s="26">
        <v>196</v>
      </c>
      <c r="F83" s="26">
        <v>300</v>
      </c>
      <c r="G83" s="26">
        <v>476</v>
      </c>
      <c r="H83" s="26">
        <v>729</v>
      </c>
      <c r="I83" s="26">
        <v>1389</v>
      </c>
      <c r="J83" s="26">
        <v>490</v>
      </c>
      <c r="K83" s="26">
        <v>908</v>
      </c>
      <c r="L83" s="26">
        <v>191</v>
      </c>
      <c r="M83" s="26">
        <v>237</v>
      </c>
      <c r="N83" s="26">
        <v>17</v>
      </c>
      <c r="O83" s="26">
        <v>33</v>
      </c>
      <c r="P83" s="26">
        <v>40</v>
      </c>
      <c r="Q83" s="26">
        <v>0</v>
      </c>
      <c r="R83" s="26">
        <v>0.32558470178431792</v>
      </c>
      <c r="S83" s="26">
        <v>0.2978339350180505</v>
      </c>
      <c r="T83" s="26">
        <v>0.33524677008713255</v>
      </c>
      <c r="U83" s="26">
        <v>0.32478830762092564</v>
      </c>
      <c r="V83" s="26">
        <v>0.39657360406091369</v>
      </c>
      <c r="W83" s="26">
        <v>0.7047153749352284</v>
      </c>
      <c r="X83" s="26">
        <v>1.2065341520332336</v>
      </c>
      <c r="Y83" s="26">
        <v>1.9979861910241659</v>
      </c>
      <c r="Z83" s="26">
        <v>1.0897364616924274</v>
      </c>
      <c r="AA83" s="26">
        <v>1.4393735237702709</v>
      </c>
      <c r="AB83" s="26">
        <v>0.32070117702369161</v>
      </c>
      <c r="AC83" s="26">
        <v>0.33692051803306655</v>
      </c>
      <c r="AD83" s="26">
        <v>2.5056746160422132E-2</v>
      </c>
      <c r="AE83" s="26">
        <v>6.4524959427487635E-2</v>
      </c>
      <c r="AF83" s="26">
        <v>7.9984003199360124E-2</v>
      </c>
      <c r="AG83" s="27">
        <v>0</v>
      </c>
    </row>
    <row r="84" spans="1:33" x14ac:dyDescent="0.25">
      <c r="A84" s="25" t="s">
        <v>51</v>
      </c>
      <c r="B84" s="26">
        <v>251</v>
      </c>
      <c r="C84" s="26">
        <v>222</v>
      </c>
      <c r="D84" s="26">
        <v>163</v>
      </c>
      <c r="E84" s="26">
        <v>183</v>
      </c>
      <c r="F84" s="26">
        <v>239</v>
      </c>
      <c r="G84" s="26">
        <v>178</v>
      </c>
      <c r="H84" s="26">
        <v>82</v>
      </c>
      <c r="I84" s="26">
        <v>117</v>
      </c>
      <c r="J84" s="26">
        <v>52</v>
      </c>
      <c r="K84" s="26">
        <v>40</v>
      </c>
      <c r="L84" s="26">
        <v>60</v>
      </c>
      <c r="M84" s="26">
        <v>63</v>
      </c>
      <c r="N84" s="26">
        <v>81</v>
      </c>
      <c r="O84" s="26">
        <v>38</v>
      </c>
      <c r="P84" s="26">
        <v>38</v>
      </c>
      <c r="Q84" s="26">
        <v>41</v>
      </c>
      <c r="R84" s="26">
        <v>0.35686358143171965</v>
      </c>
      <c r="S84" s="26">
        <v>0.4007220216606498</v>
      </c>
      <c r="T84" s="26">
        <v>0.25776048832171039</v>
      </c>
      <c r="U84" s="26">
        <v>0.3032462259930071</v>
      </c>
      <c r="V84" s="26">
        <v>0.31593697123519454</v>
      </c>
      <c r="W84" s="26">
        <v>0.26352801835813161</v>
      </c>
      <c r="X84" s="26">
        <v>0.13571440393240761</v>
      </c>
      <c r="Y84" s="26">
        <v>0.16829689298043729</v>
      </c>
      <c r="Z84" s="26">
        <v>0.11564550205715556</v>
      </c>
      <c r="AA84" s="26">
        <v>6.3408525276223385E-2</v>
      </c>
      <c r="AB84" s="26">
        <v>0.10074382524304448</v>
      </c>
      <c r="AC84" s="26">
        <v>8.9561150363220224E-2</v>
      </c>
      <c r="AD84" s="26">
        <v>0.11938802582318782</v>
      </c>
      <c r="AE84" s="26">
        <v>7.4301468431652432E-2</v>
      </c>
      <c r="AF84" s="26">
        <v>7.5984803039392118E-2</v>
      </c>
      <c r="AG84" s="27">
        <v>5.4803309585232517E-2</v>
      </c>
    </row>
    <row r="85" spans="1:33" x14ac:dyDescent="0.25">
      <c r="A85" s="25" t="s">
        <v>52</v>
      </c>
      <c r="B85" s="26">
        <v>3626</v>
      </c>
      <c r="C85" s="26">
        <v>2843</v>
      </c>
      <c r="D85" s="26">
        <v>5407</v>
      </c>
      <c r="E85" s="26">
        <v>4200</v>
      </c>
      <c r="F85" s="26">
        <v>8522</v>
      </c>
      <c r="G85" s="26">
        <v>7811</v>
      </c>
      <c r="H85" s="26">
        <v>10379</v>
      </c>
      <c r="I85" s="26">
        <v>10548</v>
      </c>
      <c r="J85" s="26">
        <v>8241</v>
      </c>
      <c r="K85" s="26">
        <v>12422</v>
      </c>
      <c r="L85" s="26">
        <v>10949</v>
      </c>
      <c r="M85" s="26">
        <v>15660</v>
      </c>
      <c r="N85" s="26">
        <v>18488</v>
      </c>
      <c r="O85" s="26">
        <v>14850</v>
      </c>
      <c r="P85" s="26">
        <v>10787</v>
      </c>
      <c r="Q85" s="26">
        <v>16894</v>
      </c>
      <c r="R85" s="26">
        <v>5.1553280727944832</v>
      </c>
      <c r="S85" s="26">
        <v>5.1317689530685922</v>
      </c>
      <c r="T85" s="26">
        <v>8.5503739899109696</v>
      </c>
      <c r="U85" s="26">
        <v>6.9597494490198351</v>
      </c>
      <c r="V85" s="26">
        <v>11.265334179357021</v>
      </c>
      <c r="W85" s="26">
        <v>11.564142423569471</v>
      </c>
      <c r="X85" s="26">
        <v>17.177802419688518</v>
      </c>
      <c r="Y85" s="26">
        <v>15.172612197928654</v>
      </c>
      <c r="Z85" s="26">
        <v>18.327588124096518</v>
      </c>
      <c r="AA85" s="26">
        <v>19.691517524531175</v>
      </c>
      <c r="AB85" s="26">
        <v>18.384069043101565</v>
      </c>
      <c r="AC85" s="26">
        <v>22.262343090286169</v>
      </c>
      <c r="AD85" s="26">
        <v>27.249948412581432</v>
      </c>
      <c r="AE85" s="26">
        <v>29.036231742369434</v>
      </c>
      <c r="AF85" s="26">
        <v>21.569686062787444</v>
      </c>
      <c r="AG85" s="27">
        <v>22.581636881290684</v>
      </c>
    </row>
    <row r="86" spans="1:33" x14ac:dyDescent="0.25">
      <c r="A86" s="25" t="s">
        <v>53</v>
      </c>
      <c r="B86" s="26">
        <v>0</v>
      </c>
      <c r="C86" s="26">
        <v>0</v>
      </c>
      <c r="D86" s="26">
        <v>40</v>
      </c>
      <c r="E86" s="26">
        <v>101</v>
      </c>
      <c r="F86" s="26">
        <v>28</v>
      </c>
      <c r="G86" s="26">
        <v>60</v>
      </c>
      <c r="H86" s="26">
        <v>14</v>
      </c>
      <c r="I86" s="26">
        <v>53</v>
      </c>
      <c r="J86" s="26">
        <v>41</v>
      </c>
      <c r="K86" s="26">
        <v>47</v>
      </c>
      <c r="L86" s="26">
        <v>13</v>
      </c>
      <c r="M86" s="26">
        <v>65</v>
      </c>
      <c r="N86" s="26">
        <v>0</v>
      </c>
      <c r="O86" s="26">
        <v>20</v>
      </c>
      <c r="P86" s="26">
        <v>0</v>
      </c>
      <c r="Q86" s="26">
        <v>0</v>
      </c>
      <c r="R86" s="26">
        <v>0</v>
      </c>
      <c r="S86" s="26">
        <v>0</v>
      </c>
      <c r="T86" s="26">
        <v>6.3254107563609913E-2</v>
      </c>
      <c r="U86" s="26">
        <v>0.16736540341690556</v>
      </c>
      <c r="V86" s="26">
        <v>3.7013536379018615E-2</v>
      </c>
      <c r="W86" s="26">
        <v>8.8829669109482562E-2</v>
      </c>
      <c r="X86" s="26">
        <v>2.3170751890898861E-2</v>
      </c>
      <c r="Y86" s="26">
        <v>7.6237054085155354E-2</v>
      </c>
      <c r="Z86" s="26">
        <v>9.1182030468141897E-2</v>
      </c>
      <c r="AA86" s="26">
        <v>7.4505017199562484E-2</v>
      </c>
      <c r="AB86" s="26">
        <v>2.1827828802659637E-2</v>
      </c>
      <c r="AC86" s="26">
        <v>9.2404361485862133E-2</v>
      </c>
      <c r="AD86" s="26">
        <v>0</v>
      </c>
      <c r="AE86" s="26">
        <v>3.9106036016659171E-2</v>
      </c>
      <c r="AF86" s="26">
        <v>0</v>
      </c>
      <c r="AG86" s="27">
        <v>0</v>
      </c>
    </row>
    <row r="87" spans="1:33" x14ac:dyDescent="0.25">
      <c r="A87" s="25" t="s">
        <v>54</v>
      </c>
      <c r="B87" s="26">
        <v>13409</v>
      </c>
      <c r="C87" s="26">
        <v>10186</v>
      </c>
      <c r="D87" s="26">
        <v>9214</v>
      </c>
      <c r="E87" s="26">
        <v>8449</v>
      </c>
      <c r="F87" s="26">
        <v>6699</v>
      </c>
      <c r="G87" s="26">
        <v>5699</v>
      </c>
      <c r="H87" s="26">
        <v>2002</v>
      </c>
      <c r="I87" s="26">
        <v>2380</v>
      </c>
      <c r="J87" s="26">
        <v>856</v>
      </c>
      <c r="K87" s="26">
        <v>1362</v>
      </c>
      <c r="L87" s="26">
        <v>275</v>
      </c>
      <c r="M87" s="26">
        <v>457</v>
      </c>
      <c r="N87" s="26">
        <v>2382</v>
      </c>
      <c r="O87" s="26">
        <v>1620</v>
      </c>
      <c r="P87" s="26">
        <v>336</v>
      </c>
      <c r="Q87" s="26">
        <v>1086</v>
      </c>
      <c r="R87" s="26">
        <v>19.064477145091349</v>
      </c>
      <c r="S87" s="26">
        <v>18.386281588447652</v>
      </c>
      <c r="T87" s="26">
        <v>14.570583677277543</v>
      </c>
      <c r="U87" s="26">
        <v>14.000695974944902</v>
      </c>
      <c r="V87" s="26">
        <v>8.8554885786802018</v>
      </c>
      <c r="W87" s="26">
        <v>8.4373380709156862</v>
      </c>
      <c r="X87" s="26">
        <v>3.313417520398537</v>
      </c>
      <c r="Y87" s="26">
        <v>3.4234752589182968</v>
      </c>
      <c r="Z87" s="26">
        <v>1.9037028800177915</v>
      </c>
      <c r="AA87" s="26">
        <v>2.1590602856554062</v>
      </c>
      <c r="AB87" s="26">
        <v>0.46174253236395385</v>
      </c>
      <c r="AC87" s="26">
        <v>0.64967374152367685</v>
      </c>
      <c r="AD87" s="26">
        <v>3.5108923149485598</v>
      </c>
      <c r="AE87" s="26">
        <v>3.1675889173493927</v>
      </c>
      <c r="AF87" s="26">
        <v>0.67186562687462503</v>
      </c>
      <c r="AG87" s="27">
        <v>1.4516193709649394</v>
      </c>
    </row>
    <row r="88" spans="1:33" x14ac:dyDescent="0.25">
      <c r="A88" s="25" t="s">
        <v>55</v>
      </c>
      <c r="B88" s="26">
        <v>4223</v>
      </c>
      <c r="C88" s="26">
        <v>4831</v>
      </c>
      <c r="D88" s="26">
        <v>5859</v>
      </c>
      <c r="E88" s="26">
        <v>5651</v>
      </c>
      <c r="F88" s="26">
        <v>6242</v>
      </c>
      <c r="G88" s="26">
        <v>7560</v>
      </c>
      <c r="H88" s="26">
        <v>6441</v>
      </c>
      <c r="I88" s="26">
        <v>7402</v>
      </c>
      <c r="J88" s="26">
        <v>5084</v>
      </c>
      <c r="K88" s="26">
        <v>5638</v>
      </c>
      <c r="L88" s="26">
        <v>3009</v>
      </c>
      <c r="M88" s="26">
        <v>3345</v>
      </c>
      <c r="N88" s="26">
        <v>4350</v>
      </c>
      <c r="O88" s="26">
        <v>1179</v>
      </c>
      <c r="P88" s="26">
        <v>966</v>
      </c>
      <c r="Q88" s="26">
        <v>2785</v>
      </c>
      <c r="R88" s="26">
        <v>6.0041231250444307</v>
      </c>
      <c r="S88" s="26">
        <v>8.7202166064981945</v>
      </c>
      <c r="T88" s="26">
        <v>9.2651454053797622</v>
      </c>
      <c r="U88" s="26">
        <v>9.364177175335973</v>
      </c>
      <c r="V88" s="26">
        <v>8.2513747884940774</v>
      </c>
      <c r="W88" s="26">
        <v>11.192538307794804</v>
      </c>
      <c r="X88" s="26">
        <v>10.660200923519968</v>
      </c>
      <c r="Y88" s="26">
        <v>10.647295742232451</v>
      </c>
      <c r="Z88" s="26">
        <v>11.306571778049594</v>
      </c>
      <c r="AA88" s="26">
        <v>8.9374316376836855</v>
      </c>
      <c r="AB88" s="26">
        <v>5.0523028359386801</v>
      </c>
      <c r="AC88" s="26">
        <v>4.755270602618598</v>
      </c>
      <c r="AD88" s="26">
        <v>6.4115791645786038</v>
      </c>
      <c r="AE88" s="26">
        <v>2.305300823182058</v>
      </c>
      <c r="AF88" s="26">
        <v>1.9316136772645469</v>
      </c>
      <c r="AG88" s="27">
        <v>3.722615053533477</v>
      </c>
    </row>
    <row r="89" spans="1:33" x14ac:dyDescent="0.25">
      <c r="A89" s="25" t="s">
        <v>56</v>
      </c>
      <c r="B89" s="26">
        <v>19</v>
      </c>
      <c r="C89" s="26">
        <v>49</v>
      </c>
      <c r="D89" s="26">
        <v>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146</v>
      </c>
      <c r="K89" s="26">
        <v>17</v>
      </c>
      <c r="L89" s="26">
        <v>27</v>
      </c>
      <c r="M89" s="26">
        <v>185</v>
      </c>
      <c r="N89" s="26">
        <v>0</v>
      </c>
      <c r="O89" s="26">
        <v>0</v>
      </c>
      <c r="P89" s="26">
        <v>0</v>
      </c>
      <c r="Q89" s="26">
        <v>0</v>
      </c>
      <c r="R89" s="26">
        <v>2.7013577877301485E-2</v>
      </c>
      <c r="S89" s="26">
        <v>8.8447653429602896E-2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0.32469698654509066</v>
      </c>
      <c r="AA89" s="26">
        <v>2.6948623242394939E-2</v>
      </c>
      <c r="AB89" s="26">
        <v>4.5334721359370014E-2</v>
      </c>
      <c r="AC89" s="26">
        <v>0.26299702884437687</v>
      </c>
      <c r="AD89" s="26">
        <v>0</v>
      </c>
      <c r="AE89" s="26">
        <v>0</v>
      </c>
      <c r="AF89" s="26">
        <v>0</v>
      </c>
      <c r="AG89" s="27">
        <v>0</v>
      </c>
    </row>
    <row r="90" spans="1:33" x14ac:dyDescent="0.25">
      <c r="A90" s="25" t="s">
        <v>57</v>
      </c>
      <c r="B90" s="26">
        <v>8</v>
      </c>
      <c r="C90" s="26">
        <v>12</v>
      </c>
      <c r="D90" s="26">
        <v>358</v>
      </c>
      <c r="E90" s="26">
        <v>301</v>
      </c>
      <c r="F90" s="26">
        <v>1786</v>
      </c>
      <c r="G90" s="26">
        <v>762</v>
      </c>
      <c r="H90" s="26">
        <v>1967</v>
      </c>
      <c r="I90" s="26">
        <v>1142</v>
      </c>
      <c r="J90" s="26">
        <v>185</v>
      </c>
      <c r="K90" s="26">
        <v>40</v>
      </c>
      <c r="L90" s="26">
        <v>171</v>
      </c>
      <c r="M90" s="26">
        <v>58</v>
      </c>
      <c r="N90" s="26">
        <v>112</v>
      </c>
      <c r="O90" s="26">
        <v>39</v>
      </c>
      <c r="P90" s="26">
        <v>12</v>
      </c>
      <c r="Q90" s="26">
        <v>55</v>
      </c>
      <c r="R90" s="26">
        <v>1.1374138053600625E-2</v>
      </c>
      <c r="S90" s="26">
        <v>2.1660649819494584E-2</v>
      </c>
      <c r="T90" s="26">
        <v>0.56612426269430871</v>
      </c>
      <c r="U90" s="26">
        <v>0.4987820438464215</v>
      </c>
      <c r="V90" s="26">
        <v>2.3609348561759727</v>
      </c>
      <c r="W90" s="26">
        <v>1.1281367976904286</v>
      </c>
      <c r="X90" s="26">
        <v>3.2554906406712902</v>
      </c>
      <c r="Y90" s="26">
        <v>1.6426927502876869</v>
      </c>
      <c r="Z90" s="26">
        <v>0.41143111308795727</v>
      </c>
      <c r="AA90" s="26">
        <v>6.3408525276223385E-2</v>
      </c>
      <c r="AB90" s="26">
        <v>0.28711990194267678</v>
      </c>
      <c r="AC90" s="26">
        <v>8.2453122556615438E-2</v>
      </c>
      <c r="AD90" s="26">
        <v>0.16507973940983994</v>
      </c>
      <c r="AE90" s="26">
        <v>7.6256770232485394E-2</v>
      </c>
      <c r="AF90" s="26">
        <v>2.399520095980804E-2</v>
      </c>
      <c r="AG90" s="27">
        <v>7.3516634809458248E-2</v>
      </c>
    </row>
    <row r="91" spans="1:33" x14ac:dyDescent="0.25">
      <c r="A91" s="25" t="s">
        <v>58</v>
      </c>
      <c r="B91" s="26">
        <v>15514</v>
      </c>
      <c r="C91" s="26">
        <v>11250</v>
      </c>
      <c r="D91" s="26">
        <v>11543</v>
      </c>
      <c r="E91" s="26">
        <v>9789</v>
      </c>
      <c r="F91" s="26">
        <v>14639</v>
      </c>
      <c r="G91" s="26">
        <v>10234</v>
      </c>
      <c r="H91" s="26">
        <v>10466</v>
      </c>
      <c r="I91" s="26">
        <v>11994</v>
      </c>
      <c r="J91" s="26">
        <v>7965</v>
      </c>
      <c r="K91" s="26">
        <v>10579</v>
      </c>
      <c r="L91" s="26">
        <v>14759</v>
      </c>
      <c r="M91" s="26">
        <v>13765</v>
      </c>
      <c r="N91" s="26">
        <v>16710</v>
      </c>
      <c r="O91" s="26">
        <v>14055</v>
      </c>
      <c r="P91" s="26">
        <v>19986</v>
      </c>
      <c r="Q91" s="26">
        <v>26951</v>
      </c>
      <c r="R91" s="26">
        <v>22.057297220445012</v>
      </c>
      <c r="S91" s="26">
        <v>20.306859205776174</v>
      </c>
      <c r="T91" s="26">
        <v>18.253554090168731</v>
      </c>
      <c r="U91" s="26">
        <v>16.221187465822659</v>
      </c>
      <c r="V91" s="26">
        <v>19.351469966159051</v>
      </c>
      <c r="W91" s="26">
        <v>15.151380561107411</v>
      </c>
      <c r="X91" s="26">
        <v>17.321792092153391</v>
      </c>
      <c r="Y91" s="26">
        <v>17.252589182968929</v>
      </c>
      <c r="Z91" s="26">
        <v>17.713777382408541</v>
      </c>
      <c r="AA91" s="26">
        <v>16.769969722429181</v>
      </c>
      <c r="AB91" s="26">
        <v>24.78130194603489</v>
      </c>
      <c r="AC91" s="26">
        <v>19.568400551582958</v>
      </c>
      <c r="AD91" s="26">
        <v>24.629307549450225</v>
      </c>
      <c r="AE91" s="26">
        <v>27.481766810707231</v>
      </c>
      <c r="AF91" s="26">
        <v>39.964007198560289</v>
      </c>
      <c r="AG91" s="27">
        <v>36.024487722721986</v>
      </c>
    </row>
    <row r="92" spans="1:33" x14ac:dyDescent="0.25">
      <c r="A92" s="25" t="s">
        <v>59</v>
      </c>
      <c r="B92" s="26">
        <v>29</v>
      </c>
      <c r="C92" s="26">
        <v>94</v>
      </c>
      <c r="D92" s="26">
        <v>26</v>
      </c>
      <c r="E92" s="26">
        <v>50</v>
      </c>
      <c r="F92" s="26">
        <v>129</v>
      </c>
      <c r="G92" s="26">
        <v>143</v>
      </c>
      <c r="H92" s="26">
        <v>51</v>
      </c>
      <c r="I92" s="26">
        <v>231</v>
      </c>
      <c r="J92" s="26">
        <v>64</v>
      </c>
      <c r="K92" s="26">
        <v>228</v>
      </c>
      <c r="L92" s="26">
        <v>10</v>
      </c>
      <c r="M92" s="26">
        <v>28</v>
      </c>
      <c r="N92" s="26">
        <v>9</v>
      </c>
      <c r="O92" s="26">
        <v>11</v>
      </c>
      <c r="P92" s="26">
        <v>5</v>
      </c>
      <c r="Q92" s="26">
        <v>10</v>
      </c>
      <c r="R92" s="26">
        <v>4.1231250444302273E-2</v>
      </c>
      <c r="S92" s="26">
        <v>0.16967509025270758</v>
      </c>
      <c r="T92" s="26">
        <v>4.1115169916346443E-2</v>
      </c>
      <c r="U92" s="26">
        <v>8.2854160107378991E-2</v>
      </c>
      <c r="V92" s="26">
        <v>0.17052664974619289</v>
      </c>
      <c r="W92" s="26">
        <v>0.21171071137760011</v>
      </c>
      <c r="X92" s="26">
        <v>8.4407739031131565E-2</v>
      </c>
      <c r="Y92" s="26">
        <v>0.33227848101265822</v>
      </c>
      <c r="Z92" s="26">
        <v>0.14233292560880687</v>
      </c>
      <c r="AA92" s="26">
        <v>0.36142859407447331</v>
      </c>
      <c r="AB92" s="26">
        <v>1.6790637540507414E-2</v>
      </c>
      <c r="AC92" s="26">
        <v>3.9804955716986765E-2</v>
      </c>
      <c r="AD92" s="26">
        <v>1.3265336202576423E-2</v>
      </c>
      <c r="AE92" s="26">
        <v>2.1508319809162544E-2</v>
      </c>
      <c r="AF92" s="26">
        <v>9.9980003999200154E-3</v>
      </c>
      <c r="AG92" s="27">
        <v>1.3366660874446955E-2</v>
      </c>
    </row>
    <row r="93" spans="1:33" x14ac:dyDescent="0.25">
      <c r="A93" s="25" t="s">
        <v>84</v>
      </c>
      <c r="B93" s="26">
        <v>334</v>
      </c>
      <c r="C93" s="26">
        <v>397</v>
      </c>
      <c r="D93" s="26">
        <v>269</v>
      </c>
      <c r="E93" s="26">
        <v>179</v>
      </c>
      <c r="F93" s="26">
        <v>44</v>
      </c>
      <c r="G93" s="26">
        <v>175</v>
      </c>
      <c r="H93" s="26">
        <v>357</v>
      </c>
      <c r="I93" s="26">
        <v>172</v>
      </c>
      <c r="J93" s="26">
        <v>93</v>
      </c>
      <c r="K93" s="26">
        <v>89</v>
      </c>
      <c r="L93" s="26">
        <v>13</v>
      </c>
      <c r="M93" s="26">
        <v>0</v>
      </c>
      <c r="N93" s="26">
        <v>24</v>
      </c>
      <c r="O93" s="26">
        <v>0</v>
      </c>
      <c r="P93" s="26">
        <v>0</v>
      </c>
      <c r="Q93" s="26">
        <v>0</v>
      </c>
      <c r="R93" s="26">
        <v>0.47487026373782609</v>
      </c>
      <c r="S93" s="26">
        <v>0.71660649819494582</v>
      </c>
      <c r="T93" s="26">
        <v>0.42538387336527661</v>
      </c>
      <c r="U93" s="26">
        <v>0.29661789318441684</v>
      </c>
      <c r="V93" s="26">
        <v>5.8164128595600675E-2</v>
      </c>
      <c r="W93" s="26">
        <v>0.25908653490265748</v>
      </c>
      <c r="X93" s="26">
        <v>0.59085417321792089</v>
      </c>
      <c r="Y93" s="26">
        <v>0.24741081703107018</v>
      </c>
      <c r="Z93" s="26">
        <v>0.20682753252529743</v>
      </c>
      <c r="AA93" s="26">
        <v>0.14108396873959703</v>
      </c>
      <c r="AB93" s="26">
        <v>2.1827828802659637E-2</v>
      </c>
      <c r="AC93" s="26">
        <v>0</v>
      </c>
      <c r="AD93" s="26">
        <v>3.5374229873537125E-2</v>
      </c>
      <c r="AE93" s="26">
        <v>0</v>
      </c>
      <c r="AF93" s="26">
        <v>0</v>
      </c>
      <c r="AG93" s="27">
        <v>0</v>
      </c>
    </row>
    <row r="94" spans="1:33" x14ac:dyDescent="0.25">
      <c r="A94" s="25" t="s">
        <v>61</v>
      </c>
      <c r="B94" s="26">
        <v>0</v>
      </c>
      <c r="C94" s="26">
        <v>23</v>
      </c>
      <c r="D94" s="26">
        <v>16</v>
      </c>
      <c r="E94" s="26">
        <v>48</v>
      </c>
      <c r="F94" s="26">
        <v>43</v>
      </c>
      <c r="G94" s="26">
        <v>85</v>
      </c>
      <c r="H94" s="26">
        <v>16</v>
      </c>
      <c r="I94" s="26">
        <v>46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6">
        <v>4.1516245487364621E-2</v>
      </c>
      <c r="T94" s="26">
        <v>2.5301643025443965E-2</v>
      </c>
      <c r="U94" s="26">
        <v>7.9539993703083831E-2</v>
      </c>
      <c r="V94" s="26">
        <v>5.6842216582064301E-2</v>
      </c>
      <c r="W94" s="26">
        <v>0.12584203123843363</v>
      </c>
      <c r="X94" s="26">
        <v>2.648085930388441E-2</v>
      </c>
      <c r="Y94" s="26">
        <v>6.6168009205983896E-2</v>
      </c>
      <c r="Z94" s="26">
        <v>0</v>
      </c>
      <c r="AA94" s="26">
        <v>0</v>
      </c>
      <c r="AB94" s="26">
        <v>0</v>
      </c>
      <c r="AC94" s="26">
        <v>0</v>
      </c>
      <c r="AD94" s="26">
        <v>0</v>
      </c>
      <c r="AE94" s="26">
        <v>0</v>
      </c>
      <c r="AF94" s="26">
        <v>0</v>
      </c>
      <c r="AG94" s="27">
        <v>0</v>
      </c>
    </row>
    <row r="95" spans="1:33" x14ac:dyDescent="0.25">
      <c r="A95" s="25" t="s">
        <v>62</v>
      </c>
      <c r="B95" s="26">
        <v>1250</v>
      </c>
      <c r="C95" s="26">
        <v>941</v>
      </c>
      <c r="D95" s="26">
        <v>1492</v>
      </c>
      <c r="E95" s="26">
        <v>1565</v>
      </c>
      <c r="F95" s="26">
        <v>2095</v>
      </c>
      <c r="G95" s="26">
        <v>3213</v>
      </c>
      <c r="H95" s="26">
        <v>2580</v>
      </c>
      <c r="I95" s="26">
        <v>3733</v>
      </c>
      <c r="J95" s="26">
        <v>3812</v>
      </c>
      <c r="K95" s="26">
        <v>5115</v>
      </c>
      <c r="L95" s="26">
        <v>4516</v>
      </c>
      <c r="M95" s="26">
        <v>5235</v>
      </c>
      <c r="N95" s="26">
        <v>2284</v>
      </c>
      <c r="O95" s="26">
        <v>1571</v>
      </c>
      <c r="P95" s="26">
        <v>238</v>
      </c>
      <c r="Q95" s="26">
        <v>1013</v>
      </c>
      <c r="R95" s="26">
        <v>1.7772090708750978</v>
      </c>
      <c r="S95" s="26">
        <v>1.6985559566787003</v>
      </c>
      <c r="T95" s="26">
        <v>2.3593782121226496</v>
      </c>
      <c r="U95" s="26">
        <v>2.5933352113609627</v>
      </c>
      <c r="V95" s="26">
        <v>2.769405668358714</v>
      </c>
      <c r="W95" s="26">
        <v>4.7568287808127909</v>
      </c>
      <c r="X95" s="26">
        <v>4.2700385627513615</v>
      </c>
      <c r="Y95" s="26">
        <v>5.3696777905638662</v>
      </c>
      <c r="Z95" s="26">
        <v>8.4777048815745584</v>
      </c>
      <c r="AA95" s="26">
        <v>8.1083651696970662</v>
      </c>
      <c r="AB95" s="26">
        <v>7.582651913293148</v>
      </c>
      <c r="AC95" s="26">
        <v>7.4421051135152041</v>
      </c>
      <c r="AD95" s="26">
        <v>3.3664475429649503</v>
      </c>
      <c r="AE95" s="26">
        <v>3.0717791291085779</v>
      </c>
      <c r="AF95" s="26">
        <v>0.47590481903619275</v>
      </c>
      <c r="AG95" s="27">
        <v>1.3540427465814764</v>
      </c>
    </row>
    <row r="96" spans="1:33" x14ac:dyDescent="0.25">
      <c r="A96" s="25" t="s">
        <v>63</v>
      </c>
      <c r="B96" s="26">
        <v>14</v>
      </c>
      <c r="C96" s="26">
        <v>13</v>
      </c>
      <c r="D96" s="26">
        <v>43</v>
      </c>
      <c r="E96" s="26">
        <v>36</v>
      </c>
      <c r="F96" s="26">
        <v>58</v>
      </c>
      <c r="G96" s="26">
        <v>55</v>
      </c>
      <c r="H96" s="26">
        <v>14</v>
      </c>
      <c r="I96" s="26">
        <v>23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13</v>
      </c>
      <c r="P96" s="26">
        <v>8</v>
      </c>
      <c r="Q96" s="26">
        <v>0</v>
      </c>
      <c r="R96" s="26">
        <v>1.9904741593801095E-2</v>
      </c>
      <c r="S96" s="26">
        <v>2.3465703971119134E-2</v>
      </c>
      <c r="T96" s="26">
        <v>6.7998165630880653E-2</v>
      </c>
      <c r="U96" s="26">
        <v>5.9654995277312876E-2</v>
      </c>
      <c r="V96" s="26">
        <v>7.6670896785109979E-2</v>
      </c>
      <c r="W96" s="26">
        <v>8.142719668369236E-2</v>
      </c>
      <c r="X96" s="26">
        <v>2.3170751890898861E-2</v>
      </c>
      <c r="Y96" s="26">
        <v>3.3084004602991948E-2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2.5418923410828461E-2</v>
      </c>
      <c r="AF96" s="26">
        <v>1.5996800639872025E-2</v>
      </c>
      <c r="AG96" s="27">
        <v>0</v>
      </c>
    </row>
    <row r="97" spans="1:33" x14ac:dyDescent="0.25">
      <c r="A97" s="25" t="s">
        <v>64</v>
      </c>
      <c r="B97" s="26">
        <v>2135</v>
      </c>
      <c r="C97" s="26">
        <v>2003</v>
      </c>
      <c r="D97" s="26">
        <v>579</v>
      </c>
      <c r="E97" s="26">
        <v>470</v>
      </c>
      <c r="F97" s="26">
        <v>111</v>
      </c>
      <c r="G97" s="26">
        <v>47</v>
      </c>
      <c r="H97" s="26">
        <v>2</v>
      </c>
      <c r="I97" s="26">
        <v>0</v>
      </c>
      <c r="J97" s="26">
        <v>3</v>
      </c>
      <c r="K97" s="26">
        <v>7</v>
      </c>
      <c r="L97" s="26">
        <v>0</v>
      </c>
      <c r="M97" s="26">
        <v>12</v>
      </c>
      <c r="N97" s="26">
        <v>0</v>
      </c>
      <c r="O97" s="26">
        <v>0</v>
      </c>
      <c r="P97" s="26">
        <v>0</v>
      </c>
      <c r="Q97" s="26">
        <v>0</v>
      </c>
      <c r="R97" s="26">
        <v>3.0354730930546672</v>
      </c>
      <c r="S97" s="26">
        <v>3.615523465703971</v>
      </c>
      <c r="T97" s="26">
        <v>0.91560320698325348</v>
      </c>
      <c r="U97" s="26">
        <v>0.77882910500936253</v>
      </c>
      <c r="V97" s="26">
        <v>0.14673223350253808</v>
      </c>
      <c r="W97" s="26">
        <v>6.9583240802428017E-2</v>
      </c>
      <c r="X97" s="26">
        <v>3.3101074129855512E-3</v>
      </c>
      <c r="Y97" s="26">
        <v>0</v>
      </c>
      <c r="Z97" s="26">
        <v>6.6718558879128205E-3</v>
      </c>
      <c r="AA97" s="26">
        <v>1.1096491923339093E-2</v>
      </c>
      <c r="AB97" s="26">
        <v>0</v>
      </c>
      <c r="AC97" s="26">
        <v>1.705926673585147E-2</v>
      </c>
      <c r="AD97" s="26">
        <v>0</v>
      </c>
      <c r="AE97" s="26">
        <v>0</v>
      </c>
      <c r="AF97" s="26">
        <v>0</v>
      </c>
      <c r="AG97" s="27">
        <v>0</v>
      </c>
    </row>
    <row r="98" spans="1:33" x14ac:dyDescent="0.25">
      <c r="A98" s="25" t="s">
        <v>65</v>
      </c>
      <c r="B98" s="26">
        <v>811</v>
      </c>
      <c r="C98" s="26">
        <v>755</v>
      </c>
      <c r="D98" s="26">
        <v>769</v>
      </c>
      <c r="E98" s="26">
        <v>714</v>
      </c>
      <c r="F98" s="26">
        <v>1431</v>
      </c>
      <c r="G98" s="26">
        <v>1656</v>
      </c>
      <c r="H98" s="26">
        <v>1794</v>
      </c>
      <c r="I98" s="26">
        <v>2195</v>
      </c>
      <c r="J98" s="26">
        <v>2030</v>
      </c>
      <c r="K98" s="26">
        <v>3121</v>
      </c>
      <c r="L98" s="26">
        <v>2628</v>
      </c>
      <c r="M98" s="26">
        <v>3424</v>
      </c>
      <c r="N98" s="26">
        <v>2100</v>
      </c>
      <c r="O98" s="26">
        <v>2594</v>
      </c>
      <c r="P98" s="26">
        <v>1946</v>
      </c>
      <c r="Q98" s="26">
        <v>1667</v>
      </c>
      <c r="R98" s="26">
        <v>1.1530532451837634</v>
      </c>
      <c r="S98" s="26">
        <v>1.3628158844765341</v>
      </c>
      <c r="T98" s="26">
        <v>1.2160602179104005</v>
      </c>
      <c r="U98" s="26">
        <v>1.1831574063333719</v>
      </c>
      <c r="V98" s="26">
        <v>1.8916560913705582</v>
      </c>
      <c r="W98" s="26">
        <v>2.4516988674217188</v>
      </c>
      <c r="X98" s="26">
        <v>2.9691663494480394</v>
      </c>
      <c r="Y98" s="26">
        <v>3.1573647871116224</v>
      </c>
      <c r="Z98" s="26">
        <v>4.5146224841543425</v>
      </c>
      <c r="AA98" s="26">
        <v>4.9474501846773302</v>
      </c>
      <c r="AB98" s="26">
        <v>4.4125795456453485</v>
      </c>
      <c r="AC98" s="26">
        <v>4.8675774419629532</v>
      </c>
      <c r="AD98" s="26">
        <v>3.0952451139344985</v>
      </c>
      <c r="AE98" s="26">
        <v>5.0720528713606949</v>
      </c>
      <c r="AF98" s="26">
        <v>3.89122175564887</v>
      </c>
      <c r="AG98" s="27">
        <v>2.2282223677703072</v>
      </c>
    </row>
    <row r="99" spans="1:33" x14ac:dyDescent="0.25">
      <c r="A99" s="25" t="s">
        <v>66</v>
      </c>
      <c r="B99" s="26">
        <v>18035</v>
      </c>
      <c r="C99" s="26">
        <v>14909</v>
      </c>
      <c r="D99" s="26">
        <v>16548</v>
      </c>
      <c r="E99" s="26">
        <v>15150</v>
      </c>
      <c r="F99" s="26">
        <v>22758</v>
      </c>
      <c r="G99" s="26">
        <v>17954</v>
      </c>
      <c r="H99" s="26">
        <v>16916</v>
      </c>
      <c r="I99" s="26">
        <v>17963</v>
      </c>
      <c r="J99" s="26">
        <v>10630</v>
      </c>
      <c r="K99" s="26">
        <v>14101</v>
      </c>
      <c r="L99" s="26">
        <v>16669</v>
      </c>
      <c r="M99" s="26">
        <v>19211</v>
      </c>
      <c r="N99" s="26">
        <v>18687</v>
      </c>
      <c r="O99" s="26">
        <v>13880</v>
      </c>
      <c r="P99" s="26">
        <v>13949</v>
      </c>
      <c r="Q99" s="26">
        <v>20462</v>
      </c>
      <c r="R99" s="26">
        <v>25.64157247458591</v>
      </c>
      <c r="S99" s="26">
        <v>26.911552346570399</v>
      </c>
      <c r="T99" s="26">
        <v>26.168224299065418</v>
      </c>
      <c r="U99" s="26">
        <v>25.104810512535835</v>
      </c>
      <c r="V99" s="26">
        <v>30.084073604060912</v>
      </c>
      <c r="W99" s="26">
        <v>26.5807979865275</v>
      </c>
      <c r="X99" s="26">
        <v>27.99688849903179</v>
      </c>
      <c r="Y99" s="26">
        <v>25.838607594936708</v>
      </c>
      <c r="Z99" s="26">
        <v>23.640609362837765</v>
      </c>
      <c r="AA99" s="26">
        <v>22.353090373000651</v>
      </c>
      <c r="AB99" s="26">
        <v>27.988313716271808</v>
      </c>
      <c r="AC99" s="26">
        <v>27.310464438536886</v>
      </c>
      <c r="AD99" s="26">
        <v>27.543259735282849</v>
      </c>
      <c r="AE99" s="26">
        <v>27.139588995561464</v>
      </c>
      <c r="AF99" s="26">
        <v>27.892421515696856</v>
      </c>
      <c r="AG99" s="27">
        <v>27.350861481293361</v>
      </c>
    </row>
    <row r="100" spans="1:33" x14ac:dyDescent="0.25">
      <c r="A100" s="25" t="s">
        <v>67</v>
      </c>
      <c r="B100" s="26">
        <v>123</v>
      </c>
      <c r="C100" s="26">
        <v>96</v>
      </c>
      <c r="D100" s="26">
        <v>52</v>
      </c>
      <c r="E100" s="26">
        <v>49</v>
      </c>
      <c r="F100" s="26">
        <v>46</v>
      </c>
      <c r="G100" s="26">
        <v>106</v>
      </c>
      <c r="H100" s="26">
        <v>59</v>
      </c>
      <c r="I100" s="26">
        <v>156</v>
      </c>
      <c r="J100" s="26">
        <v>59</v>
      </c>
      <c r="K100" s="26">
        <v>68</v>
      </c>
      <c r="L100" s="26">
        <v>14</v>
      </c>
      <c r="M100" s="26">
        <v>0</v>
      </c>
      <c r="N100" s="26">
        <v>33</v>
      </c>
      <c r="O100" s="26">
        <v>11</v>
      </c>
      <c r="P100" s="26">
        <v>56</v>
      </c>
      <c r="Q100" s="26">
        <v>82</v>
      </c>
      <c r="R100" s="26">
        <v>0.17487737257410962</v>
      </c>
      <c r="S100" s="26">
        <v>0.17328519855595667</v>
      </c>
      <c r="T100" s="26">
        <v>8.2230339832692886E-2</v>
      </c>
      <c r="U100" s="26">
        <v>8.1197076905231411E-2</v>
      </c>
      <c r="V100" s="26">
        <v>6.0807952622673439E-2</v>
      </c>
      <c r="W100" s="26">
        <v>0.15693241542675254</v>
      </c>
      <c r="X100" s="26">
        <v>9.7648168683073772E-2</v>
      </c>
      <c r="Y100" s="26">
        <v>0.22439585730724973</v>
      </c>
      <c r="Z100" s="26">
        <v>0.13121316579561881</v>
      </c>
      <c r="AA100" s="26">
        <v>0.10779449296957976</v>
      </c>
      <c r="AB100" s="26">
        <v>2.3506892556710377E-2</v>
      </c>
      <c r="AC100" s="26">
        <v>0</v>
      </c>
      <c r="AD100" s="26">
        <v>4.8639566076113548E-2</v>
      </c>
      <c r="AE100" s="26">
        <v>2.1508319809162544E-2</v>
      </c>
      <c r="AF100" s="26">
        <v>0.11197760447910418</v>
      </c>
      <c r="AG100" s="27">
        <v>0.10960661917046503</v>
      </c>
    </row>
    <row r="101" spans="1:33" x14ac:dyDescent="0.25">
      <c r="A101" s="25" t="s">
        <v>68</v>
      </c>
      <c r="B101" s="26">
        <v>162</v>
      </c>
      <c r="C101" s="26">
        <v>171</v>
      </c>
      <c r="D101" s="26">
        <v>197</v>
      </c>
      <c r="E101" s="26">
        <v>234</v>
      </c>
      <c r="F101" s="26">
        <v>448</v>
      </c>
      <c r="G101" s="26">
        <v>628</v>
      </c>
      <c r="H101" s="26">
        <v>538</v>
      </c>
      <c r="I101" s="26">
        <v>1470</v>
      </c>
      <c r="J101" s="26">
        <v>142</v>
      </c>
      <c r="K101" s="26">
        <v>738</v>
      </c>
      <c r="L101" s="26">
        <v>36</v>
      </c>
      <c r="M101" s="26">
        <v>89</v>
      </c>
      <c r="N101" s="26">
        <v>101</v>
      </c>
      <c r="O101" s="26">
        <v>45</v>
      </c>
      <c r="P101" s="26">
        <v>197</v>
      </c>
      <c r="Q101" s="26">
        <v>474</v>
      </c>
      <c r="R101" s="26">
        <v>0.23032629558541268</v>
      </c>
      <c r="S101" s="26">
        <v>0.30866425992779783</v>
      </c>
      <c r="T101" s="26">
        <v>0.3115264797507788</v>
      </c>
      <c r="U101" s="26">
        <v>0.38775746930253369</v>
      </c>
      <c r="V101" s="26">
        <v>0.59221658206429784</v>
      </c>
      <c r="W101" s="26">
        <v>0.92975053667925089</v>
      </c>
      <c r="X101" s="26">
        <v>0.89041889409311337</v>
      </c>
      <c r="Y101" s="26">
        <v>2.1144994246260067</v>
      </c>
      <c r="Z101" s="26">
        <v>0.31580117869454022</v>
      </c>
      <c r="AA101" s="26">
        <v>1.1698872913463216</v>
      </c>
      <c r="AB101" s="26">
        <v>6.0446295145826681E-2</v>
      </c>
      <c r="AC101" s="26">
        <v>0.12652289495756508</v>
      </c>
      <c r="AD101" s="26">
        <v>0.14886655071780208</v>
      </c>
      <c r="AE101" s="26">
        <v>8.7988581037483138E-2</v>
      </c>
      <c r="AF101" s="26">
        <v>0.39392121575684863</v>
      </c>
      <c r="AG101" s="27">
        <v>0.63357972544878571</v>
      </c>
    </row>
    <row r="102" spans="1:33" x14ac:dyDescent="0.25">
      <c r="A102" s="25" t="s">
        <v>69</v>
      </c>
      <c r="B102" s="26">
        <v>2720</v>
      </c>
      <c r="C102" s="26">
        <v>2305</v>
      </c>
      <c r="D102" s="26">
        <v>2141</v>
      </c>
      <c r="E102" s="26">
        <v>1816</v>
      </c>
      <c r="F102" s="26">
        <v>3946</v>
      </c>
      <c r="G102" s="26">
        <v>4800</v>
      </c>
      <c r="H102" s="26">
        <v>4167</v>
      </c>
      <c r="I102" s="26">
        <v>6282</v>
      </c>
      <c r="J102" s="26">
        <v>4627</v>
      </c>
      <c r="K102" s="26">
        <v>7810</v>
      </c>
      <c r="L102" s="26">
        <v>6052</v>
      </c>
      <c r="M102" s="26">
        <v>8198</v>
      </c>
      <c r="N102" s="26">
        <v>2160</v>
      </c>
      <c r="O102" s="26">
        <v>1103</v>
      </c>
      <c r="P102" s="26">
        <v>1427</v>
      </c>
      <c r="Q102" s="26">
        <v>3207</v>
      </c>
      <c r="R102" s="26">
        <v>3.8672069382242129</v>
      </c>
      <c r="S102" s="26">
        <v>4.1606498194945853</v>
      </c>
      <c r="T102" s="26">
        <v>3.3856761073422206</v>
      </c>
      <c r="U102" s="26">
        <v>3.009263095100005</v>
      </c>
      <c r="V102" s="26">
        <v>5.2162648054145517</v>
      </c>
      <c r="W102" s="26">
        <v>7.1063735287586054</v>
      </c>
      <c r="X102" s="26">
        <v>6.8966087949553962</v>
      </c>
      <c r="Y102" s="26">
        <v>9.0362485615650172</v>
      </c>
      <c r="Z102" s="26">
        <v>10.290225731124208</v>
      </c>
      <c r="AA102" s="26">
        <v>12.380514560182617</v>
      </c>
      <c r="AB102" s="26">
        <v>10.161693839515086</v>
      </c>
      <c r="AC102" s="26">
        <v>11.654322391709195</v>
      </c>
      <c r="AD102" s="26">
        <v>3.1836806886183413</v>
      </c>
      <c r="AE102" s="26">
        <v>2.1566978863187534</v>
      </c>
      <c r="AF102" s="26">
        <v>2.8534293141371725</v>
      </c>
      <c r="AG102" s="27">
        <v>4.2866881424351382</v>
      </c>
    </row>
    <row r="103" spans="1:33" x14ac:dyDescent="0.25">
      <c r="A103" s="25" t="s">
        <v>70</v>
      </c>
      <c r="B103" s="26">
        <v>29</v>
      </c>
      <c r="C103" s="26">
        <v>24</v>
      </c>
      <c r="D103" s="26">
        <v>52</v>
      </c>
      <c r="E103" s="26">
        <v>52</v>
      </c>
      <c r="F103" s="26">
        <v>81</v>
      </c>
      <c r="G103" s="26">
        <v>85</v>
      </c>
      <c r="H103" s="26">
        <v>41</v>
      </c>
      <c r="I103" s="26">
        <v>78</v>
      </c>
      <c r="J103" s="26">
        <v>59</v>
      </c>
      <c r="K103" s="26">
        <v>81</v>
      </c>
      <c r="L103" s="26">
        <v>17</v>
      </c>
      <c r="M103" s="26">
        <v>34</v>
      </c>
      <c r="N103" s="26">
        <v>0</v>
      </c>
      <c r="O103" s="26">
        <v>0</v>
      </c>
      <c r="P103" s="26">
        <v>0</v>
      </c>
      <c r="Q103" s="26">
        <v>0</v>
      </c>
      <c r="R103" s="26">
        <v>4.1231250444302273E-2</v>
      </c>
      <c r="S103" s="26">
        <v>4.3321299638989168E-2</v>
      </c>
      <c r="T103" s="26">
        <v>8.2230339832692886E-2</v>
      </c>
      <c r="U103" s="26">
        <v>8.6168326511674151E-2</v>
      </c>
      <c r="V103" s="26">
        <v>0.1070748730964467</v>
      </c>
      <c r="W103" s="26">
        <v>0.12584203123843363</v>
      </c>
      <c r="X103" s="26">
        <v>6.7857201966203803E-2</v>
      </c>
      <c r="Y103" s="26">
        <v>0.11219792865362486</v>
      </c>
      <c r="Z103" s="26">
        <v>0.13121316579561881</v>
      </c>
      <c r="AA103" s="26">
        <v>0.12840226368435237</v>
      </c>
      <c r="AB103" s="26">
        <v>2.8544083818862601E-2</v>
      </c>
      <c r="AC103" s="26">
        <v>4.8334589084912498E-2</v>
      </c>
      <c r="AD103" s="26">
        <v>0</v>
      </c>
      <c r="AE103" s="26">
        <v>0</v>
      </c>
      <c r="AF103" s="26">
        <v>0</v>
      </c>
      <c r="AG103" s="27">
        <v>0</v>
      </c>
    </row>
    <row r="104" spans="1:33" x14ac:dyDescent="0.25">
      <c r="A104" s="25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7"/>
    </row>
    <row r="105" spans="1:33" x14ac:dyDescent="0.25">
      <c r="A105" s="25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7"/>
    </row>
    <row r="106" spans="1:33" x14ac:dyDescent="0.25">
      <c r="A106" s="25" t="s">
        <v>71</v>
      </c>
      <c r="B106" s="26">
        <v>1513</v>
      </c>
      <c r="C106" s="26">
        <v>1172</v>
      </c>
      <c r="D106" s="26">
        <v>1433</v>
      </c>
      <c r="E106" s="26">
        <v>1369</v>
      </c>
      <c r="F106" s="26">
        <v>2479</v>
      </c>
      <c r="G106" s="26">
        <v>2430</v>
      </c>
      <c r="H106" s="26">
        <v>1654</v>
      </c>
      <c r="I106" s="26">
        <v>1869</v>
      </c>
      <c r="J106" s="26">
        <v>1198</v>
      </c>
      <c r="K106" s="26">
        <v>1604</v>
      </c>
      <c r="L106" s="26">
        <v>3108</v>
      </c>
      <c r="M106" s="26">
        <v>2494</v>
      </c>
      <c r="N106" s="26">
        <v>2817</v>
      </c>
      <c r="O106" s="26">
        <v>2813</v>
      </c>
      <c r="P106" s="26">
        <v>4809</v>
      </c>
      <c r="Q106" s="26">
        <v>8138</v>
      </c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7"/>
    </row>
    <row r="107" spans="1:33" x14ac:dyDescent="0.25">
      <c r="A107" s="25" t="s">
        <v>72</v>
      </c>
      <c r="B107" s="26">
        <v>28</v>
      </c>
      <c r="C107" s="26">
        <v>32</v>
      </c>
      <c r="D107" s="26">
        <v>45</v>
      </c>
      <c r="E107" s="26">
        <v>99</v>
      </c>
      <c r="F107" s="26">
        <v>481</v>
      </c>
      <c r="G107" s="26">
        <v>757</v>
      </c>
      <c r="H107" s="26">
        <v>671</v>
      </c>
      <c r="I107" s="26">
        <v>733</v>
      </c>
      <c r="J107" s="26">
        <v>307</v>
      </c>
      <c r="K107" s="26">
        <v>576</v>
      </c>
      <c r="L107" s="26">
        <v>1819</v>
      </c>
      <c r="M107" s="26">
        <v>1439</v>
      </c>
      <c r="N107" s="26">
        <v>941</v>
      </c>
      <c r="O107" s="26">
        <v>632</v>
      </c>
      <c r="P107" s="26">
        <v>1065</v>
      </c>
      <c r="Q107" s="26">
        <v>1864</v>
      </c>
      <c r="R107" s="26">
        <v>1.8506278916060808</v>
      </c>
      <c r="S107" s="26">
        <v>2.7303754266211606</v>
      </c>
      <c r="T107" s="26">
        <v>3.1402651779483599</v>
      </c>
      <c r="U107" s="26">
        <v>7.231555880204529</v>
      </c>
      <c r="V107" s="26">
        <v>19.402985074626866</v>
      </c>
      <c r="W107" s="26">
        <v>31.152263374485596</v>
      </c>
      <c r="X107" s="26">
        <v>40.568319226118497</v>
      </c>
      <c r="Y107" s="26">
        <v>39.218833600856073</v>
      </c>
      <c r="Z107" s="26">
        <v>25.626043405676125</v>
      </c>
      <c r="AA107" s="26">
        <v>35.910224438902745</v>
      </c>
      <c r="AB107" s="26">
        <v>58.526383526383526</v>
      </c>
      <c r="AC107" s="26">
        <v>57.698476343223739</v>
      </c>
      <c r="AD107" s="26">
        <v>33.404330848420308</v>
      </c>
      <c r="AE107" s="26">
        <v>22.467116956985425</v>
      </c>
      <c r="AF107" s="26">
        <v>22.145976294447912</v>
      </c>
      <c r="AG107" s="27">
        <v>22.90489063652003</v>
      </c>
    </row>
    <row r="108" spans="1:33" x14ac:dyDescent="0.25">
      <c r="A108" s="25" t="s">
        <v>73</v>
      </c>
      <c r="B108" s="26">
        <v>733</v>
      </c>
      <c r="C108" s="26">
        <v>556</v>
      </c>
      <c r="D108" s="26">
        <v>872</v>
      </c>
      <c r="E108" s="26">
        <v>818</v>
      </c>
      <c r="F108" s="26">
        <v>1480</v>
      </c>
      <c r="G108" s="26">
        <v>1105</v>
      </c>
      <c r="H108" s="26">
        <v>723</v>
      </c>
      <c r="I108" s="26">
        <v>801</v>
      </c>
      <c r="J108" s="26">
        <v>664</v>
      </c>
      <c r="K108" s="26">
        <v>720</v>
      </c>
      <c r="L108" s="26">
        <v>1062</v>
      </c>
      <c r="M108" s="26">
        <v>815</v>
      </c>
      <c r="N108" s="26">
        <v>1668</v>
      </c>
      <c r="O108" s="26">
        <v>2020</v>
      </c>
      <c r="P108" s="26">
        <v>3624</v>
      </c>
      <c r="Q108" s="26">
        <v>6037</v>
      </c>
      <c r="R108" s="26">
        <v>48.446794448116329</v>
      </c>
      <c r="S108" s="26">
        <v>47.44027303754266</v>
      </c>
      <c r="T108" s="26">
        <v>60.851360781577114</v>
      </c>
      <c r="U108" s="26">
        <v>59.75164353542732</v>
      </c>
      <c r="V108" s="26">
        <v>59.701492537313428</v>
      </c>
      <c r="W108" s="26">
        <v>45.47325102880658</v>
      </c>
      <c r="X108" s="26">
        <v>43.712212817412336</v>
      </c>
      <c r="Y108" s="26">
        <v>42.857142857142854</v>
      </c>
      <c r="Z108" s="26">
        <v>55.425709515859765</v>
      </c>
      <c r="AA108" s="26">
        <v>44.887780548628427</v>
      </c>
      <c r="AB108" s="26">
        <v>34.16988416988417</v>
      </c>
      <c r="AC108" s="26">
        <v>32.678428227746593</v>
      </c>
      <c r="AD108" s="26">
        <v>59.211927582534607</v>
      </c>
      <c r="AE108" s="26">
        <v>71.809456096693921</v>
      </c>
      <c r="AF108" s="26">
        <v>75.358702432938244</v>
      </c>
      <c r="AG108" s="27">
        <v>74.182845908085525</v>
      </c>
    </row>
    <row r="109" spans="1:33" x14ac:dyDescent="0.25">
      <c r="A109" s="25" t="s">
        <v>74</v>
      </c>
      <c r="B109" s="26">
        <v>612</v>
      </c>
      <c r="C109" s="26">
        <v>508</v>
      </c>
      <c r="D109" s="26">
        <v>411</v>
      </c>
      <c r="E109" s="26">
        <v>395</v>
      </c>
      <c r="F109" s="26">
        <v>447</v>
      </c>
      <c r="G109" s="26">
        <v>517</v>
      </c>
      <c r="H109" s="26">
        <v>229</v>
      </c>
      <c r="I109" s="26">
        <v>318</v>
      </c>
      <c r="J109" s="26">
        <v>170</v>
      </c>
      <c r="K109" s="26">
        <v>174</v>
      </c>
      <c r="L109" s="26">
        <v>124</v>
      </c>
      <c r="M109" s="26">
        <v>131</v>
      </c>
      <c r="N109" s="26">
        <v>88</v>
      </c>
      <c r="O109" s="26">
        <v>38</v>
      </c>
      <c r="P109" s="26">
        <v>45</v>
      </c>
      <c r="Q109" s="26">
        <v>77</v>
      </c>
      <c r="R109" s="26">
        <v>40.449438202247187</v>
      </c>
      <c r="S109" s="26">
        <v>43.344709897610926</v>
      </c>
      <c r="T109" s="26">
        <v>28.68108862526169</v>
      </c>
      <c r="U109" s="26">
        <v>28.853177501826149</v>
      </c>
      <c r="V109" s="26">
        <v>18.031464300121016</v>
      </c>
      <c r="W109" s="26">
        <v>21.275720164609051</v>
      </c>
      <c r="X109" s="26">
        <v>13.845223700120918</v>
      </c>
      <c r="Y109" s="26">
        <v>17.014446227929376</v>
      </c>
      <c r="Z109" s="26">
        <v>14.190317195325541</v>
      </c>
      <c r="AA109" s="26">
        <v>10.847880299251871</v>
      </c>
      <c r="AB109" s="26">
        <v>3.9897039897039894</v>
      </c>
      <c r="AC109" s="26">
        <v>5.2526062550120285</v>
      </c>
      <c r="AD109" s="26">
        <v>3.1238906638267663</v>
      </c>
      <c r="AE109" s="26">
        <v>1.3508709562744401</v>
      </c>
      <c r="AF109" s="26">
        <v>0.93574547723019341</v>
      </c>
      <c r="AG109" s="27">
        <v>0.94617842221676085</v>
      </c>
    </row>
    <row r="110" spans="1:33" x14ac:dyDescent="0.25">
      <c r="A110" s="25" t="s">
        <v>75</v>
      </c>
      <c r="B110" s="26">
        <v>140</v>
      </c>
      <c r="C110" s="26">
        <v>76</v>
      </c>
      <c r="D110" s="26">
        <v>105</v>
      </c>
      <c r="E110" s="26">
        <v>57</v>
      </c>
      <c r="F110" s="26">
        <v>71</v>
      </c>
      <c r="G110" s="26">
        <v>51</v>
      </c>
      <c r="H110" s="26">
        <v>31</v>
      </c>
      <c r="I110" s="26">
        <v>17</v>
      </c>
      <c r="J110" s="26">
        <v>57</v>
      </c>
      <c r="K110" s="26">
        <v>134</v>
      </c>
      <c r="L110" s="26">
        <v>103</v>
      </c>
      <c r="M110" s="26">
        <v>109</v>
      </c>
      <c r="N110" s="26">
        <v>120</v>
      </c>
      <c r="O110" s="26">
        <v>123</v>
      </c>
      <c r="P110" s="26">
        <v>75</v>
      </c>
      <c r="Q110" s="26">
        <v>160</v>
      </c>
      <c r="R110" s="26">
        <v>9.2531394580304038</v>
      </c>
      <c r="S110" s="26">
        <v>6.4846416382252556</v>
      </c>
      <c r="T110" s="26">
        <v>7.3272854152128408</v>
      </c>
      <c r="U110" s="26">
        <v>4.1636230825420011</v>
      </c>
      <c r="V110" s="26">
        <v>2.8640580879386852</v>
      </c>
      <c r="W110" s="26">
        <v>2.0987654320987654</v>
      </c>
      <c r="X110" s="26">
        <v>1.8742442563482467</v>
      </c>
      <c r="Y110" s="26">
        <v>0.90957731407169606</v>
      </c>
      <c r="Z110" s="26">
        <v>4.7579298831385639</v>
      </c>
      <c r="AA110" s="26">
        <v>8.3541147132169584</v>
      </c>
      <c r="AB110" s="26">
        <v>3.314028314028314</v>
      </c>
      <c r="AC110" s="26">
        <v>4.3704891740176421</v>
      </c>
      <c r="AD110" s="26">
        <v>4.2598509052183173</v>
      </c>
      <c r="AE110" s="26">
        <v>4.3725559900462141</v>
      </c>
      <c r="AF110" s="26">
        <v>1.5595757953836558</v>
      </c>
      <c r="AG110" s="27">
        <v>1.9660850331776849</v>
      </c>
    </row>
    <row r="111" spans="1:33" x14ac:dyDescent="0.25">
      <c r="A111" s="25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7"/>
    </row>
    <row r="112" spans="1:33" x14ac:dyDescent="0.25">
      <c r="A112" s="25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7"/>
    </row>
    <row r="113" spans="1:33" x14ac:dyDescent="0.25">
      <c r="A113" s="25" t="s">
        <v>71</v>
      </c>
      <c r="B113" s="26">
        <v>1513</v>
      </c>
      <c r="C113" s="26">
        <v>1172</v>
      </c>
      <c r="D113" s="26">
        <v>1433</v>
      </c>
      <c r="E113" s="26">
        <v>1369</v>
      </c>
      <c r="F113" s="26">
        <v>2479</v>
      </c>
      <c r="G113" s="26">
        <v>2430</v>
      </c>
      <c r="H113" s="26">
        <v>1654</v>
      </c>
      <c r="I113" s="26">
        <v>1869</v>
      </c>
      <c r="J113" s="26">
        <v>1198</v>
      </c>
      <c r="K113" s="26">
        <v>1604</v>
      </c>
      <c r="L113" s="26">
        <v>3108</v>
      </c>
      <c r="M113" s="26">
        <v>2494</v>
      </c>
      <c r="N113" s="26">
        <v>2817</v>
      </c>
      <c r="O113" s="26">
        <v>2813</v>
      </c>
      <c r="P113" s="26">
        <v>4809</v>
      </c>
      <c r="Q113" s="26">
        <v>8138</v>
      </c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7"/>
    </row>
    <row r="114" spans="1:33" x14ac:dyDescent="0.25">
      <c r="A114" s="25" t="s">
        <v>76</v>
      </c>
      <c r="B114" s="26">
        <v>0</v>
      </c>
      <c r="C114" s="26">
        <v>0</v>
      </c>
      <c r="D114" s="26">
        <v>22</v>
      </c>
      <c r="E114" s="26">
        <v>11</v>
      </c>
      <c r="F114" s="26">
        <v>43</v>
      </c>
      <c r="G114" s="26">
        <v>30</v>
      </c>
      <c r="H114" s="26">
        <v>0</v>
      </c>
      <c r="I114" s="26">
        <v>5</v>
      </c>
      <c r="J114" s="26">
        <v>10</v>
      </c>
      <c r="K114" s="26">
        <v>11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1.5352407536636425</v>
      </c>
      <c r="U114" s="26">
        <v>0.80350620891161428</v>
      </c>
      <c r="V114" s="26">
        <v>1.7345703912868091</v>
      </c>
      <c r="W114" s="26">
        <v>1.2345679012345678</v>
      </c>
      <c r="X114" s="26">
        <v>0</v>
      </c>
      <c r="Y114" s="26">
        <v>0.26752273943285176</v>
      </c>
      <c r="Z114" s="26">
        <v>0.8347245409015025</v>
      </c>
      <c r="AA114" s="26">
        <v>0.68578553615960092</v>
      </c>
      <c r="AB114" s="26">
        <v>0</v>
      </c>
      <c r="AC114" s="26">
        <v>0</v>
      </c>
      <c r="AD114" s="26">
        <v>0</v>
      </c>
      <c r="AE114" s="26">
        <v>0</v>
      </c>
      <c r="AF114" s="26">
        <v>0</v>
      </c>
      <c r="AG114" s="27">
        <v>0</v>
      </c>
    </row>
    <row r="115" spans="1:33" x14ac:dyDescent="0.25">
      <c r="A115" s="25" t="s">
        <v>77</v>
      </c>
      <c r="B115" s="26">
        <v>28</v>
      </c>
      <c r="C115" s="26">
        <v>32</v>
      </c>
      <c r="D115" s="26">
        <v>45</v>
      </c>
      <c r="E115" s="26">
        <v>99</v>
      </c>
      <c r="F115" s="26">
        <v>481</v>
      </c>
      <c r="G115" s="26">
        <v>757</v>
      </c>
      <c r="H115" s="26">
        <v>657</v>
      </c>
      <c r="I115" s="26">
        <v>733</v>
      </c>
      <c r="J115" s="26">
        <v>300</v>
      </c>
      <c r="K115" s="26">
        <v>534</v>
      </c>
      <c r="L115" s="26">
        <v>1446</v>
      </c>
      <c r="M115" s="26">
        <v>1224</v>
      </c>
      <c r="N115" s="26">
        <v>748</v>
      </c>
      <c r="O115" s="26">
        <v>563</v>
      </c>
      <c r="P115" s="26">
        <v>888</v>
      </c>
      <c r="Q115" s="26">
        <v>890</v>
      </c>
      <c r="R115" s="26">
        <v>1.8506278916060808</v>
      </c>
      <c r="S115" s="26">
        <v>2.7303754266211606</v>
      </c>
      <c r="T115" s="26">
        <v>3.1402651779483599</v>
      </c>
      <c r="U115" s="26">
        <v>7.231555880204529</v>
      </c>
      <c r="V115" s="26">
        <v>19.402985074626866</v>
      </c>
      <c r="W115" s="26">
        <v>31.152263374485596</v>
      </c>
      <c r="X115" s="26">
        <v>39.721886336154775</v>
      </c>
      <c r="Y115" s="26">
        <v>39.218833600856073</v>
      </c>
      <c r="Z115" s="26">
        <v>25.041736227045075</v>
      </c>
      <c r="AA115" s="26">
        <v>33.29177057356609</v>
      </c>
      <c r="AB115" s="26">
        <v>46.525096525096529</v>
      </c>
      <c r="AC115" s="26">
        <v>49.077786688051326</v>
      </c>
      <c r="AD115" s="26">
        <v>26.553070642527508</v>
      </c>
      <c r="AE115" s="26">
        <v>20.014219694276573</v>
      </c>
      <c r="AF115" s="26">
        <v>18.465377417342481</v>
      </c>
      <c r="AG115" s="27">
        <v>10.936347997050873</v>
      </c>
    </row>
    <row r="116" spans="1:33" x14ac:dyDescent="0.25">
      <c r="A116" s="25" t="s">
        <v>78</v>
      </c>
      <c r="B116" s="26">
        <v>0</v>
      </c>
      <c r="C116" s="26">
        <v>0</v>
      </c>
      <c r="D116" s="26">
        <v>0</v>
      </c>
      <c r="E116" s="26">
        <v>0</v>
      </c>
      <c r="F116" s="26">
        <v>0</v>
      </c>
      <c r="G116" s="26">
        <v>0</v>
      </c>
      <c r="H116" s="26">
        <v>14</v>
      </c>
      <c r="I116" s="26">
        <v>0</v>
      </c>
      <c r="J116" s="26">
        <v>7</v>
      </c>
      <c r="K116" s="26">
        <v>42</v>
      </c>
      <c r="L116" s="26">
        <v>373</v>
      </c>
      <c r="M116" s="26">
        <v>215</v>
      </c>
      <c r="N116" s="26">
        <v>193</v>
      </c>
      <c r="O116" s="26">
        <v>69</v>
      </c>
      <c r="P116" s="26">
        <v>177</v>
      </c>
      <c r="Q116" s="26">
        <v>974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0.84643288996372434</v>
      </c>
      <c r="Y116" s="26">
        <v>0</v>
      </c>
      <c r="Z116" s="26">
        <v>0.58430717863105175</v>
      </c>
      <c r="AA116" s="26">
        <v>2.6184538653366585</v>
      </c>
      <c r="AB116" s="26">
        <v>12.001287001287002</v>
      </c>
      <c r="AC116" s="26">
        <v>8.6206896551724146</v>
      </c>
      <c r="AD116" s="26">
        <v>6.8512602058927934</v>
      </c>
      <c r="AE116" s="26">
        <v>2.4528972627088517</v>
      </c>
      <c r="AF116" s="26">
        <v>3.6805988771054272</v>
      </c>
      <c r="AG116" s="27">
        <v>11.968542639469156</v>
      </c>
    </row>
    <row r="117" spans="1:33" x14ac:dyDescent="0.25">
      <c r="A117" s="25" t="s">
        <v>79</v>
      </c>
      <c r="B117" s="26">
        <v>659</v>
      </c>
      <c r="C117" s="26">
        <v>492</v>
      </c>
      <c r="D117" s="26">
        <v>841</v>
      </c>
      <c r="E117" s="26">
        <v>818</v>
      </c>
      <c r="F117" s="26">
        <v>1436</v>
      </c>
      <c r="G117" s="26">
        <v>1088</v>
      </c>
      <c r="H117" s="26">
        <v>647</v>
      </c>
      <c r="I117" s="26">
        <v>783</v>
      </c>
      <c r="J117" s="26">
        <v>550</v>
      </c>
      <c r="K117" s="26">
        <v>693</v>
      </c>
      <c r="L117" s="26">
        <v>947</v>
      </c>
      <c r="M117" s="26">
        <v>773</v>
      </c>
      <c r="N117" s="26">
        <v>1650</v>
      </c>
      <c r="O117" s="26">
        <v>2002</v>
      </c>
      <c r="P117" s="26">
        <v>3602</v>
      </c>
      <c r="Q117" s="26">
        <v>5982</v>
      </c>
      <c r="R117" s="26">
        <v>43.555849306014537</v>
      </c>
      <c r="S117" s="26">
        <v>41.979522184300336</v>
      </c>
      <c r="T117" s="26">
        <v>58.688066992323797</v>
      </c>
      <c r="U117" s="26">
        <v>59.75164353542732</v>
      </c>
      <c r="V117" s="26">
        <v>57.926583299717628</v>
      </c>
      <c r="W117" s="26">
        <v>44.773662551440331</v>
      </c>
      <c r="X117" s="26">
        <v>39.117291414752117</v>
      </c>
      <c r="Y117" s="26">
        <v>41.894060995184589</v>
      </c>
      <c r="Z117" s="26">
        <v>45.909849749582641</v>
      </c>
      <c r="AA117" s="26">
        <v>43.204488778054859</v>
      </c>
      <c r="AB117" s="26">
        <v>30.469755469755473</v>
      </c>
      <c r="AC117" s="26">
        <v>30.9943865276664</v>
      </c>
      <c r="AD117" s="26">
        <v>58.572949946751862</v>
      </c>
      <c r="AE117" s="26">
        <v>71.169569854248138</v>
      </c>
      <c r="AF117" s="26">
        <v>74.901226866292376</v>
      </c>
      <c r="AG117" s="27">
        <v>73.507004177930696</v>
      </c>
    </row>
    <row r="118" spans="1:33" x14ac:dyDescent="0.25">
      <c r="A118" s="25" t="s">
        <v>80</v>
      </c>
      <c r="B118" s="26">
        <v>0</v>
      </c>
      <c r="C118" s="26">
        <v>0</v>
      </c>
      <c r="D118" s="26">
        <v>0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47</v>
      </c>
      <c r="K118" s="26">
        <v>66</v>
      </c>
      <c r="L118" s="26">
        <v>103</v>
      </c>
      <c r="M118" s="26">
        <v>109</v>
      </c>
      <c r="N118" s="26">
        <v>120</v>
      </c>
      <c r="O118" s="26">
        <v>123</v>
      </c>
      <c r="P118" s="26">
        <v>50</v>
      </c>
      <c r="Q118" s="26">
        <v>99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Z118" s="26">
        <v>3.9232053422370621</v>
      </c>
      <c r="AA118" s="26">
        <v>4.1147132169576057</v>
      </c>
      <c r="AB118" s="26">
        <v>3.314028314028314</v>
      </c>
      <c r="AC118" s="26">
        <v>4.3704891740176421</v>
      </c>
      <c r="AD118" s="26">
        <v>4.2598509052183173</v>
      </c>
      <c r="AE118" s="26">
        <v>4.3725559900462141</v>
      </c>
      <c r="AF118" s="26">
        <v>1.039717196922437</v>
      </c>
      <c r="AG118" s="27">
        <v>1.2165151142786925</v>
      </c>
    </row>
    <row r="119" spans="1:33" x14ac:dyDescent="0.25">
      <c r="A119" s="25" t="s">
        <v>81</v>
      </c>
      <c r="B119" s="26">
        <v>575</v>
      </c>
      <c r="C119" s="26">
        <v>479</v>
      </c>
      <c r="D119" s="26">
        <v>373</v>
      </c>
      <c r="E119" s="26">
        <v>350</v>
      </c>
      <c r="F119" s="26">
        <v>381</v>
      </c>
      <c r="G119" s="26">
        <v>428</v>
      </c>
      <c r="H119" s="26">
        <v>208</v>
      </c>
      <c r="I119" s="26">
        <v>268</v>
      </c>
      <c r="J119" s="26">
        <v>158</v>
      </c>
      <c r="K119" s="26">
        <v>140</v>
      </c>
      <c r="L119" s="26">
        <v>77</v>
      </c>
      <c r="M119" s="26">
        <v>50</v>
      </c>
      <c r="N119" s="26">
        <v>12</v>
      </c>
      <c r="O119" s="26">
        <v>0</v>
      </c>
      <c r="P119" s="26">
        <v>0</v>
      </c>
      <c r="Q119" s="26">
        <v>0</v>
      </c>
      <c r="R119" s="26">
        <v>38.003965631196301</v>
      </c>
      <c r="S119" s="26">
        <v>40.870307167235495</v>
      </c>
      <c r="T119" s="26">
        <v>26.02930914166085</v>
      </c>
      <c r="U119" s="26">
        <v>25.566106647187731</v>
      </c>
      <c r="V119" s="26">
        <v>15.36910044372731</v>
      </c>
      <c r="W119" s="26">
        <v>17.613168724279834</v>
      </c>
      <c r="X119" s="26">
        <v>12.575574365175331</v>
      </c>
      <c r="Y119" s="26">
        <v>14.339218833600857</v>
      </c>
      <c r="Z119" s="26">
        <v>13.18864774624374</v>
      </c>
      <c r="AA119" s="26">
        <v>8.7281795511221958</v>
      </c>
      <c r="AB119" s="26">
        <v>2.4774774774774775</v>
      </c>
      <c r="AC119" s="26">
        <v>2.0048115477145148</v>
      </c>
      <c r="AD119" s="26">
        <v>0.42598509052183176</v>
      </c>
      <c r="AE119" s="26">
        <v>0</v>
      </c>
      <c r="AF119" s="26">
        <v>0</v>
      </c>
      <c r="AG119" s="27">
        <v>0</v>
      </c>
    </row>
    <row r="120" spans="1:33" x14ac:dyDescent="0.25">
      <c r="A120" s="25" t="s">
        <v>82</v>
      </c>
      <c r="B120" s="26">
        <v>37</v>
      </c>
      <c r="C120" s="26">
        <v>29</v>
      </c>
      <c r="D120" s="26">
        <v>38</v>
      </c>
      <c r="E120" s="26">
        <v>45</v>
      </c>
      <c r="F120" s="26">
        <v>66</v>
      </c>
      <c r="G120" s="26">
        <v>89</v>
      </c>
      <c r="H120" s="26">
        <v>21</v>
      </c>
      <c r="I120" s="26">
        <v>50</v>
      </c>
      <c r="J120" s="26">
        <v>12</v>
      </c>
      <c r="K120" s="26">
        <v>34</v>
      </c>
      <c r="L120" s="26">
        <v>47</v>
      </c>
      <c r="M120" s="26">
        <v>81</v>
      </c>
      <c r="N120" s="26">
        <v>76</v>
      </c>
      <c r="O120" s="26">
        <v>38</v>
      </c>
      <c r="P120" s="26">
        <v>45</v>
      </c>
      <c r="Q120" s="26">
        <v>77</v>
      </c>
      <c r="R120" s="26">
        <v>2.4454725710508924</v>
      </c>
      <c r="S120" s="26">
        <v>2.4744027303754268</v>
      </c>
      <c r="T120" s="26">
        <v>2.6517794836008375</v>
      </c>
      <c r="U120" s="26">
        <v>3.2870708546384222</v>
      </c>
      <c r="V120" s="26">
        <v>2.6623638563937071</v>
      </c>
      <c r="W120" s="26">
        <v>3.6625514403292181</v>
      </c>
      <c r="X120" s="26">
        <v>1.2696493349455864</v>
      </c>
      <c r="Y120" s="26">
        <v>2.6752273943285179</v>
      </c>
      <c r="Z120" s="26">
        <v>1.001669449081803</v>
      </c>
      <c r="AA120" s="26">
        <v>2.1197007481296759</v>
      </c>
      <c r="AB120" s="26">
        <v>1.5122265122265122</v>
      </c>
      <c r="AC120" s="26">
        <v>3.2477947072975142</v>
      </c>
      <c r="AD120" s="26">
        <v>2.6979055733049342</v>
      </c>
      <c r="AE120" s="26">
        <v>1.3508709562744401</v>
      </c>
      <c r="AF120" s="26">
        <v>0.93574547723019341</v>
      </c>
      <c r="AG120" s="27">
        <v>0.94617842221676085</v>
      </c>
    </row>
    <row r="121" spans="1:33" x14ac:dyDescent="0.25">
      <c r="A121" s="25" t="s">
        <v>83</v>
      </c>
      <c r="B121" s="26">
        <v>74</v>
      </c>
      <c r="C121" s="26">
        <v>64</v>
      </c>
      <c r="D121" s="26">
        <v>31</v>
      </c>
      <c r="E121" s="26">
        <v>0</v>
      </c>
      <c r="F121" s="26">
        <v>44</v>
      </c>
      <c r="G121" s="26">
        <v>17</v>
      </c>
      <c r="H121" s="26">
        <v>76</v>
      </c>
      <c r="I121" s="26">
        <v>18</v>
      </c>
      <c r="J121" s="26">
        <v>114</v>
      </c>
      <c r="K121" s="26">
        <v>27</v>
      </c>
      <c r="L121" s="26">
        <v>115</v>
      </c>
      <c r="M121" s="26">
        <v>42</v>
      </c>
      <c r="N121" s="26">
        <v>18</v>
      </c>
      <c r="O121" s="26">
        <v>18</v>
      </c>
      <c r="P121" s="26">
        <v>22</v>
      </c>
      <c r="Q121" s="26">
        <v>55</v>
      </c>
      <c r="R121" s="26">
        <v>4.8909451421017849</v>
      </c>
      <c r="S121" s="26">
        <v>5.4607508532423212</v>
      </c>
      <c r="T121" s="26">
        <v>2.1632937892533146</v>
      </c>
      <c r="U121" s="26">
        <v>0</v>
      </c>
      <c r="V121" s="26">
        <v>1.7749092375958047</v>
      </c>
      <c r="W121" s="26">
        <v>0.69958847736625518</v>
      </c>
      <c r="X121" s="26">
        <v>4.5949214026602174</v>
      </c>
      <c r="Y121" s="26">
        <v>0.96308186195826639</v>
      </c>
      <c r="Z121" s="26">
        <v>9.5158597662771278</v>
      </c>
      <c r="AA121" s="26">
        <v>1.6832917705735659</v>
      </c>
      <c r="AB121" s="26">
        <v>3.7001287001286998</v>
      </c>
      <c r="AC121" s="26">
        <v>1.6840417000801924</v>
      </c>
      <c r="AD121" s="26">
        <v>0.63897763578274758</v>
      </c>
      <c r="AE121" s="26">
        <v>0.6398862424457874</v>
      </c>
      <c r="AF121" s="26">
        <v>0.4574755666458723</v>
      </c>
      <c r="AG121" s="27">
        <v>0.67584173015482918</v>
      </c>
    </row>
    <row r="122" spans="1:33" ht="15.75" thickBot="1" x14ac:dyDescent="0.3">
      <c r="A122" s="45" t="s">
        <v>84</v>
      </c>
      <c r="B122" s="46">
        <v>140</v>
      </c>
      <c r="C122" s="46">
        <v>76</v>
      </c>
      <c r="D122" s="46">
        <v>83</v>
      </c>
      <c r="E122" s="46">
        <v>46</v>
      </c>
      <c r="F122" s="46">
        <v>28</v>
      </c>
      <c r="G122" s="46">
        <v>21</v>
      </c>
      <c r="H122" s="46">
        <v>31</v>
      </c>
      <c r="I122" s="46">
        <v>12</v>
      </c>
      <c r="J122" s="46">
        <v>0</v>
      </c>
      <c r="K122" s="46">
        <v>57</v>
      </c>
      <c r="L122" s="46">
        <v>0</v>
      </c>
      <c r="M122" s="46">
        <v>0</v>
      </c>
      <c r="N122" s="46">
        <v>0</v>
      </c>
      <c r="O122" s="46">
        <v>0</v>
      </c>
      <c r="P122" s="46">
        <v>25</v>
      </c>
      <c r="Q122" s="46">
        <v>61</v>
      </c>
      <c r="R122" s="46">
        <v>9.2531394580304038</v>
      </c>
      <c r="S122" s="46">
        <v>6.4846416382252556</v>
      </c>
      <c r="T122" s="46">
        <v>5.7920446615491974</v>
      </c>
      <c r="U122" s="46">
        <v>3.3601168736303872</v>
      </c>
      <c r="V122" s="46">
        <v>1.1294876966518759</v>
      </c>
      <c r="W122" s="46">
        <v>0.86419753086419748</v>
      </c>
      <c r="X122" s="46">
        <v>1.8742442563482467</v>
      </c>
      <c r="Y122" s="46">
        <v>0.6420545746388443</v>
      </c>
      <c r="Z122" s="46">
        <v>0</v>
      </c>
      <c r="AA122" s="46">
        <v>3.5536159600997506</v>
      </c>
      <c r="AB122" s="46">
        <v>0</v>
      </c>
      <c r="AC122" s="46">
        <v>0</v>
      </c>
      <c r="AD122" s="46">
        <v>0</v>
      </c>
      <c r="AE122" s="46">
        <v>0</v>
      </c>
      <c r="AF122" s="46">
        <v>0.51985859846121851</v>
      </c>
      <c r="AG122" s="47">
        <v>0.74956991889899238</v>
      </c>
    </row>
  </sheetData>
  <mergeCells count="4">
    <mergeCell ref="A1:T1"/>
    <mergeCell ref="A23:AG23"/>
    <mergeCell ref="A73:AG73"/>
    <mergeCell ref="B3:E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9D964-5B76-42CB-8880-EBA870350B14}">
  <dimension ref="A1:AG21"/>
  <sheetViews>
    <sheetView workbookViewId="0">
      <selection activeCell="K27" sqref="K27"/>
    </sheetView>
  </sheetViews>
  <sheetFormatPr defaultRowHeight="15" x14ac:dyDescent="0.25"/>
  <cols>
    <col min="1" max="1" width="22.140625" customWidth="1"/>
    <col min="2" max="2" width="11.85546875" customWidth="1"/>
    <col min="3" max="3" width="12.140625" customWidth="1"/>
    <col min="5" max="5" width="14.42578125" customWidth="1"/>
  </cols>
  <sheetData>
    <row r="1" spans="1:33" ht="15.75" thickBot="1" x14ac:dyDescent="0.3">
      <c r="A1" s="99" t="s">
        <v>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33" ht="15.75" thickBot="1" x14ac:dyDescent="0.3">
      <c r="A2" s="82" t="s">
        <v>136</v>
      </c>
      <c r="B2" s="83"/>
      <c r="C2" s="83"/>
      <c r="D2" s="83"/>
      <c r="E2" s="84"/>
    </row>
    <row r="3" spans="1:33" ht="18.75" x14ac:dyDescent="0.35">
      <c r="A3" s="35" t="s">
        <v>31</v>
      </c>
      <c r="B3" s="85" t="s">
        <v>43</v>
      </c>
      <c r="C3" s="85"/>
      <c r="D3" s="85" t="s">
        <v>143</v>
      </c>
      <c r="E3" s="86"/>
    </row>
    <row r="4" spans="1:33" x14ac:dyDescent="0.25">
      <c r="A4" s="35" t="s">
        <v>37</v>
      </c>
      <c r="B4" s="100">
        <v>0.22622</v>
      </c>
      <c r="C4" s="100"/>
      <c r="D4" s="100">
        <v>2.2216499999999999</v>
      </c>
      <c r="E4" s="101"/>
    </row>
    <row r="5" spans="1:33" x14ac:dyDescent="0.25">
      <c r="A5" s="35" t="s">
        <v>137</v>
      </c>
      <c r="B5" s="100">
        <v>0.30768000000000001</v>
      </c>
      <c r="C5" s="100"/>
      <c r="D5" s="100">
        <v>1.7824800000000001</v>
      </c>
      <c r="E5" s="101"/>
    </row>
    <row r="6" spans="1:33" x14ac:dyDescent="0.25">
      <c r="A6" s="35" t="s">
        <v>138</v>
      </c>
      <c r="B6" s="100">
        <v>7.6810000000000003E-2</v>
      </c>
      <c r="C6" s="100"/>
      <c r="D6" s="100">
        <v>2.1852399999999998</v>
      </c>
      <c r="E6" s="101"/>
    </row>
    <row r="7" spans="1:33" x14ac:dyDescent="0.25">
      <c r="A7" s="35" t="s">
        <v>139</v>
      </c>
      <c r="B7" s="100">
        <v>0.10552</v>
      </c>
      <c r="C7" s="100"/>
      <c r="D7" s="100">
        <v>1.48438</v>
      </c>
      <c r="E7" s="101"/>
    </row>
    <row r="8" spans="1:33" x14ac:dyDescent="0.25">
      <c r="A8" s="35" t="s">
        <v>140</v>
      </c>
      <c r="B8" s="100">
        <v>3.23651</v>
      </c>
      <c r="C8" s="100"/>
      <c r="D8" s="100">
        <v>3.77867</v>
      </c>
      <c r="E8" s="101"/>
    </row>
    <row r="9" spans="1:33" x14ac:dyDescent="0.25">
      <c r="A9" s="35" t="s">
        <v>141</v>
      </c>
      <c r="B9" s="100">
        <v>8.87547</v>
      </c>
      <c r="C9" s="100"/>
      <c r="D9" s="100">
        <v>4.8863599999999998</v>
      </c>
      <c r="E9" s="101"/>
    </row>
    <row r="10" spans="1:33" x14ac:dyDescent="0.25">
      <c r="A10" s="35" t="s">
        <v>142</v>
      </c>
      <c r="B10" s="100">
        <v>8.6915300000000002</v>
      </c>
      <c r="C10" s="100"/>
      <c r="D10" s="100">
        <v>7.3517000000000001</v>
      </c>
      <c r="E10" s="101"/>
    </row>
    <row r="11" spans="1:33" ht="15.75" thickBot="1" x14ac:dyDescent="0.3">
      <c r="A11" s="50" t="s">
        <v>39</v>
      </c>
      <c r="B11" s="102">
        <v>8.5335900000000002</v>
      </c>
      <c r="C11" s="102"/>
      <c r="D11" s="102">
        <v>10.04369</v>
      </c>
      <c r="E11" s="103"/>
    </row>
    <row r="12" spans="1:33" ht="15.75" thickBot="1" x14ac:dyDescent="0.3"/>
    <row r="13" spans="1:33" ht="18.75" x14ac:dyDescent="0.35">
      <c r="A13" s="96" t="s">
        <v>117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8"/>
    </row>
    <row r="14" spans="1:33" ht="15.75" x14ac:dyDescent="0.25">
      <c r="A14" s="35" t="s">
        <v>41</v>
      </c>
      <c r="B14" s="61">
        <v>48216</v>
      </c>
      <c r="C14" s="61">
        <v>56316</v>
      </c>
      <c r="D14" s="61">
        <v>54130</v>
      </c>
      <c r="E14" s="61">
        <v>55801</v>
      </c>
      <c r="F14" s="61">
        <v>50356</v>
      </c>
      <c r="G14" s="61">
        <v>49647</v>
      </c>
      <c r="H14" s="61">
        <v>50337</v>
      </c>
      <c r="I14" s="61">
        <v>52577</v>
      </c>
      <c r="J14" s="61">
        <v>62252</v>
      </c>
      <c r="K14" s="61">
        <v>58731</v>
      </c>
      <c r="L14" s="61">
        <v>58352</v>
      </c>
      <c r="M14" s="61">
        <v>60038</v>
      </c>
      <c r="N14" s="61">
        <v>61120</v>
      </c>
      <c r="O14" s="61">
        <v>66199</v>
      </c>
      <c r="P14" s="61">
        <v>70345</v>
      </c>
      <c r="Q14" s="61">
        <v>14483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1:33" ht="31.5" x14ac:dyDescent="0.35">
      <c r="A15" s="35" t="s">
        <v>58</v>
      </c>
      <c r="B15" s="62">
        <v>4194</v>
      </c>
      <c r="C15" s="62">
        <v>3485</v>
      </c>
      <c r="D15" s="62">
        <v>5572</v>
      </c>
      <c r="E15" s="62">
        <v>5711</v>
      </c>
      <c r="F15" s="62">
        <v>8165</v>
      </c>
      <c r="G15" s="62">
        <v>8508</v>
      </c>
      <c r="H15" s="62">
        <v>10839</v>
      </c>
      <c r="I15" s="62">
        <v>12953</v>
      </c>
      <c r="J15" s="62">
        <v>16332</v>
      </c>
      <c r="K15" s="62">
        <v>13223</v>
      </c>
      <c r="L15" s="62">
        <v>19470</v>
      </c>
      <c r="M15" s="62">
        <v>17534</v>
      </c>
      <c r="N15" s="62">
        <v>20260</v>
      </c>
      <c r="O15" s="62">
        <v>20260</v>
      </c>
      <c r="P15" s="62">
        <v>29620</v>
      </c>
      <c r="Q15" s="62">
        <v>6823</v>
      </c>
      <c r="R15" s="36" t="s">
        <v>93</v>
      </c>
      <c r="S15" s="36" t="s">
        <v>94</v>
      </c>
      <c r="T15" s="36" t="s">
        <v>95</v>
      </c>
      <c r="U15" s="36" t="s">
        <v>86</v>
      </c>
      <c r="V15" s="36" t="s">
        <v>96</v>
      </c>
      <c r="W15" s="36" t="s">
        <v>87</v>
      </c>
      <c r="X15" s="36" t="s">
        <v>97</v>
      </c>
      <c r="Y15" s="36" t="s">
        <v>88</v>
      </c>
      <c r="Z15" s="36" t="s">
        <v>98</v>
      </c>
      <c r="AA15" s="36" t="s">
        <v>89</v>
      </c>
      <c r="AB15" s="36" t="s">
        <v>99</v>
      </c>
      <c r="AC15" s="36" t="s">
        <v>90</v>
      </c>
      <c r="AD15" s="36" t="s">
        <v>100</v>
      </c>
      <c r="AE15" s="36" t="s">
        <v>91</v>
      </c>
      <c r="AF15" s="48" t="s">
        <v>85</v>
      </c>
      <c r="AG15" s="49" t="s">
        <v>92</v>
      </c>
    </row>
    <row r="16" spans="1:33" ht="15.75" thickBot="1" x14ac:dyDescent="0.3">
      <c r="A16" s="63" t="s">
        <v>144</v>
      </c>
      <c r="B16" s="64">
        <v>94</v>
      </c>
      <c r="C16" s="64">
        <v>145</v>
      </c>
      <c r="D16" s="64">
        <v>77</v>
      </c>
      <c r="E16" s="64">
        <v>264</v>
      </c>
      <c r="F16" s="64">
        <v>52</v>
      </c>
      <c r="G16" s="64">
        <v>25</v>
      </c>
      <c r="H16" s="64">
        <v>44</v>
      </c>
      <c r="I16" s="64">
        <v>65</v>
      </c>
      <c r="J16" s="64">
        <v>1491</v>
      </c>
      <c r="K16" s="64">
        <v>2395</v>
      </c>
      <c r="L16" s="64">
        <v>5756</v>
      </c>
      <c r="M16" s="64">
        <v>4735</v>
      </c>
      <c r="N16" s="64">
        <v>5697</v>
      </c>
      <c r="O16" s="64">
        <v>5337</v>
      </c>
      <c r="P16" s="64">
        <v>5784</v>
      </c>
      <c r="Q16" s="64">
        <v>1281</v>
      </c>
      <c r="R16" s="46">
        <f>B16/B14*100</f>
        <v>0.19495603119296501</v>
      </c>
      <c r="S16" s="46">
        <f t="shared" ref="S16:AG16" si="0">C16/C14*100</f>
        <v>0.25747567298813839</v>
      </c>
      <c r="T16" s="46">
        <f t="shared" si="0"/>
        <v>0.14225013855532978</v>
      </c>
      <c r="U16" s="46">
        <f t="shared" si="0"/>
        <v>0.47310980089962545</v>
      </c>
      <c r="V16" s="46">
        <f t="shared" si="0"/>
        <v>0.10326475494479308</v>
      </c>
      <c r="W16" s="46">
        <f t="shared" si="0"/>
        <v>5.035550989989325E-2</v>
      </c>
      <c r="X16" s="46">
        <f t="shared" si="0"/>
        <v>8.7410850865168768E-2</v>
      </c>
      <c r="Y16" s="46">
        <f t="shared" si="0"/>
        <v>0.12362820244593645</v>
      </c>
      <c r="Z16" s="46">
        <f t="shared" si="0"/>
        <v>2.3951037717663692</v>
      </c>
      <c r="AA16" s="46">
        <f t="shared" si="0"/>
        <v>4.077914559602255</v>
      </c>
      <c r="AB16" s="46">
        <f t="shared" si="0"/>
        <v>9.8642720043871677</v>
      </c>
      <c r="AC16" s="46">
        <f t="shared" si="0"/>
        <v>7.8866717745427888</v>
      </c>
      <c r="AD16" s="46">
        <f t="shared" si="0"/>
        <v>9.3210078534031418</v>
      </c>
      <c r="AE16" s="46">
        <f t="shared" si="0"/>
        <v>8.0620553180561654</v>
      </c>
      <c r="AF16" s="46">
        <f t="shared" si="0"/>
        <v>8.2223327884000295</v>
      </c>
      <c r="AG16" s="47">
        <f t="shared" si="0"/>
        <v>8.8448525857902371</v>
      </c>
    </row>
    <row r="17" spans="1:33" ht="15.75" thickBot="1" x14ac:dyDescent="0.3"/>
    <row r="18" spans="1:33" ht="18.75" x14ac:dyDescent="0.35">
      <c r="A18" s="96" t="s">
        <v>118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8"/>
    </row>
    <row r="19" spans="1:33" ht="15.75" x14ac:dyDescent="0.25">
      <c r="A19" s="35" t="s">
        <v>41</v>
      </c>
      <c r="B19" s="61">
        <v>70335</v>
      </c>
      <c r="C19" s="61">
        <v>55400</v>
      </c>
      <c r="D19" s="61">
        <v>63237</v>
      </c>
      <c r="E19" s="61">
        <v>60347</v>
      </c>
      <c r="F19" s="61">
        <v>75648</v>
      </c>
      <c r="G19" s="61">
        <v>67545</v>
      </c>
      <c r="H19" s="61">
        <v>60421</v>
      </c>
      <c r="I19" s="61">
        <v>69520</v>
      </c>
      <c r="J19" s="61">
        <v>44965</v>
      </c>
      <c r="K19" s="61">
        <v>63083</v>
      </c>
      <c r="L19" s="61">
        <v>59557</v>
      </c>
      <c r="M19" s="61">
        <v>70343</v>
      </c>
      <c r="N19" s="61">
        <v>67846</v>
      </c>
      <c r="O19" s="61">
        <v>51143</v>
      </c>
      <c r="P19" s="61">
        <v>50010</v>
      </c>
      <c r="Q19" s="61">
        <v>74813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1:33" ht="31.5" x14ac:dyDescent="0.35">
      <c r="A20" s="35" t="s">
        <v>145</v>
      </c>
      <c r="B20" s="62">
        <v>15514</v>
      </c>
      <c r="C20" s="62">
        <v>11250</v>
      </c>
      <c r="D20" s="62">
        <v>11543</v>
      </c>
      <c r="E20" s="62">
        <v>9789</v>
      </c>
      <c r="F20" s="62">
        <v>14639</v>
      </c>
      <c r="G20" s="62">
        <v>10234</v>
      </c>
      <c r="H20" s="62">
        <v>10466</v>
      </c>
      <c r="I20" s="62">
        <v>11994</v>
      </c>
      <c r="J20" s="62">
        <v>7965</v>
      </c>
      <c r="K20" s="62">
        <v>10579</v>
      </c>
      <c r="L20" s="62">
        <v>14759</v>
      </c>
      <c r="M20" s="62">
        <v>13765</v>
      </c>
      <c r="N20" s="62">
        <v>16710</v>
      </c>
      <c r="O20" s="62">
        <v>14055</v>
      </c>
      <c r="P20" s="62">
        <v>19986</v>
      </c>
      <c r="Q20" s="62">
        <v>26951</v>
      </c>
      <c r="R20" s="36" t="s">
        <v>101</v>
      </c>
      <c r="S20" s="36" t="s">
        <v>102</v>
      </c>
      <c r="T20" s="36" t="s">
        <v>103</v>
      </c>
      <c r="U20" s="36" t="s">
        <v>104</v>
      </c>
      <c r="V20" s="36" t="s">
        <v>105</v>
      </c>
      <c r="W20" s="36" t="s">
        <v>106</v>
      </c>
      <c r="X20" s="36" t="s">
        <v>107</v>
      </c>
      <c r="Y20" s="36" t="s">
        <v>108</v>
      </c>
      <c r="Z20" s="36" t="s">
        <v>109</v>
      </c>
      <c r="AA20" s="36" t="s">
        <v>110</v>
      </c>
      <c r="AB20" s="36" t="s">
        <v>111</v>
      </c>
      <c r="AC20" s="36" t="s">
        <v>112</v>
      </c>
      <c r="AD20" s="36" t="s">
        <v>113</v>
      </c>
      <c r="AE20" s="36" t="s">
        <v>114</v>
      </c>
      <c r="AF20" s="48" t="s">
        <v>115</v>
      </c>
      <c r="AG20" s="49" t="s">
        <v>116</v>
      </c>
    </row>
    <row r="21" spans="1:33" ht="15.75" thickBot="1" x14ac:dyDescent="0.3">
      <c r="A21" s="63" t="s">
        <v>144</v>
      </c>
      <c r="B21" s="64">
        <v>1589</v>
      </c>
      <c r="C21" s="64">
        <v>1210</v>
      </c>
      <c r="D21" s="64">
        <v>1196</v>
      </c>
      <c r="E21" s="64">
        <v>1010</v>
      </c>
      <c r="F21" s="64">
        <v>1652</v>
      </c>
      <c r="G21" s="64">
        <v>1477</v>
      </c>
      <c r="H21" s="64">
        <v>1148</v>
      </c>
      <c r="I21" s="64">
        <v>743</v>
      </c>
      <c r="J21" s="64">
        <v>2041</v>
      </c>
      <c r="K21" s="64">
        <v>1904</v>
      </c>
      <c r="L21" s="64">
        <v>3608</v>
      </c>
      <c r="M21" s="64">
        <v>2613</v>
      </c>
      <c r="N21" s="64">
        <v>4201</v>
      </c>
      <c r="O21" s="64">
        <v>4353</v>
      </c>
      <c r="P21" s="64">
        <v>4464</v>
      </c>
      <c r="Q21" s="64">
        <v>8350</v>
      </c>
      <c r="R21" s="46">
        <f>B21/B19*100</f>
        <v>2.2591881708964241</v>
      </c>
      <c r="S21" s="46">
        <f t="shared" ref="S21:AG21" si="1">C21/C19*100</f>
        <v>2.1841155234657039</v>
      </c>
      <c r="T21" s="46">
        <f t="shared" si="1"/>
        <v>1.8912978161519365</v>
      </c>
      <c r="U21" s="46">
        <f t="shared" si="1"/>
        <v>1.6736540341690556</v>
      </c>
      <c r="V21" s="46">
        <f t="shared" si="1"/>
        <v>2.1837986463620984</v>
      </c>
      <c r="W21" s="46">
        <f t="shared" si="1"/>
        <v>2.1866903545784293</v>
      </c>
      <c r="X21" s="46">
        <f t="shared" si="1"/>
        <v>1.9000016550537064</v>
      </c>
      <c r="Y21" s="46">
        <f t="shared" si="1"/>
        <v>1.0687571921749137</v>
      </c>
      <c r="Z21" s="46">
        <f t="shared" si="1"/>
        <v>4.5390859557433556</v>
      </c>
      <c r="AA21" s="46">
        <f t="shared" si="1"/>
        <v>3.0182458031482331</v>
      </c>
      <c r="AB21" s="46">
        <f t="shared" si="1"/>
        <v>6.0580620246150749</v>
      </c>
      <c r="AC21" s="46">
        <f t="shared" si="1"/>
        <v>3.7146553317316573</v>
      </c>
      <c r="AD21" s="46">
        <f t="shared" si="1"/>
        <v>6.1919641541137276</v>
      </c>
      <c r="AE21" s="46">
        <f t="shared" si="1"/>
        <v>8.5114287390258685</v>
      </c>
      <c r="AF21" s="46">
        <f t="shared" si="1"/>
        <v>8.9262147570485908</v>
      </c>
      <c r="AG21" s="47">
        <f t="shared" si="1"/>
        <v>11.161161830163207</v>
      </c>
    </row>
  </sheetData>
  <mergeCells count="22">
    <mergeCell ref="A13:AG13"/>
    <mergeCell ref="A18:AG18"/>
    <mergeCell ref="D10:E10"/>
    <mergeCell ref="D11:E11"/>
    <mergeCell ref="A1:T1"/>
    <mergeCell ref="A2:E2"/>
    <mergeCell ref="B8:C8"/>
    <mergeCell ref="B9:C9"/>
    <mergeCell ref="B10:C10"/>
    <mergeCell ref="B11:C11"/>
    <mergeCell ref="D4:E4"/>
    <mergeCell ref="D5:E5"/>
    <mergeCell ref="D6:E6"/>
    <mergeCell ref="D7:E7"/>
    <mergeCell ref="D8:E8"/>
    <mergeCell ref="D9:E9"/>
    <mergeCell ref="B7:C7"/>
    <mergeCell ref="B3:C3"/>
    <mergeCell ref="D3:E3"/>
    <mergeCell ref="B4:C4"/>
    <mergeCell ref="B5:C5"/>
    <mergeCell ref="B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3"/>
  <sheetViews>
    <sheetView topLeftCell="A61" workbookViewId="0">
      <selection activeCell="N38" sqref="N38"/>
    </sheetView>
  </sheetViews>
  <sheetFormatPr defaultRowHeight="15" x14ac:dyDescent="0.25"/>
  <cols>
    <col min="1" max="1" width="9.140625" style="25"/>
    <col min="2" max="2" width="9.140625" style="26"/>
    <col min="3" max="3" width="9.140625" style="27"/>
    <col min="4" max="5" width="9.140625" style="26"/>
    <col min="6" max="6" width="9.140625" style="27"/>
    <col min="7" max="7" width="9.140625" style="25"/>
    <col min="8" max="8" width="9.140625" style="26"/>
    <col min="9" max="9" width="9.140625" style="27"/>
    <col min="10" max="10" width="9.140625" style="25"/>
    <col min="11" max="11" width="9.5703125" style="26" bestFit="1" customWidth="1"/>
    <col min="12" max="12" width="9.5703125" style="27" bestFit="1" customWidth="1"/>
  </cols>
  <sheetData>
    <row r="1" spans="1:12" x14ac:dyDescent="0.25">
      <c r="A1" s="22" t="s">
        <v>31</v>
      </c>
      <c r="B1" s="5" t="s">
        <v>16</v>
      </c>
      <c r="C1" s="6" t="s">
        <v>17</v>
      </c>
      <c r="D1" s="5" t="s">
        <v>31</v>
      </c>
      <c r="E1" s="5" t="s">
        <v>18</v>
      </c>
      <c r="F1" s="6" t="s">
        <v>19</v>
      </c>
      <c r="G1" s="22" t="s">
        <v>31</v>
      </c>
      <c r="H1" s="5" t="s">
        <v>20</v>
      </c>
      <c r="I1" s="6" t="s">
        <v>21</v>
      </c>
      <c r="J1" s="22" t="s">
        <v>31</v>
      </c>
      <c r="K1" s="5" t="s">
        <v>22</v>
      </c>
      <c r="L1" s="6" t="s">
        <v>23</v>
      </c>
    </row>
    <row r="2" spans="1:12" x14ac:dyDescent="0.25">
      <c r="A2" s="23" t="s">
        <v>1</v>
      </c>
      <c r="B2" s="7" t="s">
        <v>6</v>
      </c>
      <c r="C2" s="21" t="s">
        <v>6</v>
      </c>
      <c r="D2" s="7" t="s">
        <v>1</v>
      </c>
      <c r="E2" s="7" t="s">
        <v>6</v>
      </c>
      <c r="F2" s="21" t="s">
        <v>6</v>
      </c>
      <c r="G2" s="23" t="s">
        <v>1</v>
      </c>
      <c r="H2" s="7" t="s">
        <v>6</v>
      </c>
      <c r="I2" s="21" t="s">
        <v>6</v>
      </c>
      <c r="J2" s="23" t="s">
        <v>1</v>
      </c>
      <c r="K2" s="7" t="s">
        <v>6</v>
      </c>
      <c r="L2" s="21" t="s">
        <v>6</v>
      </c>
    </row>
    <row r="3" spans="1:12" x14ac:dyDescent="0.25">
      <c r="A3" s="24">
        <v>1</v>
      </c>
      <c r="B3" s="12">
        <v>36.700000000000003</v>
      </c>
      <c r="C3" s="13">
        <v>38.299999999999997</v>
      </c>
      <c r="D3" s="9">
        <v>1</v>
      </c>
      <c r="E3" s="12">
        <v>28.7</v>
      </c>
      <c r="F3" s="13">
        <v>30.3</v>
      </c>
      <c r="G3" s="24">
        <v>1</v>
      </c>
      <c r="H3" s="12">
        <v>16.100000000000001</v>
      </c>
      <c r="I3" s="13">
        <v>15.1</v>
      </c>
      <c r="J3" s="24">
        <v>1</v>
      </c>
      <c r="K3" s="12">
        <v>17.600000000000001</v>
      </c>
      <c r="L3" s="13">
        <v>16.399999999999999</v>
      </c>
    </row>
    <row r="4" spans="1:12" x14ac:dyDescent="0.25">
      <c r="A4" s="24">
        <v>2</v>
      </c>
      <c r="B4" s="12">
        <v>50.9</v>
      </c>
      <c r="C4" s="13">
        <v>49.6</v>
      </c>
      <c r="D4" s="9">
        <v>2</v>
      </c>
      <c r="E4" s="12">
        <v>54.4</v>
      </c>
      <c r="F4" s="13">
        <v>54.1</v>
      </c>
      <c r="G4" s="24">
        <v>2</v>
      </c>
      <c r="H4" s="12">
        <v>47.2</v>
      </c>
      <c r="I4" s="13">
        <v>46.5</v>
      </c>
      <c r="J4" s="24">
        <v>2</v>
      </c>
      <c r="K4" s="12">
        <v>45</v>
      </c>
      <c r="L4" s="13">
        <v>44.7</v>
      </c>
    </row>
    <row r="5" spans="1:12" x14ac:dyDescent="0.25">
      <c r="A5" s="24">
        <v>3</v>
      </c>
      <c r="B5" s="12">
        <v>52.7</v>
      </c>
      <c r="C5" s="13">
        <v>47.4</v>
      </c>
      <c r="D5" s="9">
        <v>3</v>
      </c>
      <c r="E5" s="12">
        <v>58.6</v>
      </c>
      <c r="F5" s="13">
        <v>54.4</v>
      </c>
      <c r="G5" s="24">
        <v>3</v>
      </c>
      <c r="H5" s="12">
        <v>47.4</v>
      </c>
      <c r="I5" s="13">
        <v>47.5</v>
      </c>
      <c r="J5" s="24">
        <v>3</v>
      </c>
      <c r="K5" s="12">
        <v>54.3</v>
      </c>
      <c r="L5" s="13">
        <v>56.8</v>
      </c>
    </row>
    <row r="6" spans="1:12" x14ac:dyDescent="0.25">
      <c r="A6" s="24">
        <v>4</v>
      </c>
      <c r="B6" s="12">
        <v>46.9</v>
      </c>
      <c r="C6" s="13">
        <v>45.8</v>
      </c>
      <c r="D6" s="9">
        <v>4</v>
      </c>
      <c r="E6" s="12">
        <v>53.8</v>
      </c>
      <c r="F6" s="13">
        <v>50.7</v>
      </c>
      <c r="G6" s="24">
        <v>4</v>
      </c>
      <c r="H6" s="12">
        <v>46.7</v>
      </c>
      <c r="I6" s="13">
        <v>48.6</v>
      </c>
      <c r="J6" s="24">
        <v>4</v>
      </c>
      <c r="K6" s="12">
        <v>50.6</v>
      </c>
      <c r="L6" s="13">
        <v>53.2</v>
      </c>
    </row>
    <row r="7" spans="1:12" x14ac:dyDescent="0.25">
      <c r="A7" s="24">
        <v>5</v>
      </c>
      <c r="B7" s="12">
        <v>44.8</v>
      </c>
      <c r="C7" s="13">
        <v>45.7</v>
      </c>
      <c r="D7" s="9">
        <v>5</v>
      </c>
      <c r="E7" s="12">
        <v>51.2</v>
      </c>
      <c r="F7" s="13">
        <v>50.8</v>
      </c>
      <c r="G7" s="24">
        <v>5</v>
      </c>
      <c r="H7" s="12">
        <v>47.5</v>
      </c>
      <c r="I7" s="13">
        <v>47.3</v>
      </c>
      <c r="J7" s="24">
        <v>5</v>
      </c>
      <c r="K7" s="12">
        <v>49.7</v>
      </c>
      <c r="L7" s="13">
        <v>52.3</v>
      </c>
    </row>
    <row r="8" spans="1:12" x14ac:dyDescent="0.25">
      <c r="A8" s="24">
        <v>6</v>
      </c>
      <c r="B8" s="12">
        <v>43.8</v>
      </c>
      <c r="C8" s="13">
        <v>46.7</v>
      </c>
      <c r="D8" s="9">
        <v>6</v>
      </c>
      <c r="E8" s="12">
        <v>48.1</v>
      </c>
      <c r="F8" s="13">
        <v>48.3</v>
      </c>
      <c r="G8" s="24">
        <v>6</v>
      </c>
      <c r="H8" s="12">
        <v>48.5</v>
      </c>
      <c r="I8" s="13">
        <v>48.7</v>
      </c>
      <c r="J8" s="24">
        <v>6</v>
      </c>
      <c r="K8" s="12">
        <v>48.2</v>
      </c>
      <c r="L8" s="13">
        <v>47.4</v>
      </c>
    </row>
    <row r="9" spans="1:12" x14ac:dyDescent="0.25">
      <c r="A9" s="24">
        <v>7</v>
      </c>
      <c r="B9" s="12">
        <v>44.3</v>
      </c>
      <c r="C9" s="13">
        <v>46.9</v>
      </c>
      <c r="D9" s="9">
        <v>7</v>
      </c>
      <c r="E9" s="12">
        <v>47.7</v>
      </c>
      <c r="F9" s="13">
        <v>48.3</v>
      </c>
      <c r="G9" s="24">
        <v>7</v>
      </c>
      <c r="H9" s="12">
        <v>47.6</v>
      </c>
      <c r="I9" s="13">
        <v>48.1</v>
      </c>
      <c r="J9" s="24">
        <v>7</v>
      </c>
      <c r="K9" s="12">
        <v>48.2</v>
      </c>
      <c r="L9" s="13">
        <v>48.1</v>
      </c>
    </row>
    <row r="10" spans="1:12" x14ac:dyDescent="0.25">
      <c r="A10" s="24">
        <v>8</v>
      </c>
      <c r="B10" s="12">
        <v>45.9</v>
      </c>
      <c r="C10" s="13">
        <v>47.1</v>
      </c>
      <c r="D10" s="9">
        <v>8</v>
      </c>
      <c r="E10" s="12">
        <v>45.7</v>
      </c>
      <c r="F10" s="13">
        <v>46.6</v>
      </c>
      <c r="G10" s="24">
        <v>8</v>
      </c>
      <c r="H10" s="12">
        <v>48.5</v>
      </c>
      <c r="I10" s="13">
        <v>48.9</v>
      </c>
      <c r="J10" s="24">
        <v>8</v>
      </c>
      <c r="K10" s="12">
        <v>47.5</v>
      </c>
      <c r="L10" s="13">
        <v>49.1</v>
      </c>
    </row>
    <row r="11" spans="1:12" x14ac:dyDescent="0.25">
      <c r="A11" s="24">
        <v>9</v>
      </c>
      <c r="B11" s="12">
        <v>45.3</v>
      </c>
      <c r="C11" s="13">
        <v>47.1</v>
      </c>
      <c r="D11" s="9">
        <v>9</v>
      </c>
      <c r="E11" s="12">
        <v>43.6</v>
      </c>
      <c r="F11" s="13">
        <v>45.1</v>
      </c>
      <c r="G11" s="24">
        <v>9</v>
      </c>
      <c r="H11" s="12">
        <v>49.2</v>
      </c>
      <c r="I11" s="13">
        <v>48.2</v>
      </c>
      <c r="J11" s="24">
        <v>9</v>
      </c>
      <c r="K11" s="12">
        <v>45.5</v>
      </c>
      <c r="L11" s="13">
        <v>46.4</v>
      </c>
    </row>
    <row r="12" spans="1:12" x14ac:dyDescent="0.25">
      <c r="A12" s="24">
        <v>10</v>
      </c>
      <c r="B12" s="12">
        <v>46.6</v>
      </c>
      <c r="C12" s="13">
        <v>47.9</v>
      </c>
      <c r="D12" s="9">
        <v>10</v>
      </c>
      <c r="E12" s="12">
        <v>43.5</v>
      </c>
      <c r="F12" s="13">
        <v>44.4</v>
      </c>
      <c r="G12" s="24">
        <v>10</v>
      </c>
      <c r="H12" s="12">
        <v>50.3</v>
      </c>
      <c r="I12" s="13">
        <v>48.5</v>
      </c>
      <c r="J12" s="24">
        <v>10</v>
      </c>
      <c r="K12" s="12">
        <v>46.7</v>
      </c>
      <c r="L12" s="13">
        <v>47.3</v>
      </c>
    </row>
    <row r="13" spans="1:12" x14ac:dyDescent="0.25">
      <c r="A13" s="24">
        <v>11</v>
      </c>
      <c r="B13" s="12">
        <v>46.1</v>
      </c>
      <c r="C13" s="13">
        <v>47.4</v>
      </c>
      <c r="D13" s="9">
        <v>11</v>
      </c>
      <c r="E13" s="12">
        <v>45.3</v>
      </c>
      <c r="F13" s="13">
        <v>45.5</v>
      </c>
      <c r="G13" s="24">
        <v>11</v>
      </c>
      <c r="H13" s="12">
        <v>46.8</v>
      </c>
      <c r="I13" s="13">
        <v>47.5</v>
      </c>
      <c r="J13" s="24">
        <v>11</v>
      </c>
      <c r="K13" s="12">
        <v>48.7</v>
      </c>
      <c r="L13" s="13">
        <v>46</v>
      </c>
    </row>
    <row r="14" spans="1:12" x14ac:dyDescent="0.25">
      <c r="A14" s="24">
        <v>12</v>
      </c>
      <c r="B14" s="12">
        <v>46.9</v>
      </c>
      <c r="C14" s="13">
        <v>47.2</v>
      </c>
      <c r="D14" s="9">
        <v>12</v>
      </c>
      <c r="E14" s="12">
        <v>48.1</v>
      </c>
      <c r="F14" s="13">
        <v>47.8</v>
      </c>
      <c r="G14" s="24">
        <v>12</v>
      </c>
      <c r="H14" s="12">
        <v>48.2</v>
      </c>
      <c r="I14" s="13">
        <v>49</v>
      </c>
      <c r="J14" s="24">
        <v>12</v>
      </c>
      <c r="K14" s="12">
        <v>48.9</v>
      </c>
      <c r="L14" s="13">
        <v>47.8</v>
      </c>
    </row>
    <row r="15" spans="1:12" x14ac:dyDescent="0.25">
      <c r="A15" s="24">
        <v>13</v>
      </c>
      <c r="B15" s="12">
        <v>47.1</v>
      </c>
      <c r="C15" s="13">
        <v>47.2</v>
      </c>
      <c r="D15" s="9">
        <v>13</v>
      </c>
      <c r="E15" s="12">
        <v>47.5</v>
      </c>
      <c r="F15" s="13">
        <v>47.5</v>
      </c>
      <c r="G15" s="24">
        <v>13</v>
      </c>
      <c r="H15" s="12">
        <v>47.7</v>
      </c>
      <c r="I15" s="13">
        <v>48.1</v>
      </c>
      <c r="J15" s="24">
        <v>13</v>
      </c>
      <c r="K15" s="12">
        <v>49.1</v>
      </c>
      <c r="L15" s="13">
        <v>48.6</v>
      </c>
    </row>
    <row r="16" spans="1:12" x14ac:dyDescent="0.25">
      <c r="A16" s="24">
        <v>14</v>
      </c>
      <c r="B16" s="12">
        <v>46.4</v>
      </c>
      <c r="C16" s="13">
        <v>45.9</v>
      </c>
      <c r="D16" s="9">
        <v>14</v>
      </c>
      <c r="E16" s="12">
        <v>48.2</v>
      </c>
      <c r="F16" s="13">
        <v>47.9</v>
      </c>
      <c r="G16" s="24">
        <v>14</v>
      </c>
      <c r="H16" s="12">
        <v>46.5</v>
      </c>
      <c r="I16" s="13">
        <v>49.2</v>
      </c>
      <c r="J16" s="24">
        <v>14</v>
      </c>
      <c r="K16" s="12">
        <v>48.2</v>
      </c>
      <c r="L16" s="13">
        <v>49.1</v>
      </c>
    </row>
    <row r="17" spans="1:12" x14ac:dyDescent="0.25">
      <c r="A17" s="24">
        <v>15</v>
      </c>
      <c r="B17" s="12">
        <v>47.1</v>
      </c>
      <c r="C17" s="13">
        <v>46.7</v>
      </c>
      <c r="D17" s="9">
        <v>15</v>
      </c>
      <c r="E17" s="12">
        <v>46.8</v>
      </c>
      <c r="F17" s="13">
        <v>47.1</v>
      </c>
      <c r="G17" s="24">
        <v>15</v>
      </c>
      <c r="H17" s="12">
        <v>49.7</v>
      </c>
      <c r="I17" s="13">
        <v>49.8</v>
      </c>
      <c r="J17" s="24">
        <v>15</v>
      </c>
      <c r="K17" s="12">
        <v>48.6</v>
      </c>
      <c r="L17" s="13">
        <v>48.4</v>
      </c>
    </row>
    <row r="18" spans="1:12" x14ac:dyDescent="0.25">
      <c r="A18" s="24">
        <v>16</v>
      </c>
      <c r="B18" s="12">
        <v>46.9</v>
      </c>
      <c r="C18" s="13">
        <v>47.3</v>
      </c>
      <c r="D18" s="9">
        <v>16</v>
      </c>
      <c r="E18" s="12">
        <v>46.7</v>
      </c>
      <c r="F18" s="13">
        <v>47.3</v>
      </c>
      <c r="G18" s="24">
        <v>16</v>
      </c>
      <c r="H18" s="12">
        <v>49</v>
      </c>
      <c r="I18" s="13">
        <v>48.4</v>
      </c>
      <c r="J18" s="24">
        <v>16</v>
      </c>
      <c r="K18" s="12">
        <v>48.3</v>
      </c>
      <c r="L18" s="13">
        <v>48</v>
      </c>
    </row>
    <row r="19" spans="1:12" x14ac:dyDescent="0.25">
      <c r="A19" s="24">
        <v>17</v>
      </c>
      <c r="B19" s="12">
        <v>47</v>
      </c>
      <c r="C19" s="13">
        <v>47.3</v>
      </c>
      <c r="D19" s="9">
        <v>17</v>
      </c>
      <c r="E19" s="12">
        <v>48.1</v>
      </c>
      <c r="F19" s="13">
        <v>48.2</v>
      </c>
      <c r="G19" s="24">
        <v>17</v>
      </c>
      <c r="H19" s="12">
        <v>49.5</v>
      </c>
      <c r="I19" s="13">
        <v>50.1</v>
      </c>
      <c r="J19" s="24">
        <v>17</v>
      </c>
      <c r="K19" s="12">
        <v>49.4</v>
      </c>
      <c r="L19" s="13">
        <v>49.8</v>
      </c>
    </row>
    <row r="20" spans="1:12" x14ac:dyDescent="0.25">
      <c r="A20" s="24">
        <v>18</v>
      </c>
      <c r="B20" s="12">
        <v>47.3</v>
      </c>
      <c r="C20" s="13">
        <v>47.5</v>
      </c>
      <c r="D20" s="9">
        <v>18</v>
      </c>
      <c r="E20" s="12">
        <v>48.9</v>
      </c>
      <c r="F20" s="13">
        <v>46.7</v>
      </c>
      <c r="G20" s="24">
        <v>18</v>
      </c>
      <c r="H20" s="12">
        <v>50.1</v>
      </c>
      <c r="I20" s="13">
        <v>50.2</v>
      </c>
      <c r="J20" s="24">
        <v>18</v>
      </c>
      <c r="K20" s="12">
        <v>48.1</v>
      </c>
      <c r="L20" s="13">
        <v>48.5</v>
      </c>
    </row>
    <row r="21" spans="1:12" x14ac:dyDescent="0.25">
      <c r="A21" s="24">
        <v>19</v>
      </c>
      <c r="B21" s="12">
        <v>46.3</v>
      </c>
      <c r="C21" s="13">
        <v>46.3</v>
      </c>
      <c r="D21" s="9">
        <v>19</v>
      </c>
      <c r="E21" s="12">
        <v>48</v>
      </c>
      <c r="F21" s="13">
        <v>48</v>
      </c>
      <c r="G21" s="24">
        <v>19</v>
      </c>
      <c r="H21" s="12">
        <v>49.9</v>
      </c>
      <c r="I21" s="13">
        <v>51.5</v>
      </c>
      <c r="J21" s="24">
        <v>19</v>
      </c>
      <c r="K21" s="12">
        <v>49.3</v>
      </c>
      <c r="L21" s="13">
        <v>49.5</v>
      </c>
    </row>
    <row r="22" spans="1:12" x14ac:dyDescent="0.25">
      <c r="A22" s="24">
        <v>20</v>
      </c>
      <c r="B22" s="12">
        <v>42.5</v>
      </c>
      <c r="C22" s="13">
        <v>42.5</v>
      </c>
      <c r="D22" s="9">
        <v>20</v>
      </c>
      <c r="E22" s="12">
        <v>47.9</v>
      </c>
      <c r="F22" s="13">
        <v>48</v>
      </c>
      <c r="G22" s="24">
        <v>20</v>
      </c>
      <c r="H22" s="12">
        <v>50.9</v>
      </c>
      <c r="I22" s="13">
        <v>54.6</v>
      </c>
      <c r="J22" s="24">
        <v>20</v>
      </c>
      <c r="K22" s="12">
        <v>47.5</v>
      </c>
      <c r="L22" s="13">
        <v>47.4</v>
      </c>
    </row>
    <row r="23" spans="1:12" x14ac:dyDescent="0.25">
      <c r="A23" s="24">
        <v>21</v>
      </c>
      <c r="B23" s="12">
        <v>44.7</v>
      </c>
      <c r="C23" s="13">
        <v>44.9</v>
      </c>
      <c r="D23" s="9">
        <v>21</v>
      </c>
      <c r="E23" s="12">
        <v>48.1</v>
      </c>
      <c r="F23" s="13">
        <v>48</v>
      </c>
      <c r="G23" s="24">
        <v>21</v>
      </c>
      <c r="H23" s="12">
        <v>41.5</v>
      </c>
      <c r="I23" s="13">
        <v>48.9</v>
      </c>
      <c r="J23" s="24">
        <v>21</v>
      </c>
      <c r="K23" s="12">
        <v>47.7</v>
      </c>
      <c r="L23" s="13">
        <v>46.6</v>
      </c>
    </row>
    <row r="24" spans="1:12" x14ac:dyDescent="0.25">
      <c r="A24" s="24">
        <v>22</v>
      </c>
      <c r="B24" s="12">
        <v>44.4</v>
      </c>
      <c r="C24" s="13">
        <v>45.2</v>
      </c>
      <c r="D24" s="9">
        <v>22</v>
      </c>
      <c r="E24" s="12">
        <v>47.4</v>
      </c>
      <c r="F24" s="13">
        <v>47.6</v>
      </c>
      <c r="G24" s="24">
        <v>22</v>
      </c>
      <c r="H24" s="12">
        <v>41.6</v>
      </c>
      <c r="I24" s="13">
        <v>42</v>
      </c>
      <c r="J24" s="24">
        <v>22</v>
      </c>
      <c r="K24" s="12">
        <v>47.6</v>
      </c>
      <c r="L24" s="13">
        <v>47.2</v>
      </c>
    </row>
    <row r="25" spans="1:12" x14ac:dyDescent="0.25">
      <c r="A25" s="24">
        <v>23</v>
      </c>
      <c r="B25" s="12">
        <v>44.2</v>
      </c>
      <c r="C25" s="13">
        <v>45.4</v>
      </c>
      <c r="D25" s="9">
        <v>23</v>
      </c>
      <c r="E25" s="12">
        <v>47.6</v>
      </c>
      <c r="F25" s="13">
        <v>48.1</v>
      </c>
      <c r="G25" s="24">
        <v>23</v>
      </c>
      <c r="H25" s="12">
        <v>43.9</v>
      </c>
      <c r="I25" s="13">
        <v>38.4</v>
      </c>
      <c r="J25" s="24">
        <v>23</v>
      </c>
      <c r="K25" s="12">
        <v>47.7</v>
      </c>
      <c r="L25" s="13">
        <v>47.5</v>
      </c>
    </row>
    <row r="26" spans="1:12" x14ac:dyDescent="0.25">
      <c r="A26" s="24">
        <v>24</v>
      </c>
      <c r="B26" s="12">
        <v>45</v>
      </c>
      <c r="C26" s="13">
        <v>45.5</v>
      </c>
      <c r="D26" s="9">
        <v>24</v>
      </c>
      <c r="E26" s="12">
        <v>46.7</v>
      </c>
      <c r="F26" s="13">
        <v>47.6</v>
      </c>
      <c r="G26" s="24">
        <v>24</v>
      </c>
      <c r="H26" s="12">
        <v>44</v>
      </c>
      <c r="I26" s="13">
        <v>39.299999999999997</v>
      </c>
      <c r="J26" s="24">
        <v>24</v>
      </c>
      <c r="K26" s="12">
        <v>47</v>
      </c>
      <c r="L26" s="13">
        <v>51.5</v>
      </c>
    </row>
    <row r="27" spans="1:12" x14ac:dyDescent="0.25">
      <c r="A27" s="24">
        <v>25</v>
      </c>
      <c r="B27" s="12">
        <v>44.6</v>
      </c>
      <c r="C27" s="13">
        <v>45</v>
      </c>
      <c r="D27" s="9">
        <v>25</v>
      </c>
      <c r="E27" s="12">
        <v>47.1</v>
      </c>
      <c r="F27" s="13">
        <v>47.3</v>
      </c>
      <c r="G27" s="24">
        <v>25</v>
      </c>
      <c r="H27" s="12">
        <v>45.2</v>
      </c>
      <c r="I27" s="13">
        <v>45.4</v>
      </c>
      <c r="J27" s="24">
        <v>25</v>
      </c>
      <c r="K27" s="12">
        <v>50.3</v>
      </c>
      <c r="L27" s="13">
        <v>47.5</v>
      </c>
    </row>
    <row r="28" spans="1:12" x14ac:dyDescent="0.25">
      <c r="A28" s="24">
        <v>26</v>
      </c>
      <c r="B28" s="12">
        <v>45.6</v>
      </c>
      <c r="C28" s="13">
        <v>45.4</v>
      </c>
      <c r="D28" s="9">
        <v>26</v>
      </c>
      <c r="E28" s="12">
        <v>48.1</v>
      </c>
      <c r="F28" s="13">
        <v>48.4</v>
      </c>
      <c r="G28" s="24">
        <v>26</v>
      </c>
      <c r="H28" s="12">
        <v>47.8</v>
      </c>
      <c r="I28" s="13">
        <v>47.5</v>
      </c>
      <c r="J28" s="24">
        <v>26</v>
      </c>
      <c r="K28" s="12">
        <v>47.9</v>
      </c>
      <c r="L28" s="13">
        <v>47.2</v>
      </c>
    </row>
    <row r="29" spans="1:12" x14ac:dyDescent="0.25">
      <c r="A29" s="24">
        <v>27</v>
      </c>
      <c r="B29" s="12">
        <v>45.1</v>
      </c>
      <c r="C29" s="13">
        <v>46</v>
      </c>
      <c r="D29" s="9">
        <v>27</v>
      </c>
      <c r="E29" s="12">
        <v>48.6</v>
      </c>
      <c r="F29" s="13">
        <v>47.4</v>
      </c>
      <c r="G29" s="24">
        <v>27</v>
      </c>
      <c r="H29" s="12">
        <v>48</v>
      </c>
      <c r="I29" s="13">
        <v>48.3</v>
      </c>
      <c r="J29" s="24">
        <v>27</v>
      </c>
      <c r="K29" s="12">
        <v>48.7</v>
      </c>
      <c r="L29" s="13">
        <v>48.5</v>
      </c>
    </row>
    <row r="30" spans="1:12" x14ac:dyDescent="0.25">
      <c r="A30" s="24">
        <v>28</v>
      </c>
      <c r="B30" s="12">
        <v>45.3</v>
      </c>
      <c r="C30" s="13">
        <v>46</v>
      </c>
      <c r="D30" s="9">
        <v>28</v>
      </c>
      <c r="E30" s="12">
        <v>48</v>
      </c>
      <c r="F30" s="13">
        <v>48.6</v>
      </c>
      <c r="G30" s="24">
        <v>28</v>
      </c>
      <c r="H30" s="12">
        <v>48.1</v>
      </c>
      <c r="I30" s="13">
        <v>42.7</v>
      </c>
      <c r="J30" s="24">
        <v>28</v>
      </c>
      <c r="K30" s="12">
        <v>48.7</v>
      </c>
      <c r="L30" s="13">
        <v>48.5</v>
      </c>
    </row>
    <row r="31" spans="1:12" x14ac:dyDescent="0.25">
      <c r="A31" s="24">
        <v>29</v>
      </c>
      <c r="B31" s="12">
        <v>42.5</v>
      </c>
      <c r="C31" s="13">
        <v>44</v>
      </c>
      <c r="D31" s="9">
        <v>29</v>
      </c>
      <c r="E31" s="12">
        <v>48.2</v>
      </c>
      <c r="F31" s="13">
        <v>48.4</v>
      </c>
      <c r="G31" s="24">
        <v>29</v>
      </c>
      <c r="H31" s="12">
        <v>47.8</v>
      </c>
      <c r="I31" s="13">
        <v>47.7</v>
      </c>
      <c r="J31" s="24">
        <v>29</v>
      </c>
      <c r="K31" s="12">
        <v>47.6</v>
      </c>
      <c r="L31" s="13">
        <v>46.9</v>
      </c>
    </row>
    <row r="32" spans="1:12" x14ac:dyDescent="0.25">
      <c r="A32" s="24">
        <v>30</v>
      </c>
      <c r="B32" s="12">
        <v>46.8</v>
      </c>
      <c r="C32" s="13">
        <v>47.8</v>
      </c>
      <c r="D32" s="9">
        <v>30</v>
      </c>
      <c r="E32" s="12">
        <v>48.5</v>
      </c>
      <c r="F32" s="13">
        <v>49.2</v>
      </c>
      <c r="G32" s="24">
        <v>30</v>
      </c>
      <c r="H32" s="12">
        <v>48.4</v>
      </c>
      <c r="I32" s="13">
        <v>47.7</v>
      </c>
      <c r="J32" s="24">
        <v>30</v>
      </c>
      <c r="K32" s="12">
        <v>47.1</v>
      </c>
      <c r="L32" s="13">
        <v>48.2</v>
      </c>
    </row>
    <row r="33" spans="1:12" x14ac:dyDescent="0.25">
      <c r="A33" s="24">
        <v>31</v>
      </c>
      <c r="B33" s="12">
        <v>44.7</v>
      </c>
      <c r="C33" s="13">
        <v>46.8</v>
      </c>
      <c r="D33" s="9">
        <v>31</v>
      </c>
      <c r="E33" s="12">
        <v>49.8</v>
      </c>
      <c r="F33" s="13">
        <v>48.7</v>
      </c>
      <c r="G33" s="24">
        <v>31</v>
      </c>
      <c r="H33" s="12">
        <v>48.4</v>
      </c>
      <c r="I33" s="13">
        <v>48.5</v>
      </c>
      <c r="J33" s="24">
        <v>31</v>
      </c>
      <c r="K33" s="12">
        <v>49.2</v>
      </c>
      <c r="L33" s="13">
        <v>48</v>
      </c>
    </row>
    <row r="34" spans="1:12" x14ac:dyDescent="0.25">
      <c r="A34" s="24">
        <v>32</v>
      </c>
      <c r="B34" s="12">
        <v>47.4</v>
      </c>
      <c r="C34" s="13">
        <v>47.2</v>
      </c>
      <c r="D34" s="9">
        <v>32</v>
      </c>
      <c r="E34" s="12">
        <v>48.9</v>
      </c>
      <c r="F34" s="13">
        <v>48.9</v>
      </c>
      <c r="G34" s="24">
        <v>32</v>
      </c>
      <c r="H34" s="12">
        <v>48.9</v>
      </c>
      <c r="I34" s="13">
        <v>49.1</v>
      </c>
      <c r="J34" s="24">
        <v>32</v>
      </c>
      <c r="K34" s="12">
        <v>52.7</v>
      </c>
      <c r="L34" s="13">
        <v>48.8</v>
      </c>
    </row>
    <row r="35" spans="1:12" x14ac:dyDescent="0.25">
      <c r="A35" s="24">
        <v>33</v>
      </c>
      <c r="B35" s="12">
        <v>45.7</v>
      </c>
      <c r="C35" s="13">
        <v>46.4</v>
      </c>
      <c r="D35" s="9">
        <v>33</v>
      </c>
      <c r="E35" s="12">
        <v>47.9</v>
      </c>
      <c r="F35" s="13">
        <v>47.2</v>
      </c>
      <c r="G35" s="24">
        <v>33</v>
      </c>
      <c r="H35" s="12">
        <v>48.9</v>
      </c>
      <c r="I35" s="13">
        <v>49.2</v>
      </c>
      <c r="J35" s="24">
        <v>33</v>
      </c>
      <c r="K35" s="12">
        <v>49.5</v>
      </c>
      <c r="L35" s="13">
        <v>50</v>
      </c>
    </row>
    <row r="36" spans="1:12" x14ac:dyDescent="0.25">
      <c r="A36" s="24">
        <v>34</v>
      </c>
      <c r="B36" s="12">
        <v>45.7</v>
      </c>
      <c r="C36" s="13">
        <v>46.2</v>
      </c>
      <c r="D36" s="9">
        <v>34</v>
      </c>
      <c r="E36" s="12">
        <v>47.9</v>
      </c>
      <c r="F36" s="13">
        <v>47.9</v>
      </c>
      <c r="G36" s="24">
        <v>34</v>
      </c>
      <c r="H36" s="12">
        <v>43.9</v>
      </c>
      <c r="I36" s="13">
        <v>44.1</v>
      </c>
      <c r="J36" s="24">
        <v>34</v>
      </c>
      <c r="K36" s="12">
        <v>49.4</v>
      </c>
      <c r="L36" s="13">
        <v>50.4</v>
      </c>
    </row>
    <row r="37" spans="1:12" x14ac:dyDescent="0.25">
      <c r="A37" s="24">
        <v>35</v>
      </c>
      <c r="B37" s="12">
        <v>46.7</v>
      </c>
      <c r="C37" s="13">
        <v>46.8</v>
      </c>
      <c r="D37" s="9">
        <v>35</v>
      </c>
      <c r="E37" s="12">
        <v>47.4</v>
      </c>
      <c r="F37" s="13">
        <v>47.2</v>
      </c>
      <c r="G37" s="24">
        <v>35</v>
      </c>
      <c r="H37" s="12">
        <v>46.2</v>
      </c>
      <c r="I37" s="13">
        <v>46.5</v>
      </c>
      <c r="J37" s="24">
        <v>35</v>
      </c>
      <c r="K37" s="12">
        <v>50</v>
      </c>
      <c r="L37" s="13">
        <v>49.2</v>
      </c>
    </row>
    <row r="38" spans="1:12" x14ac:dyDescent="0.25">
      <c r="A38" s="24">
        <v>36</v>
      </c>
      <c r="B38" s="12">
        <v>46.4</v>
      </c>
      <c r="C38" s="13">
        <v>46.7</v>
      </c>
      <c r="D38" s="9">
        <v>36</v>
      </c>
      <c r="E38" s="12">
        <v>48.9</v>
      </c>
      <c r="F38" s="13">
        <v>48.2</v>
      </c>
      <c r="G38" s="24">
        <v>36</v>
      </c>
      <c r="H38" s="12">
        <v>50.4</v>
      </c>
      <c r="I38" s="13">
        <v>47.9</v>
      </c>
      <c r="J38" s="24">
        <v>36</v>
      </c>
      <c r="K38" s="12">
        <v>48.2</v>
      </c>
      <c r="L38" s="13">
        <v>46.5</v>
      </c>
    </row>
    <row r="39" spans="1:12" x14ac:dyDescent="0.25">
      <c r="A39" s="24">
        <v>37</v>
      </c>
      <c r="B39" s="12">
        <v>46.4</v>
      </c>
      <c r="C39" s="13">
        <v>46.7</v>
      </c>
      <c r="D39" s="9">
        <v>37</v>
      </c>
      <c r="E39" s="12">
        <v>48.3</v>
      </c>
      <c r="F39" s="13">
        <v>48.4</v>
      </c>
      <c r="G39" s="24">
        <v>37</v>
      </c>
      <c r="H39" s="12">
        <v>53.5</v>
      </c>
      <c r="I39" s="13">
        <v>50.3</v>
      </c>
      <c r="J39" s="24">
        <v>37</v>
      </c>
      <c r="K39" s="12">
        <v>46.5</v>
      </c>
      <c r="L39" s="13">
        <v>46</v>
      </c>
    </row>
    <row r="40" spans="1:12" x14ac:dyDescent="0.25">
      <c r="A40" s="24">
        <v>38</v>
      </c>
      <c r="B40" s="12">
        <v>46.3</v>
      </c>
      <c r="C40" s="13">
        <v>46.4</v>
      </c>
      <c r="D40" s="9">
        <v>38</v>
      </c>
      <c r="E40" s="12">
        <v>43.9</v>
      </c>
      <c r="F40" s="13">
        <v>43.4</v>
      </c>
      <c r="G40" s="24">
        <v>38</v>
      </c>
      <c r="H40" s="12">
        <v>55.3</v>
      </c>
      <c r="I40" s="13">
        <v>47.4</v>
      </c>
      <c r="J40" s="24">
        <v>38</v>
      </c>
      <c r="K40" s="12">
        <v>47.9</v>
      </c>
      <c r="L40" s="13">
        <v>46.1</v>
      </c>
    </row>
    <row r="41" spans="1:12" x14ac:dyDescent="0.25">
      <c r="A41" s="24">
        <v>39</v>
      </c>
      <c r="B41" s="12">
        <v>46.5</v>
      </c>
      <c r="C41" s="13">
        <v>46.5</v>
      </c>
      <c r="D41" s="9">
        <v>39</v>
      </c>
      <c r="E41" s="12">
        <v>43.1</v>
      </c>
      <c r="F41" s="13">
        <v>43.1</v>
      </c>
      <c r="G41" s="24">
        <v>39</v>
      </c>
      <c r="H41" s="12">
        <v>49.2</v>
      </c>
      <c r="I41" s="13">
        <v>46.9</v>
      </c>
      <c r="J41" s="24">
        <v>39</v>
      </c>
      <c r="K41" s="12">
        <v>48.1</v>
      </c>
      <c r="L41" s="13">
        <v>47.1</v>
      </c>
    </row>
    <row r="42" spans="1:12" x14ac:dyDescent="0.25">
      <c r="A42" s="24">
        <v>40</v>
      </c>
      <c r="B42" s="12">
        <v>48.3</v>
      </c>
      <c r="C42" s="13">
        <v>47.2</v>
      </c>
      <c r="D42" s="9">
        <v>40</v>
      </c>
      <c r="E42" s="12">
        <v>46.5</v>
      </c>
      <c r="F42" s="13">
        <v>46.3</v>
      </c>
      <c r="G42" s="24">
        <v>40</v>
      </c>
      <c r="H42" s="12">
        <v>57.4</v>
      </c>
      <c r="I42" s="13">
        <v>49.6</v>
      </c>
      <c r="J42" s="24">
        <v>40</v>
      </c>
      <c r="K42" s="12">
        <v>48.3</v>
      </c>
      <c r="L42" s="13">
        <v>47.2</v>
      </c>
    </row>
    <row r="43" spans="1:12" x14ac:dyDescent="0.25">
      <c r="A43" s="24">
        <v>41</v>
      </c>
      <c r="B43" s="12">
        <v>48.2</v>
      </c>
      <c r="C43" s="13">
        <v>47.8</v>
      </c>
      <c r="D43" s="9">
        <v>41</v>
      </c>
      <c r="E43" s="12">
        <v>48.1</v>
      </c>
      <c r="F43" s="13">
        <v>47.6</v>
      </c>
      <c r="G43" s="24">
        <v>41</v>
      </c>
      <c r="H43" s="12">
        <v>45.7</v>
      </c>
      <c r="I43" s="13">
        <v>38.799999999999997</v>
      </c>
      <c r="J43" s="24">
        <v>41</v>
      </c>
      <c r="K43" s="12">
        <v>47.2</v>
      </c>
      <c r="L43" s="13">
        <v>46.9</v>
      </c>
    </row>
    <row r="44" spans="1:12" x14ac:dyDescent="0.25">
      <c r="A44" s="24">
        <v>42</v>
      </c>
      <c r="B44" s="12">
        <v>48.3</v>
      </c>
      <c r="C44" s="13">
        <v>48.4</v>
      </c>
      <c r="D44" s="9">
        <v>42</v>
      </c>
      <c r="E44" s="12">
        <v>49.4</v>
      </c>
      <c r="F44" s="13">
        <v>47.1</v>
      </c>
      <c r="G44" s="24">
        <v>42</v>
      </c>
      <c r="H44" s="12">
        <v>49.7</v>
      </c>
      <c r="I44" s="13">
        <v>45.9</v>
      </c>
      <c r="J44" s="24">
        <v>42</v>
      </c>
      <c r="K44" s="12">
        <v>46.7</v>
      </c>
      <c r="L44" s="13">
        <v>46.6</v>
      </c>
    </row>
    <row r="45" spans="1:12" x14ac:dyDescent="0.25">
      <c r="A45" s="24">
        <v>43</v>
      </c>
      <c r="B45" s="12">
        <v>47.3</v>
      </c>
      <c r="C45" s="13">
        <v>47.7</v>
      </c>
      <c r="D45" s="9">
        <v>43</v>
      </c>
      <c r="E45" s="12">
        <v>50.1</v>
      </c>
      <c r="F45" s="13">
        <v>48.7</v>
      </c>
      <c r="G45" s="24">
        <v>43</v>
      </c>
      <c r="H45" s="12">
        <v>52.4</v>
      </c>
      <c r="I45" s="13">
        <v>51.7</v>
      </c>
      <c r="J45" s="24">
        <v>43</v>
      </c>
      <c r="K45" s="12">
        <v>44</v>
      </c>
      <c r="L45" s="13">
        <v>47.4</v>
      </c>
    </row>
    <row r="46" spans="1:12" x14ac:dyDescent="0.25">
      <c r="A46" s="24">
        <v>44</v>
      </c>
      <c r="B46" s="12">
        <v>47.4</v>
      </c>
      <c r="C46" s="13">
        <v>47.6</v>
      </c>
      <c r="D46" s="9">
        <v>44</v>
      </c>
      <c r="E46" s="12">
        <v>50.8</v>
      </c>
      <c r="F46" s="13">
        <v>29.1</v>
      </c>
      <c r="G46" s="24">
        <v>44</v>
      </c>
      <c r="H46" s="12">
        <v>51.2</v>
      </c>
      <c r="I46" s="13">
        <v>52.9</v>
      </c>
      <c r="J46" s="24">
        <v>44</v>
      </c>
      <c r="K46" s="12">
        <v>40.9</v>
      </c>
      <c r="L46" s="13">
        <v>42.1</v>
      </c>
    </row>
    <row r="47" spans="1:12" x14ac:dyDescent="0.25">
      <c r="A47" s="24">
        <v>45</v>
      </c>
      <c r="B47" s="12">
        <v>47.5</v>
      </c>
      <c r="C47" s="13">
        <v>47.9</v>
      </c>
      <c r="D47" s="9">
        <v>45</v>
      </c>
      <c r="E47" s="12">
        <v>48.2</v>
      </c>
      <c r="F47" s="13">
        <v>55.5</v>
      </c>
      <c r="G47" s="24">
        <v>45</v>
      </c>
      <c r="H47" s="12">
        <v>39.299999999999997</v>
      </c>
      <c r="I47" s="13">
        <v>43</v>
      </c>
      <c r="J47" s="24">
        <v>45</v>
      </c>
      <c r="K47" s="12">
        <v>38.700000000000003</v>
      </c>
      <c r="L47" s="13">
        <v>38.5</v>
      </c>
    </row>
    <row r="48" spans="1:12" x14ac:dyDescent="0.25">
      <c r="A48" s="24">
        <v>46</v>
      </c>
      <c r="B48" s="12">
        <v>47.5</v>
      </c>
      <c r="C48" s="13">
        <v>47.6</v>
      </c>
      <c r="D48" s="9">
        <v>46</v>
      </c>
      <c r="E48" s="12">
        <v>38</v>
      </c>
      <c r="F48" s="13">
        <v>42.8</v>
      </c>
      <c r="G48" s="24">
        <v>46</v>
      </c>
      <c r="H48" s="12">
        <v>43.5</v>
      </c>
      <c r="I48" s="13">
        <v>43.4</v>
      </c>
      <c r="J48" s="24">
        <v>46</v>
      </c>
      <c r="K48" s="12">
        <v>35.799999999999997</v>
      </c>
      <c r="L48" s="13">
        <v>37.799999999999997</v>
      </c>
    </row>
    <row r="49" spans="1:12" x14ac:dyDescent="0.25">
      <c r="A49" s="24">
        <v>47</v>
      </c>
      <c r="B49" s="12">
        <v>47.7</v>
      </c>
      <c r="C49" s="13">
        <v>48.1</v>
      </c>
      <c r="D49" s="9">
        <v>47</v>
      </c>
      <c r="E49" s="12">
        <v>34.299999999999997</v>
      </c>
      <c r="F49" s="13">
        <v>41.2</v>
      </c>
      <c r="G49" s="24">
        <v>47</v>
      </c>
      <c r="H49" s="12">
        <v>46.1</v>
      </c>
      <c r="I49" s="13">
        <v>48.1</v>
      </c>
      <c r="J49" s="24">
        <v>47</v>
      </c>
      <c r="K49" s="12">
        <v>43.3</v>
      </c>
      <c r="L49" s="13">
        <v>38.1</v>
      </c>
    </row>
    <row r="50" spans="1:12" x14ac:dyDescent="0.25">
      <c r="A50" s="24">
        <v>48</v>
      </c>
      <c r="B50" s="12">
        <v>47.2</v>
      </c>
      <c r="C50" s="13">
        <v>47.4</v>
      </c>
      <c r="D50" s="9">
        <v>48</v>
      </c>
      <c r="E50" s="12">
        <v>42.7</v>
      </c>
      <c r="F50" s="13">
        <v>47.3</v>
      </c>
      <c r="G50" s="24">
        <v>48</v>
      </c>
      <c r="H50" s="12">
        <v>42.1</v>
      </c>
      <c r="I50" s="13">
        <v>43</v>
      </c>
      <c r="J50" s="24">
        <v>48</v>
      </c>
      <c r="K50" s="12">
        <v>46.7</v>
      </c>
      <c r="L50" s="13">
        <v>46.7</v>
      </c>
    </row>
    <row r="51" spans="1:12" x14ac:dyDescent="0.25">
      <c r="A51" s="24">
        <v>49</v>
      </c>
      <c r="B51" s="12">
        <v>47</v>
      </c>
      <c r="C51" s="13">
        <v>47.1</v>
      </c>
      <c r="D51" s="9">
        <v>49</v>
      </c>
      <c r="E51" s="12">
        <v>48.6</v>
      </c>
      <c r="F51" s="13">
        <v>50.5</v>
      </c>
      <c r="G51" s="24">
        <v>49</v>
      </c>
      <c r="H51" s="12">
        <v>38.1</v>
      </c>
      <c r="I51" s="13">
        <v>38.700000000000003</v>
      </c>
      <c r="J51" s="24">
        <v>49</v>
      </c>
      <c r="K51" s="12">
        <v>41.7</v>
      </c>
      <c r="L51" s="13">
        <v>41.5</v>
      </c>
    </row>
    <row r="52" spans="1:12" x14ac:dyDescent="0.25">
      <c r="A52" s="24">
        <v>50</v>
      </c>
      <c r="B52" s="12">
        <v>47.3</v>
      </c>
      <c r="C52" s="13">
        <v>47.4</v>
      </c>
      <c r="D52" s="9">
        <v>50</v>
      </c>
      <c r="E52" s="12">
        <v>44.7</v>
      </c>
      <c r="F52" s="13">
        <v>43</v>
      </c>
      <c r="G52" s="24">
        <v>50</v>
      </c>
      <c r="H52" s="12">
        <v>39.4</v>
      </c>
      <c r="I52" s="13">
        <v>38.9</v>
      </c>
      <c r="J52" s="24">
        <v>50</v>
      </c>
      <c r="K52" s="12">
        <v>47.3</v>
      </c>
      <c r="L52" s="13">
        <v>46.5</v>
      </c>
    </row>
    <row r="53" spans="1:12" x14ac:dyDescent="0.25">
      <c r="A53" s="24">
        <v>51</v>
      </c>
      <c r="B53" s="12">
        <v>47.2</v>
      </c>
      <c r="C53" s="13">
        <v>47.7</v>
      </c>
      <c r="D53" s="9">
        <v>51</v>
      </c>
      <c r="E53" s="12">
        <v>41.2</v>
      </c>
      <c r="F53" s="13">
        <v>38.9</v>
      </c>
      <c r="G53" s="24">
        <v>51</v>
      </c>
      <c r="H53" s="12">
        <v>39.1</v>
      </c>
      <c r="I53" s="13">
        <v>39.4</v>
      </c>
      <c r="J53" s="24">
        <v>51</v>
      </c>
      <c r="K53" s="12">
        <v>48.2</v>
      </c>
      <c r="L53" s="13">
        <v>47.5</v>
      </c>
    </row>
    <row r="54" spans="1:12" x14ac:dyDescent="0.25">
      <c r="A54" s="24">
        <v>52</v>
      </c>
      <c r="B54" s="12">
        <v>46.4</v>
      </c>
      <c r="C54" s="13">
        <v>47.4</v>
      </c>
      <c r="D54" s="9">
        <v>52</v>
      </c>
      <c r="E54" s="12">
        <v>43.7</v>
      </c>
      <c r="F54" s="13">
        <v>39.799999999999997</v>
      </c>
      <c r="G54" s="24">
        <v>52</v>
      </c>
      <c r="H54" s="12">
        <v>38.700000000000003</v>
      </c>
      <c r="I54" s="13">
        <v>41.3</v>
      </c>
      <c r="J54" s="24">
        <v>52</v>
      </c>
      <c r="K54" s="12">
        <v>49.1</v>
      </c>
      <c r="L54" s="13">
        <v>49.1</v>
      </c>
    </row>
    <row r="55" spans="1:12" x14ac:dyDescent="0.25">
      <c r="A55" s="24">
        <v>53</v>
      </c>
      <c r="B55" s="12">
        <v>47.9</v>
      </c>
      <c r="C55" s="13">
        <v>47.5</v>
      </c>
      <c r="D55" s="9">
        <v>53</v>
      </c>
      <c r="E55" s="12">
        <v>44</v>
      </c>
      <c r="F55" s="13">
        <v>40</v>
      </c>
      <c r="G55" s="24">
        <v>53</v>
      </c>
      <c r="H55" s="12">
        <v>41.6</v>
      </c>
      <c r="I55" s="13">
        <v>42</v>
      </c>
      <c r="J55" s="24">
        <v>53</v>
      </c>
      <c r="K55" s="12">
        <v>48.5</v>
      </c>
      <c r="L55" s="13">
        <v>49.9</v>
      </c>
    </row>
    <row r="56" spans="1:12" x14ac:dyDescent="0.25">
      <c r="A56" s="24">
        <v>54</v>
      </c>
      <c r="B56" s="12">
        <v>46.8</v>
      </c>
      <c r="C56" s="13">
        <v>47.9</v>
      </c>
      <c r="D56" s="9">
        <v>54</v>
      </c>
      <c r="E56" s="12">
        <v>41.5</v>
      </c>
      <c r="F56" s="13">
        <v>41.5</v>
      </c>
      <c r="G56" s="24">
        <v>54</v>
      </c>
      <c r="H56" s="12">
        <v>46.3</v>
      </c>
      <c r="I56" s="13">
        <v>46.3</v>
      </c>
      <c r="J56" s="24">
        <v>54</v>
      </c>
      <c r="K56" s="12">
        <v>48.4</v>
      </c>
      <c r="L56" s="13">
        <v>48.5</v>
      </c>
    </row>
    <row r="57" spans="1:12" x14ac:dyDescent="0.25">
      <c r="A57" s="24">
        <v>55</v>
      </c>
      <c r="B57" s="12">
        <v>46.9</v>
      </c>
      <c r="C57" s="13">
        <v>47.8</v>
      </c>
      <c r="D57" s="9">
        <v>55</v>
      </c>
      <c r="E57" s="12">
        <v>41.4</v>
      </c>
      <c r="F57" s="13">
        <v>42.7</v>
      </c>
      <c r="G57" s="24">
        <v>55</v>
      </c>
      <c r="H57" s="12">
        <v>46.7</v>
      </c>
      <c r="I57" s="13">
        <v>48.3</v>
      </c>
      <c r="J57" s="24">
        <v>55</v>
      </c>
      <c r="K57" s="12">
        <v>48.9</v>
      </c>
      <c r="L57" s="13">
        <v>48.5</v>
      </c>
    </row>
    <row r="58" spans="1:12" x14ac:dyDescent="0.25">
      <c r="A58" s="24">
        <v>56</v>
      </c>
      <c r="B58" s="12">
        <v>46.9</v>
      </c>
      <c r="C58" s="13">
        <v>47.8</v>
      </c>
      <c r="D58" s="9">
        <v>56</v>
      </c>
      <c r="E58" s="12">
        <v>45.2</v>
      </c>
      <c r="F58" s="13">
        <v>47.1</v>
      </c>
      <c r="G58" s="24">
        <v>56</v>
      </c>
      <c r="H58" s="12">
        <v>47.3</v>
      </c>
      <c r="I58" s="13">
        <v>47.3</v>
      </c>
      <c r="J58" s="24">
        <v>56</v>
      </c>
      <c r="K58" s="12">
        <v>48.6</v>
      </c>
      <c r="L58" s="13">
        <v>48.8</v>
      </c>
    </row>
    <row r="59" spans="1:12" x14ac:dyDescent="0.25">
      <c r="A59" s="24">
        <v>57</v>
      </c>
      <c r="B59" s="12">
        <v>47.2</v>
      </c>
      <c r="C59" s="13">
        <v>48.1</v>
      </c>
      <c r="D59" s="9">
        <v>57</v>
      </c>
      <c r="E59" s="12">
        <v>48.2</v>
      </c>
      <c r="F59" s="13">
        <v>49.3</v>
      </c>
      <c r="G59" s="24">
        <v>57</v>
      </c>
      <c r="H59" s="12">
        <v>47.2</v>
      </c>
      <c r="I59" s="13">
        <v>49.3</v>
      </c>
      <c r="J59" s="24">
        <v>57</v>
      </c>
      <c r="K59" s="12">
        <v>48.7</v>
      </c>
      <c r="L59" s="13">
        <v>48.5</v>
      </c>
    </row>
    <row r="60" spans="1:12" x14ac:dyDescent="0.25">
      <c r="A60" s="24">
        <v>58</v>
      </c>
      <c r="B60" s="12">
        <v>47.2</v>
      </c>
      <c r="C60" s="13">
        <v>48</v>
      </c>
      <c r="D60" s="9">
        <v>58</v>
      </c>
      <c r="E60" s="12">
        <v>49.1</v>
      </c>
      <c r="F60" s="13">
        <v>48.6</v>
      </c>
      <c r="G60" s="24">
        <v>58</v>
      </c>
      <c r="H60" s="12">
        <v>48.4</v>
      </c>
      <c r="I60" s="13">
        <v>48.1</v>
      </c>
      <c r="J60" s="24">
        <v>58</v>
      </c>
      <c r="K60" s="12">
        <v>48.5</v>
      </c>
      <c r="L60" s="13">
        <v>48.7</v>
      </c>
    </row>
    <row r="61" spans="1:12" x14ac:dyDescent="0.25">
      <c r="A61" s="24">
        <v>59</v>
      </c>
      <c r="B61" s="12">
        <v>47.2</v>
      </c>
      <c r="C61" s="13">
        <v>48</v>
      </c>
      <c r="D61" s="9">
        <v>59</v>
      </c>
      <c r="E61" s="12">
        <v>46.7</v>
      </c>
      <c r="F61" s="13">
        <v>46.2</v>
      </c>
      <c r="G61" s="24">
        <v>59</v>
      </c>
      <c r="H61" s="12">
        <v>47.9</v>
      </c>
      <c r="I61" s="13">
        <v>48.2</v>
      </c>
      <c r="J61" s="24">
        <v>59</v>
      </c>
      <c r="K61" s="12">
        <v>48.7</v>
      </c>
      <c r="L61" s="13">
        <v>48</v>
      </c>
    </row>
    <row r="62" spans="1:12" x14ac:dyDescent="0.25">
      <c r="A62" s="24">
        <v>60</v>
      </c>
      <c r="B62" s="12">
        <v>47.3</v>
      </c>
      <c r="C62" s="13">
        <v>48</v>
      </c>
      <c r="D62" s="9">
        <v>60</v>
      </c>
      <c r="E62" s="12">
        <v>45.4</v>
      </c>
      <c r="F62" s="13">
        <v>45.3</v>
      </c>
      <c r="G62" s="24">
        <v>60</v>
      </c>
      <c r="H62" s="12">
        <v>49.9</v>
      </c>
      <c r="I62" s="13">
        <v>48.6</v>
      </c>
      <c r="J62" s="24">
        <v>60</v>
      </c>
      <c r="K62" s="12">
        <v>48.6</v>
      </c>
      <c r="L62" s="13">
        <v>49.9</v>
      </c>
    </row>
    <row r="63" spans="1:12" x14ac:dyDescent="0.25">
      <c r="A63" s="24">
        <v>61</v>
      </c>
      <c r="B63" s="12">
        <v>47</v>
      </c>
      <c r="C63" s="13">
        <v>47.4</v>
      </c>
      <c r="D63" s="9">
        <v>61</v>
      </c>
      <c r="E63" s="12">
        <v>46</v>
      </c>
      <c r="F63" s="13">
        <v>47</v>
      </c>
      <c r="G63" s="24">
        <v>61</v>
      </c>
      <c r="H63" s="12">
        <v>50.1</v>
      </c>
      <c r="I63" s="13">
        <v>48.2</v>
      </c>
      <c r="J63" s="24">
        <v>61</v>
      </c>
      <c r="K63" s="12">
        <v>49</v>
      </c>
      <c r="L63" s="13">
        <v>48.4</v>
      </c>
    </row>
    <row r="64" spans="1:12" x14ac:dyDescent="0.25">
      <c r="A64" s="24">
        <v>62</v>
      </c>
      <c r="B64" s="12">
        <v>47.3</v>
      </c>
      <c r="C64" s="13">
        <v>46.7</v>
      </c>
      <c r="D64" s="9">
        <v>62</v>
      </c>
      <c r="E64" s="12">
        <v>46.7</v>
      </c>
      <c r="F64" s="13">
        <v>48.4</v>
      </c>
      <c r="G64" s="24">
        <v>62</v>
      </c>
      <c r="H64" s="12">
        <v>48</v>
      </c>
      <c r="I64" s="13">
        <v>47.8</v>
      </c>
      <c r="J64" s="24">
        <v>62</v>
      </c>
      <c r="K64" s="12">
        <v>48</v>
      </c>
      <c r="L64" s="13">
        <v>48.9</v>
      </c>
    </row>
    <row r="65" spans="1:12" x14ac:dyDescent="0.25">
      <c r="A65" s="24"/>
      <c r="B65" s="12"/>
      <c r="C65" s="13"/>
      <c r="D65" s="9">
        <v>63</v>
      </c>
      <c r="E65" s="12">
        <v>48</v>
      </c>
      <c r="F65" s="13">
        <v>47.7</v>
      </c>
      <c r="G65" s="24">
        <v>63</v>
      </c>
      <c r="H65" s="12">
        <v>47.9</v>
      </c>
      <c r="I65" s="13">
        <v>47.7</v>
      </c>
      <c r="J65" s="24">
        <v>63</v>
      </c>
      <c r="K65" s="12">
        <v>48.9</v>
      </c>
      <c r="L65" s="13">
        <v>48.3</v>
      </c>
    </row>
    <row r="66" spans="1:12" x14ac:dyDescent="0.25">
      <c r="A66" s="24"/>
      <c r="B66" s="12"/>
      <c r="C66" s="13"/>
      <c r="D66" s="9">
        <v>64</v>
      </c>
      <c r="E66" s="12">
        <v>47</v>
      </c>
      <c r="F66" s="13">
        <v>47</v>
      </c>
      <c r="G66" s="24">
        <v>64</v>
      </c>
      <c r="H66" s="12">
        <v>48</v>
      </c>
      <c r="I66" s="13">
        <v>48.3</v>
      </c>
      <c r="J66" s="24">
        <v>64</v>
      </c>
      <c r="K66" s="12">
        <v>48.7</v>
      </c>
      <c r="L66" s="13">
        <v>48.9</v>
      </c>
    </row>
    <row r="67" spans="1:12" x14ac:dyDescent="0.25">
      <c r="A67" s="24"/>
      <c r="B67" s="12"/>
      <c r="C67" s="13"/>
      <c r="D67" s="9">
        <v>65</v>
      </c>
      <c r="E67" s="12">
        <v>47.2</v>
      </c>
      <c r="F67" s="13">
        <v>47.3</v>
      </c>
      <c r="G67" s="24">
        <v>65</v>
      </c>
      <c r="H67" s="12">
        <v>49.8</v>
      </c>
      <c r="I67" s="13">
        <v>48.9</v>
      </c>
      <c r="J67" s="24">
        <v>65</v>
      </c>
      <c r="K67" s="12">
        <v>48.1</v>
      </c>
      <c r="L67" s="13">
        <v>48.1</v>
      </c>
    </row>
    <row r="68" spans="1:12" x14ac:dyDescent="0.25">
      <c r="A68" s="24"/>
      <c r="B68" s="9"/>
      <c r="C68" s="20"/>
      <c r="D68" s="9">
        <v>66</v>
      </c>
      <c r="E68" s="12">
        <v>47.4</v>
      </c>
      <c r="F68" s="13">
        <v>47.5</v>
      </c>
      <c r="G68" s="24">
        <v>66</v>
      </c>
      <c r="H68" s="12">
        <v>46.6</v>
      </c>
      <c r="I68" s="13">
        <v>46.2</v>
      </c>
      <c r="J68" s="24">
        <v>66</v>
      </c>
      <c r="K68" s="12">
        <v>48.3</v>
      </c>
      <c r="L68" s="13">
        <v>47.8</v>
      </c>
    </row>
    <row r="69" spans="1:12" x14ac:dyDescent="0.25">
      <c r="A69" s="24"/>
      <c r="B69" s="9"/>
      <c r="C69" s="20"/>
      <c r="D69" s="9">
        <v>67</v>
      </c>
      <c r="E69" s="12">
        <v>48.3</v>
      </c>
      <c r="F69" s="13">
        <v>48.2</v>
      </c>
      <c r="G69" s="24">
        <v>67</v>
      </c>
      <c r="H69" s="12">
        <v>47.1</v>
      </c>
      <c r="I69" s="13">
        <v>47.8</v>
      </c>
      <c r="J69" s="24">
        <v>67</v>
      </c>
      <c r="K69" s="12">
        <v>48.4</v>
      </c>
      <c r="L69" s="13">
        <v>49</v>
      </c>
    </row>
    <row r="70" spans="1:12" x14ac:dyDescent="0.25">
      <c r="A70" s="24"/>
      <c r="B70" s="9"/>
      <c r="C70" s="20"/>
      <c r="D70" s="9">
        <v>68</v>
      </c>
      <c r="E70" s="12">
        <v>47.1</v>
      </c>
      <c r="F70" s="13">
        <v>46.5</v>
      </c>
      <c r="G70" s="24">
        <v>68</v>
      </c>
      <c r="H70" s="12">
        <v>49.6</v>
      </c>
      <c r="I70" s="13">
        <v>48</v>
      </c>
      <c r="J70" s="24">
        <v>68</v>
      </c>
      <c r="K70" s="12">
        <v>48.7</v>
      </c>
      <c r="L70" s="13">
        <v>47.9</v>
      </c>
    </row>
    <row r="71" spans="1:12" x14ac:dyDescent="0.25">
      <c r="A71" s="24"/>
      <c r="B71" s="9"/>
      <c r="C71" s="20"/>
      <c r="D71" s="9">
        <v>69</v>
      </c>
      <c r="E71" s="12">
        <v>47.3</v>
      </c>
      <c r="F71" s="13">
        <v>47.1</v>
      </c>
      <c r="G71" s="24">
        <v>69</v>
      </c>
      <c r="H71" s="12">
        <v>47.4</v>
      </c>
      <c r="I71" s="13">
        <v>47.8</v>
      </c>
      <c r="J71" s="24">
        <v>69</v>
      </c>
      <c r="K71" s="12">
        <v>48.3</v>
      </c>
      <c r="L71" s="13">
        <v>47.6</v>
      </c>
    </row>
    <row r="72" spans="1:12" x14ac:dyDescent="0.25">
      <c r="A72" s="24"/>
      <c r="B72" s="9"/>
      <c r="C72" s="20"/>
      <c r="D72" s="9">
        <v>70</v>
      </c>
      <c r="E72" s="12">
        <v>47</v>
      </c>
      <c r="F72" s="13">
        <v>47.1</v>
      </c>
      <c r="G72" s="24">
        <v>70</v>
      </c>
      <c r="H72" s="12">
        <v>47.3</v>
      </c>
      <c r="I72" s="13">
        <v>47.5</v>
      </c>
      <c r="J72" s="24">
        <v>70</v>
      </c>
      <c r="K72" s="12">
        <v>48.7</v>
      </c>
      <c r="L72" s="13">
        <v>48.7</v>
      </c>
    </row>
    <row r="73" spans="1:12" x14ac:dyDescent="0.25">
      <c r="A73" s="24"/>
      <c r="B73" s="9"/>
      <c r="C73" s="20"/>
      <c r="D73" s="9">
        <v>71</v>
      </c>
      <c r="E73" s="12">
        <v>49.1</v>
      </c>
      <c r="F73" s="13">
        <v>47.8</v>
      </c>
      <c r="G73" s="24">
        <v>71</v>
      </c>
      <c r="H73" s="12">
        <v>47.3</v>
      </c>
      <c r="I73" s="13">
        <v>47.6</v>
      </c>
      <c r="J73" s="24">
        <v>71</v>
      </c>
      <c r="K73" s="12">
        <v>48.6</v>
      </c>
      <c r="L73" s="13">
        <v>48.7</v>
      </c>
    </row>
    <row r="74" spans="1:12" x14ac:dyDescent="0.25">
      <c r="A74" s="24"/>
      <c r="B74" s="9"/>
      <c r="C74" s="20"/>
      <c r="D74" s="9">
        <v>72</v>
      </c>
      <c r="E74" s="12">
        <v>46.7</v>
      </c>
      <c r="F74" s="13">
        <v>47.3</v>
      </c>
      <c r="G74" s="24">
        <v>72</v>
      </c>
      <c r="H74" s="12">
        <v>46.9</v>
      </c>
      <c r="I74" s="13">
        <v>47.3</v>
      </c>
      <c r="J74" s="24">
        <v>72</v>
      </c>
      <c r="K74" s="12">
        <v>48.4</v>
      </c>
      <c r="L74" s="13">
        <v>50.8</v>
      </c>
    </row>
    <row r="75" spans="1:12" x14ac:dyDescent="0.25">
      <c r="A75" s="24"/>
      <c r="B75" s="9"/>
      <c r="C75" s="20"/>
      <c r="D75" s="9">
        <v>73</v>
      </c>
      <c r="E75" s="12">
        <v>47.5</v>
      </c>
      <c r="F75" s="13">
        <v>47.2</v>
      </c>
      <c r="G75" s="24">
        <v>73</v>
      </c>
      <c r="H75" s="12">
        <v>47.1</v>
      </c>
      <c r="I75" s="13">
        <v>48</v>
      </c>
      <c r="J75" s="24">
        <v>73</v>
      </c>
      <c r="K75" s="12">
        <v>50.6</v>
      </c>
      <c r="L75" s="13">
        <v>48.7</v>
      </c>
    </row>
    <row r="76" spans="1:12" x14ac:dyDescent="0.25">
      <c r="A76" s="24"/>
      <c r="B76" s="9"/>
      <c r="C76" s="20"/>
      <c r="D76" s="9">
        <v>74</v>
      </c>
      <c r="E76" s="12">
        <v>47.3</v>
      </c>
      <c r="F76" s="13">
        <v>47.2</v>
      </c>
      <c r="G76" s="24">
        <v>74</v>
      </c>
      <c r="H76" s="12">
        <v>47.1</v>
      </c>
      <c r="I76" s="13">
        <v>47.2</v>
      </c>
      <c r="J76" s="24">
        <v>74</v>
      </c>
      <c r="K76" s="12">
        <v>49.3</v>
      </c>
      <c r="L76" s="13">
        <v>49.1</v>
      </c>
    </row>
    <row r="77" spans="1:12" x14ac:dyDescent="0.25">
      <c r="A77" s="24"/>
      <c r="B77" s="9"/>
      <c r="C77" s="20"/>
      <c r="D77" s="9">
        <v>75</v>
      </c>
      <c r="E77" s="12">
        <v>47.1</v>
      </c>
      <c r="F77" s="13">
        <v>47.3</v>
      </c>
      <c r="G77" s="24">
        <v>75</v>
      </c>
      <c r="H77" s="12">
        <v>46.9</v>
      </c>
      <c r="I77" s="13">
        <v>47.7</v>
      </c>
      <c r="J77" s="24">
        <v>75</v>
      </c>
      <c r="K77" s="12">
        <v>49.6</v>
      </c>
      <c r="L77" s="13">
        <v>48.6</v>
      </c>
    </row>
    <row r="78" spans="1:12" x14ac:dyDescent="0.25">
      <c r="A78" s="24"/>
      <c r="B78" s="9"/>
      <c r="C78" s="20"/>
      <c r="D78" s="9">
        <v>76</v>
      </c>
      <c r="E78" s="12">
        <v>47.2</v>
      </c>
      <c r="F78" s="13">
        <v>47.4</v>
      </c>
      <c r="G78" s="24">
        <v>76</v>
      </c>
      <c r="H78" s="12">
        <v>47.9</v>
      </c>
      <c r="I78" s="13">
        <v>47.4</v>
      </c>
      <c r="J78" s="24">
        <v>76</v>
      </c>
      <c r="K78" s="12">
        <v>48.4</v>
      </c>
      <c r="L78" s="13">
        <v>49.3</v>
      </c>
    </row>
    <row r="79" spans="1:12" x14ac:dyDescent="0.25">
      <c r="A79" s="24"/>
      <c r="B79" s="9"/>
      <c r="C79" s="20"/>
      <c r="D79" s="9">
        <v>77</v>
      </c>
      <c r="E79" s="12">
        <v>47.7</v>
      </c>
      <c r="F79" s="13">
        <v>47.4</v>
      </c>
      <c r="G79" s="24">
        <v>77</v>
      </c>
      <c r="H79" s="12">
        <v>47.2</v>
      </c>
      <c r="I79" s="13">
        <v>47.8</v>
      </c>
      <c r="J79" s="24">
        <v>77</v>
      </c>
      <c r="K79" s="12">
        <v>48.5</v>
      </c>
      <c r="L79" s="13">
        <v>49.1</v>
      </c>
    </row>
    <row r="80" spans="1:12" x14ac:dyDescent="0.25">
      <c r="A80" s="24"/>
      <c r="B80" s="9"/>
      <c r="C80" s="20"/>
      <c r="D80" s="9">
        <v>78</v>
      </c>
      <c r="E80" s="12">
        <v>47.4</v>
      </c>
      <c r="F80" s="13">
        <v>47</v>
      </c>
      <c r="G80" s="24">
        <v>78</v>
      </c>
      <c r="H80" s="12">
        <v>47.8</v>
      </c>
      <c r="I80" s="13">
        <v>48</v>
      </c>
      <c r="J80" s="24">
        <v>78</v>
      </c>
      <c r="K80" s="12">
        <v>51.1</v>
      </c>
      <c r="L80" s="13">
        <v>49.5</v>
      </c>
    </row>
    <row r="81" spans="1:12" x14ac:dyDescent="0.25">
      <c r="A81" s="24"/>
      <c r="B81" s="9"/>
      <c r="C81" s="20"/>
      <c r="D81" s="9">
        <v>79</v>
      </c>
      <c r="E81" s="12">
        <v>47.5</v>
      </c>
      <c r="F81" s="13">
        <v>47.2</v>
      </c>
      <c r="G81" s="24">
        <v>79</v>
      </c>
      <c r="H81" s="12">
        <v>47.4</v>
      </c>
      <c r="I81" s="13">
        <v>49.9</v>
      </c>
      <c r="J81" s="24">
        <v>79</v>
      </c>
      <c r="K81" s="12">
        <v>48.9</v>
      </c>
      <c r="L81" s="13">
        <v>48.6</v>
      </c>
    </row>
    <row r="82" spans="1:12" x14ac:dyDescent="0.25">
      <c r="A82" s="24"/>
      <c r="B82" s="9"/>
      <c r="C82" s="20"/>
      <c r="D82" s="9">
        <v>80</v>
      </c>
      <c r="E82" s="12">
        <v>47.2</v>
      </c>
      <c r="F82" s="13">
        <v>47.4</v>
      </c>
      <c r="G82" s="24">
        <v>80</v>
      </c>
      <c r="H82" s="12">
        <v>47.9</v>
      </c>
      <c r="I82" s="13">
        <v>48.1</v>
      </c>
      <c r="J82" s="24">
        <v>80</v>
      </c>
      <c r="K82" s="12">
        <v>48.5</v>
      </c>
      <c r="L82" s="13">
        <v>50.7</v>
      </c>
    </row>
    <row r="83" spans="1:12" x14ac:dyDescent="0.25">
      <c r="A83" s="24"/>
      <c r="B83" s="9"/>
      <c r="C83" s="20"/>
      <c r="D83" s="9">
        <v>81</v>
      </c>
      <c r="E83" s="12">
        <v>47.6</v>
      </c>
      <c r="F83" s="13">
        <v>47.2</v>
      </c>
      <c r="G83" s="24">
        <v>81</v>
      </c>
      <c r="H83" s="12">
        <v>48</v>
      </c>
      <c r="I83" s="13">
        <v>47.4</v>
      </c>
      <c r="J83" s="24">
        <v>81</v>
      </c>
      <c r="K83" s="12">
        <v>50.7</v>
      </c>
      <c r="L83" s="13">
        <v>48.1</v>
      </c>
    </row>
    <row r="84" spans="1:12" x14ac:dyDescent="0.25">
      <c r="A84" s="24"/>
      <c r="B84" s="9"/>
      <c r="C84" s="20"/>
      <c r="D84" s="9">
        <v>82</v>
      </c>
      <c r="E84" s="12">
        <v>47.4</v>
      </c>
      <c r="F84" s="13">
        <v>47.4</v>
      </c>
      <c r="G84" s="24">
        <v>82</v>
      </c>
      <c r="H84" s="12">
        <v>47.7</v>
      </c>
      <c r="I84" s="13">
        <v>47.7</v>
      </c>
      <c r="J84" s="24"/>
      <c r="K84" s="12"/>
      <c r="L84" s="13"/>
    </row>
    <row r="85" spans="1:12" x14ac:dyDescent="0.25">
      <c r="A85" s="24"/>
      <c r="B85" s="9"/>
      <c r="C85" s="20"/>
      <c r="D85" s="9">
        <v>83</v>
      </c>
      <c r="E85" s="12">
        <v>48</v>
      </c>
      <c r="F85" s="13">
        <v>47.7</v>
      </c>
      <c r="G85" s="24">
        <v>83</v>
      </c>
      <c r="H85" s="12">
        <v>47.6</v>
      </c>
      <c r="I85" s="13">
        <v>48.8</v>
      </c>
      <c r="J85" s="24"/>
      <c r="K85" s="9"/>
      <c r="L85" s="20"/>
    </row>
    <row r="86" spans="1:12" x14ac:dyDescent="0.25">
      <c r="A86" s="24"/>
      <c r="B86" s="9"/>
      <c r="C86" s="20"/>
      <c r="D86" s="9">
        <v>84</v>
      </c>
      <c r="E86" s="12">
        <v>47.7</v>
      </c>
      <c r="F86" s="13">
        <v>47.6</v>
      </c>
      <c r="G86" s="24">
        <v>84</v>
      </c>
      <c r="H86" s="12">
        <v>49.9</v>
      </c>
      <c r="I86" s="13">
        <v>47.9</v>
      </c>
      <c r="J86" s="24"/>
      <c r="K86" s="9"/>
      <c r="L86" s="20"/>
    </row>
    <row r="87" spans="1:12" x14ac:dyDescent="0.25">
      <c r="A87" s="24"/>
      <c r="B87" s="9"/>
      <c r="C87" s="20"/>
      <c r="D87" s="9">
        <v>85</v>
      </c>
      <c r="E87" s="12">
        <v>47.6</v>
      </c>
      <c r="F87" s="13">
        <v>47.2</v>
      </c>
      <c r="G87" s="24">
        <v>85</v>
      </c>
      <c r="H87" s="12">
        <v>47.5</v>
      </c>
      <c r="I87" s="13">
        <v>47.5</v>
      </c>
      <c r="J87" s="24"/>
      <c r="K87" s="9"/>
      <c r="L87" s="20"/>
    </row>
    <row r="88" spans="1:12" x14ac:dyDescent="0.25">
      <c r="A88" s="24"/>
      <c r="B88" s="9"/>
      <c r="C88" s="20"/>
      <c r="D88" s="9">
        <v>86</v>
      </c>
      <c r="E88" s="12">
        <v>46.8</v>
      </c>
      <c r="F88" s="13">
        <v>46.8</v>
      </c>
      <c r="G88" s="24">
        <v>86</v>
      </c>
      <c r="H88" s="12">
        <v>47.6</v>
      </c>
      <c r="I88" s="13">
        <v>47.6</v>
      </c>
      <c r="J88" s="24"/>
      <c r="K88" s="9"/>
      <c r="L88" s="20"/>
    </row>
    <row r="89" spans="1:12" x14ac:dyDescent="0.25">
      <c r="A89" s="24"/>
      <c r="B89" s="9"/>
      <c r="C89" s="20"/>
      <c r="D89" s="9">
        <v>87</v>
      </c>
      <c r="E89" s="12">
        <v>47.4</v>
      </c>
      <c r="F89" s="13">
        <v>47.4</v>
      </c>
      <c r="G89" s="24">
        <v>87</v>
      </c>
      <c r="H89" s="12">
        <v>47.8</v>
      </c>
      <c r="I89" s="13">
        <v>47.7</v>
      </c>
      <c r="J89" s="24"/>
      <c r="K89" s="9"/>
      <c r="L89" s="20"/>
    </row>
    <row r="90" spans="1:12" x14ac:dyDescent="0.25">
      <c r="A90" s="24"/>
      <c r="B90" s="9"/>
      <c r="C90" s="20"/>
      <c r="D90" s="9">
        <v>88</v>
      </c>
      <c r="E90" s="12">
        <v>47.4</v>
      </c>
      <c r="F90" s="13">
        <v>47.4</v>
      </c>
      <c r="G90" s="24">
        <v>88</v>
      </c>
      <c r="H90" s="12">
        <v>47.1</v>
      </c>
      <c r="I90" s="13">
        <v>47.2</v>
      </c>
      <c r="J90" s="24"/>
      <c r="K90" s="9"/>
      <c r="L90" s="20"/>
    </row>
    <row r="91" spans="1:12" x14ac:dyDescent="0.25">
      <c r="A91" s="24"/>
      <c r="B91" s="9"/>
      <c r="C91" s="20"/>
      <c r="D91" s="9"/>
      <c r="E91" s="12"/>
      <c r="F91" s="13"/>
      <c r="G91" s="24"/>
      <c r="H91" s="12"/>
      <c r="I91" s="13"/>
      <c r="J91" s="24"/>
      <c r="K91" s="9"/>
      <c r="L91" s="20"/>
    </row>
    <row r="92" spans="1:12" x14ac:dyDescent="0.25">
      <c r="A92" s="24"/>
      <c r="B92" s="9"/>
      <c r="C92" s="20"/>
      <c r="D92" s="9"/>
      <c r="E92" s="12"/>
      <c r="F92" s="13"/>
      <c r="G92" s="24"/>
      <c r="H92" s="9"/>
      <c r="I92" s="20"/>
      <c r="J92" s="24"/>
      <c r="K92" s="9"/>
      <c r="L92" s="20"/>
    </row>
    <row r="93" spans="1:12" x14ac:dyDescent="0.25">
      <c r="A93" s="24"/>
      <c r="B93" s="9"/>
      <c r="C93" s="20"/>
      <c r="D93" s="9"/>
      <c r="E93" s="12"/>
      <c r="F93" s="13" t="s">
        <v>32</v>
      </c>
      <c r="G93" s="24"/>
      <c r="H93" s="9"/>
      <c r="I93" s="20"/>
      <c r="J93" s="24"/>
      <c r="K93" s="9"/>
      <c r="L93" s="2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B4250-9492-460D-A0C3-308D64169171}">
  <dimension ref="A1:C364"/>
  <sheetViews>
    <sheetView workbookViewId="0">
      <selection activeCell="F335" sqref="F335"/>
    </sheetView>
  </sheetViews>
  <sheetFormatPr defaultRowHeight="15" x14ac:dyDescent="0.25"/>
  <cols>
    <col min="1" max="1" width="9.140625" style="24"/>
    <col min="2" max="2" width="9.140625" style="9"/>
    <col min="3" max="3" width="9.140625" style="20"/>
  </cols>
  <sheetData>
    <row r="1" spans="1:3" x14ac:dyDescent="0.25">
      <c r="A1" s="30" t="s">
        <v>31</v>
      </c>
      <c r="B1" s="75" t="s">
        <v>2</v>
      </c>
      <c r="C1" s="81"/>
    </row>
    <row r="2" spans="1:3" x14ac:dyDescent="0.25">
      <c r="A2" s="31" t="s">
        <v>1</v>
      </c>
      <c r="B2" s="28" t="s">
        <v>16</v>
      </c>
      <c r="C2" s="29" t="s">
        <v>17</v>
      </c>
    </row>
    <row r="3" spans="1:3" x14ac:dyDescent="0.25">
      <c r="A3" s="24">
        <v>1</v>
      </c>
      <c r="B3" s="10">
        <v>7.37</v>
      </c>
      <c r="C3" s="65">
        <v>7.39</v>
      </c>
    </row>
    <row r="4" spans="1:3" x14ac:dyDescent="0.25">
      <c r="A4" s="24">
        <v>2</v>
      </c>
      <c r="B4" s="10">
        <v>7.28</v>
      </c>
      <c r="C4" s="65">
        <v>7.43</v>
      </c>
    </row>
    <row r="5" spans="1:3" x14ac:dyDescent="0.25">
      <c r="A5" s="24">
        <v>3</v>
      </c>
      <c r="B5" s="10">
        <v>7.36</v>
      </c>
      <c r="C5" s="65">
        <v>7.45</v>
      </c>
    </row>
    <row r="6" spans="1:3" x14ac:dyDescent="0.25">
      <c r="A6" s="24">
        <v>4</v>
      </c>
      <c r="B6" s="10">
        <v>7.42</v>
      </c>
      <c r="C6" s="65">
        <v>7.47</v>
      </c>
    </row>
    <row r="7" spans="1:3" x14ac:dyDescent="0.25">
      <c r="A7" s="24">
        <v>5</v>
      </c>
      <c r="B7" s="10">
        <v>7.37</v>
      </c>
      <c r="C7" s="65">
        <v>7.45</v>
      </c>
    </row>
    <row r="8" spans="1:3" x14ac:dyDescent="0.25">
      <c r="A8" s="24">
        <v>6</v>
      </c>
      <c r="B8" s="10">
        <v>7.42</v>
      </c>
      <c r="C8" s="65">
        <v>7.44</v>
      </c>
    </row>
    <row r="9" spans="1:3" x14ac:dyDescent="0.25">
      <c r="A9" s="24">
        <v>7</v>
      </c>
      <c r="B9" s="10">
        <v>7.31</v>
      </c>
      <c r="C9" s="65">
        <v>7.41</v>
      </c>
    </row>
    <row r="10" spans="1:3" x14ac:dyDescent="0.25">
      <c r="A10" s="24">
        <v>8</v>
      </c>
      <c r="B10" s="10">
        <v>7.37</v>
      </c>
      <c r="C10" s="65">
        <v>7.37</v>
      </c>
    </row>
    <row r="11" spans="1:3" x14ac:dyDescent="0.25">
      <c r="A11" s="24">
        <v>9</v>
      </c>
      <c r="B11" s="10">
        <v>7.21</v>
      </c>
      <c r="C11" s="65">
        <v>7.28</v>
      </c>
    </row>
    <row r="12" spans="1:3" x14ac:dyDescent="0.25">
      <c r="A12" s="24">
        <v>10</v>
      </c>
      <c r="B12" s="10">
        <v>7.3</v>
      </c>
      <c r="C12" s="65">
        <v>7.28</v>
      </c>
    </row>
    <row r="13" spans="1:3" x14ac:dyDescent="0.25">
      <c r="A13" s="24">
        <v>11</v>
      </c>
      <c r="B13" s="10">
        <v>7.23</v>
      </c>
      <c r="C13" s="65">
        <v>7.28</v>
      </c>
    </row>
    <row r="14" spans="1:3" x14ac:dyDescent="0.25">
      <c r="A14" s="24">
        <v>12</v>
      </c>
      <c r="B14" s="10">
        <v>7.22</v>
      </c>
      <c r="C14" s="65">
        <v>7.23</v>
      </c>
    </row>
    <row r="15" spans="1:3" x14ac:dyDescent="0.25">
      <c r="A15" s="24">
        <v>13</v>
      </c>
      <c r="B15" s="10">
        <v>7.21</v>
      </c>
      <c r="C15" s="65">
        <v>7.23</v>
      </c>
    </row>
    <row r="16" spans="1:3" x14ac:dyDescent="0.25">
      <c r="A16" s="24">
        <v>14</v>
      </c>
      <c r="B16" s="10">
        <v>7.04</v>
      </c>
      <c r="C16" s="65">
        <v>7.21</v>
      </c>
    </row>
    <row r="17" spans="1:3" x14ac:dyDescent="0.25">
      <c r="A17" s="24">
        <v>15</v>
      </c>
      <c r="B17" s="10">
        <v>7.01</v>
      </c>
      <c r="C17" s="65">
        <v>7.15</v>
      </c>
    </row>
    <row r="18" spans="1:3" x14ac:dyDescent="0.25">
      <c r="A18" s="24">
        <v>16</v>
      </c>
      <c r="B18" s="10">
        <v>6.99</v>
      </c>
      <c r="C18" s="65">
        <v>7.12</v>
      </c>
    </row>
    <row r="19" spans="1:3" x14ac:dyDescent="0.25">
      <c r="A19" s="24">
        <v>17</v>
      </c>
      <c r="B19" s="10">
        <v>7.06</v>
      </c>
      <c r="C19" s="65">
        <v>7.11</v>
      </c>
    </row>
    <row r="20" spans="1:3" x14ac:dyDescent="0.25">
      <c r="A20" s="24">
        <v>18</v>
      </c>
      <c r="B20" s="10">
        <v>7.07</v>
      </c>
      <c r="C20" s="65">
        <v>7.13</v>
      </c>
    </row>
    <row r="21" spans="1:3" x14ac:dyDescent="0.25">
      <c r="A21" s="24">
        <v>19</v>
      </c>
      <c r="B21" s="10">
        <v>7.29</v>
      </c>
      <c r="C21" s="65">
        <v>7.38</v>
      </c>
    </row>
    <row r="22" spans="1:3" x14ac:dyDescent="0.25">
      <c r="A22" s="24">
        <v>20</v>
      </c>
      <c r="B22" s="10">
        <v>7.19</v>
      </c>
      <c r="C22" s="65">
        <v>7.27</v>
      </c>
    </row>
    <row r="23" spans="1:3" x14ac:dyDescent="0.25">
      <c r="A23" s="24">
        <v>21</v>
      </c>
      <c r="B23" s="10">
        <v>7.26</v>
      </c>
      <c r="C23" s="65">
        <v>7.33</v>
      </c>
    </row>
    <row r="24" spans="1:3" x14ac:dyDescent="0.25">
      <c r="A24" s="24">
        <v>22</v>
      </c>
      <c r="B24" s="10">
        <v>7.28</v>
      </c>
      <c r="C24" s="65">
        <v>7.3</v>
      </c>
    </row>
    <row r="25" spans="1:3" x14ac:dyDescent="0.25">
      <c r="A25" s="24">
        <v>23</v>
      </c>
      <c r="B25" s="10">
        <v>7.21</v>
      </c>
      <c r="C25" s="65">
        <v>7.33</v>
      </c>
    </row>
    <row r="26" spans="1:3" x14ac:dyDescent="0.25">
      <c r="A26" s="24">
        <v>24</v>
      </c>
      <c r="B26" s="10">
        <v>7.26</v>
      </c>
      <c r="C26" s="65">
        <v>7.3</v>
      </c>
    </row>
    <row r="27" spans="1:3" x14ac:dyDescent="0.25">
      <c r="A27" s="24">
        <v>25</v>
      </c>
      <c r="B27" s="10">
        <v>7.24</v>
      </c>
      <c r="C27" s="65">
        <v>7.28</v>
      </c>
    </row>
    <row r="28" spans="1:3" x14ac:dyDescent="0.25">
      <c r="A28" s="24">
        <v>26</v>
      </c>
      <c r="B28" s="10">
        <v>7.28</v>
      </c>
      <c r="C28" s="65">
        <v>7.24</v>
      </c>
    </row>
    <row r="29" spans="1:3" x14ac:dyDescent="0.25">
      <c r="A29" s="24">
        <v>27</v>
      </c>
      <c r="B29" s="10">
        <v>7.26</v>
      </c>
      <c r="C29" s="65">
        <v>7.25</v>
      </c>
    </row>
    <row r="30" spans="1:3" x14ac:dyDescent="0.25">
      <c r="A30" s="24">
        <v>28</v>
      </c>
      <c r="B30" s="10">
        <v>7.21</v>
      </c>
      <c r="C30" s="65">
        <v>7.25</v>
      </c>
    </row>
    <row r="31" spans="1:3" x14ac:dyDescent="0.25">
      <c r="A31" s="24">
        <v>29</v>
      </c>
      <c r="B31" s="10">
        <v>7.24</v>
      </c>
      <c r="C31" s="65">
        <v>7.23</v>
      </c>
    </row>
    <row r="32" spans="1:3" x14ac:dyDescent="0.25">
      <c r="A32" s="24">
        <v>30</v>
      </c>
      <c r="B32" s="10">
        <v>7.32</v>
      </c>
      <c r="C32" s="65">
        <v>7.29</v>
      </c>
    </row>
    <row r="33" spans="1:3" x14ac:dyDescent="0.25">
      <c r="A33" s="24">
        <v>31</v>
      </c>
      <c r="B33" s="10">
        <v>7.25</v>
      </c>
      <c r="C33" s="65">
        <v>7.3</v>
      </c>
    </row>
    <row r="34" spans="1:3" x14ac:dyDescent="0.25">
      <c r="A34" s="24">
        <v>32</v>
      </c>
      <c r="B34" s="10">
        <v>7.23</v>
      </c>
      <c r="C34" s="65">
        <v>7.23</v>
      </c>
    </row>
    <row r="35" spans="1:3" x14ac:dyDescent="0.25">
      <c r="A35" s="24">
        <v>33</v>
      </c>
      <c r="B35" s="10">
        <v>7.23</v>
      </c>
      <c r="C35" s="65">
        <v>7.22</v>
      </c>
    </row>
    <row r="36" spans="1:3" x14ac:dyDescent="0.25">
      <c r="A36" s="24">
        <v>34</v>
      </c>
      <c r="B36" s="10">
        <v>7.23</v>
      </c>
      <c r="C36" s="65">
        <v>7.25</v>
      </c>
    </row>
    <row r="37" spans="1:3" x14ac:dyDescent="0.25">
      <c r="A37" s="24">
        <v>35</v>
      </c>
      <c r="B37" s="10">
        <v>7.22</v>
      </c>
      <c r="C37" s="65">
        <v>7.23</v>
      </c>
    </row>
    <row r="38" spans="1:3" x14ac:dyDescent="0.25">
      <c r="A38" s="24">
        <v>36</v>
      </c>
      <c r="B38" s="10">
        <v>7.12</v>
      </c>
      <c r="C38" s="65">
        <v>7.2</v>
      </c>
    </row>
    <row r="39" spans="1:3" x14ac:dyDescent="0.25">
      <c r="A39" s="24">
        <v>37</v>
      </c>
      <c r="B39" s="10">
        <v>7.13</v>
      </c>
      <c r="C39" s="65">
        <v>7.19</v>
      </c>
    </row>
    <row r="40" spans="1:3" x14ac:dyDescent="0.25">
      <c r="A40" s="24">
        <v>38</v>
      </c>
      <c r="B40" s="10">
        <v>7.22</v>
      </c>
      <c r="C40" s="65">
        <v>7.21</v>
      </c>
    </row>
    <row r="41" spans="1:3" x14ac:dyDescent="0.25">
      <c r="A41" s="24">
        <v>39</v>
      </c>
      <c r="B41" s="10">
        <v>7.22</v>
      </c>
      <c r="C41" s="65">
        <v>7.22</v>
      </c>
    </row>
    <row r="42" spans="1:3" x14ac:dyDescent="0.25">
      <c r="A42" s="24">
        <v>40</v>
      </c>
      <c r="B42" s="10">
        <v>7.17</v>
      </c>
      <c r="C42" s="65">
        <v>7.16</v>
      </c>
    </row>
    <row r="43" spans="1:3" x14ac:dyDescent="0.25">
      <c r="A43" s="24">
        <v>41</v>
      </c>
      <c r="B43" s="10">
        <v>7.15</v>
      </c>
      <c r="C43" s="65">
        <v>7.15</v>
      </c>
    </row>
    <row r="44" spans="1:3" x14ac:dyDescent="0.25">
      <c r="A44" s="24">
        <v>42</v>
      </c>
      <c r="B44" s="10">
        <v>7.19</v>
      </c>
      <c r="C44" s="65">
        <v>7.2</v>
      </c>
    </row>
    <row r="45" spans="1:3" x14ac:dyDescent="0.25">
      <c r="A45" s="24">
        <v>43</v>
      </c>
      <c r="B45" s="10">
        <v>7.2</v>
      </c>
      <c r="C45" s="65">
        <v>7.19</v>
      </c>
    </row>
    <row r="46" spans="1:3" x14ac:dyDescent="0.25">
      <c r="A46" s="24">
        <v>44</v>
      </c>
      <c r="B46" s="10">
        <v>7.2</v>
      </c>
      <c r="C46" s="65">
        <v>7.17</v>
      </c>
    </row>
    <row r="47" spans="1:3" x14ac:dyDescent="0.25">
      <c r="A47" s="24">
        <v>45</v>
      </c>
      <c r="B47" s="10">
        <v>7.2</v>
      </c>
      <c r="C47" s="65">
        <v>7.19</v>
      </c>
    </row>
    <row r="48" spans="1:3" x14ac:dyDescent="0.25">
      <c r="A48" s="24">
        <v>46</v>
      </c>
      <c r="B48" s="10">
        <v>7.16</v>
      </c>
      <c r="C48" s="65">
        <v>7.16</v>
      </c>
    </row>
    <row r="49" spans="1:3" x14ac:dyDescent="0.25">
      <c r="A49" s="24">
        <v>47</v>
      </c>
      <c r="B49" s="10">
        <v>7.16</v>
      </c>
      <c r="C49" s="65">
        <v>7.15</v>
      </c>
    </row>
    <row r="50" spans="1:3" x14ac:dyDescent="0.25">
      <c r="A50" s="24">
        <v>48</v>
      </c>
      <c r="B50" s="10">
        <v>7.15</v>
      </c>
      <c r="C50" s="65">
        <v>7.2</v>
      </c>
    </row>
    <row r="51" spans="1:3" x14ac:dyDescent="0.25">
      <c r="A51" s="24">
        <v>49</v>
      </c>
      <c r="B51" s="10">
        <v>7.19</v>
      </c>
      <c r="C51" s="65">
        <v>7.14</v>
      </c>
    </row>
    <row r="52" spans="1:3" x14ac:dyDescent="0.25">
      <c r="A52" s="24">
        <v>50</v>
      </c>
      <c r="B52" s="10">
        <v>7.16</v>
      </c>
      <c r="C52" s="65">
        <v>7.2</v>
      </c>
    </row>
    <row r="53" spans="1:3" x14ac:dyDescent="0.25">
      <c r="A53" s="24">
        <v>51</v>
      </c>
      <c r="B53" s="10">
        <v>7.18</v>
      </c>
      <c r="C53" s="65">
        <v>7.15</v>
      </c>
    </row>
    <row r="54" spans="1:3" x14ac:dyDescent="0.25">
      <c r="A54" s="24">
        <v>52</v>
      </c>
      <c r="B54" s="10">
        <v>7.17</v>
      </c>
      <c r="C54" s="65">
        <v>7.14</v>
      </c>
    </row>
    <row r="55" spans="1:3" x14ac:dyDescent="0.25">
      <c r="A55" s="24">
        <v>53</v>
      </c>
      <c r="B55" s="10">
        <v>7.15</v>
      </c>
      <c r="C55" s="65">
        <v>7.17</v>
      </c>
    </row>
    <row r="56" spans="1:3" x14ac:dyDescent="0.25">
      <c r="A56" s="24">
        <v>54</v>
      </c>
      <c r="B56" s="10">
        <v>7.14</v>
      </c>
      <c r="C56" s="65">
        <v>7.12</v>
      </c>
    </row>
    <row r="57" spans="1:3" x14ac:dyDescent="0.25">
      <c r="A57" s="24">
        <v>55</v>
      </c>
      <c r="B57" s="10">
        <v>7.13</v>
      </c>
      <c r="C57" s="65">
        <v>7.12</v>
      </c>
    </row>
    <row r="58" spans="1:3" x14ac:dyDescent="0.25">
      <c r="A58" s="24">
        <v>56</v>
      </c>
      <c r="B58" s="10">
        <v>7.12</v>
      </c>
      <c r="C58" s="65">
        <v>7.13</v>
      </c>
    </row>
    <row r="59" spans="1:3" x14ac:dyDescent="0.25">
      <c r="A59" s="24">
        <v>57</v>
      </c>
      <c r="B59" s="10">
        <v>7.14</v>
      </c>
      <c r="C59" s="65">
        <v>7.14</v>
      </c>
    </row>
    <row r="60" spans="1:3" x14ac:dyDescent="0.25">
      <c r="A60" s="24">
        <v>58</v>
      </c>
      <c r="B60" s="10">
        <v>7.11</v>
      </c>
      <c r="C60" s="65">
        <v>7.1</v>
      </c>
    </row>
    <row r="61" spans="1:3" x14ac:dyDescent="0.25">
      <c r="A61" s="24">
        <v>59</v>
      </c>
      <c r="B61" s="10">
        <v>7.09</v>
      </c>
      <c r="C61" s="65">
        <v>7.09</v>
      </c>
    </row>
    <row r="62" spans="1:3" x14ac:dyDescent="0.25">
      <c r="A62" s="24">
        <v>60</v>
      </c>
      <c r="B62" s="10">
        <v>7.08</v>
      </c>
      <c r="C62" s="65">
        <v>7.08</v>
      </c>
    </row>
    <row r="63" spans="1:3" x14ac:dyDescent="0.25">
      <c r="A63" s="24">
        <v>61</v>
      </c>
      <c r="B63" s="10">
        <v>7.14</v>
      </c>
      <c r="C63" s="65">
        <v>7.12</v>
      </c>
    </row>
    <row r="64" spans="1:3" x14ac:dyDescent="0.25">
      <c r="A64" s="24">
        <v>62</v>
      </c>
      <c r="B64" s="10">
        <v>7.13</v>
      </c>
      <c r="C64" s="65">
        <v>7.13</v>
      </c>
    </row>
    <row r="65" spans="1:3" x14ac:dyDescent="0.25">
      <c r="A65" s="24">
        <v>63</v>
      </c>
      <c r="B65" s="10">
        <v>7.11</v>
      </c>
      <c r="C65" s="65">
        <v>7.13</v>
      </c>
    </row>
    <row r="66" spans="1:3" x14ac:dyDescent="0.25">
      <c r="A66" s="24">
        <v>64</v>
      </c>
      <c r="B66" s="10">
        <v>7.1</v>
      </c>
      <c r="C66" s="65">
        <v>7.13</v>
      </c>
    </row>
    <row r="67" spans="1:3" x14ac:dyDescent="0.25">
      <c r="A67" s="24">
        <v>65</v>
      </c>
      <c r="B67" s="10">
        <v>7.13</v>
      </c>
      <c r="C67" s="65">
        <v>7.13</v>
      </c>
    </row>
    <row r="68" spans="1:3" x14ac:dyDescent="0.25">
      <c r="A68" s="24">
        <v>66</v>
      </c>
      <c r="B68" s="10">
        <v>7.12</v>
      </c>
      <c r="C68" s="65">
        <v>7.15</v>
      </c>
    </row>
    <row r="69" spans="1:3" x14ac:dyDescent="0.25">
      <c r="A69" s="24">
        <v>67</v>
      </c>
      <c r="B69" s="10">
        <v>7.19</v>
      </c>
      <c r="C69" s="65">
        <v>7.14</v>
      </c>
    </row>
    <row r="70" spans="1:3" x14ac:dyDescent="0.25">
      <c r="A70" s="24">
        <v>68</v>
      </c>
      <c r="B70" s="10">
        <v>7.15</v>
      </c>
      <c r="C70" s="65">
        <v>7.22</v>
      </c>
    </row>
    <row r="71" spans="1:3" x14ac:dyDescent="0.25">
      <c r="A71" s="24">
        <v>69</v>
      </c>
      <c r="B71" s="10">
        <v>7.11</v>
      </c>
      <c r="C71" s="65">
        <v>7.14</v>
      </c>
    </row>
    <row r="72" spans="1:3" x14ac:dyDescent="0.25">
      <c r="A72" s="24">
        <v>70</v>
      </c>
      <c r="B72" s="10">
        <v>7.16</v>
      </c>
      <c r="C72" s="65">
        <v>7.17</v>
      </c>
    </row>
    <row r="73" spans="1:3" x14ac:dyDescent="0.25">
      <c r="A73" s="24">
        <v>71</v>
      </c>
      <c r="B73" s="10">
        <v>7.19</v>
      </c>
      <c r="C73" s="65">
        <v>7.2</v>
      </c>
    </row>
    <row r="74" spans="1:3" x14ac:dyDescent="0.25">
      <c r="A74" s="24">
        <v>72</v>
      </c>
      <c r="B74" s="10">
        <v>7.21</v>
      </c>
      <c r="C74" s="65">
        <v>7.22</v>
      </c>
    </row>
    <row r="75" spans="1:3" x14ac:dyDescent="0.25">
      <c r="A75" s="24">
        <v>73</v>
      </c>
      <c r="B75" s="10">
        <v>7.19</v>
      </c>
      <c r="C75" s="65">
        <v>7.2</v>
      </c>
    </row>
    <row r="76" spans="1:3" x14ac:dyDescent="0.25">
      <c r="A76" s="24">
        <v>74</v>
      </c>
      <c r="B76" s="10">
        <v>7.2</v>
      </c>
      <c r="C76" s="65">
        <v>7.21</v>
      </c>
    </row>
    <row r="77" spans="1:3" x14ac:dyDescent="0.25">
      <c r="A77" s="24">
        <v>75</v>
      </c>
      <c r="B77" s="10">
        <v>7.19</v>
      </c>
      <c r="C77" s="65">
        <v>7.31</v>
      </c>
    </row>
    <row r="78" spans="1:3" x14ac:dyDescent="0.25">
      <c r="A78" s="24">
        <v>76</v>
      </c>
      <c r="B78" s="10">
        <v>7.19</v>
      </c>
      <c r="C78" s="65">
        <v>7.24</v>
      </c>
    </row>
    <row r="79" spans="1:3" x14ac:dyDescent="0.25">
      <c r="A79" s="24">
        <v>77</v>
      </c>
      <c r="B79" s="10">
        <v>7.22</v>
      </c>
      <c r="C79" s="65">
        <v>7.27</v>
      </c>
    </row>
    <row r="80" spans="1:3" x14ac:dyDescent="0.25">
      <c r="A80" s="24">
        <v>78</v>
      </c>
      <c r="B80" s="10">
        <v>7.19</v>
      </c>
      <c r="C80" s="65">
        <v>7.21</v>
      </c>
    </row>
    <row r="81" spans="1:3" x14ac:dyDescent="0.25">
      <c r="A81" s="24">
        <v>79</v>
      </c>
      <c r="B81" s="10">
        <v>7.22</v>
      </c>
      <c r="C81" s="65">
        <v>7.23</v>
      </c>
    </row>
    <row r="82" spans="1:3" x14ac:dyDescent="0.25">
      <c r="A82" s="24">
        <v>80</v>
      </c>
      <c r="B82" s="10">
        <v>7.14</v>
      </c>
      <c r="C82" s="65">
        <v>7.18</v>
      </c>
    </row>
    <row r="83" spans="1:3" x14ac:dyDescent="0.25">
      <c r="A83" s="24">
        <v>81</v>
      </c>
      <c r="B83" s="10">
        <v>7.12</v>
      </c>
      <c r="C83" s="65">
        <v>7.2</v>
      </c>
    </row>
    <row r="84" spans="1:3" x14ac:dyDescent="0.25">
      <c r="A84" s="24">
        <v>82</v>
      </c>
      <c r="B84" s="10">
        <v>7.12</v>
      </c>
      <c r="C84" s="65">
        <v>7.21</v>
      </c>
    </row>
    <row r="85" spans="1:3" x14ac:dyDescent="0.25">
      <c r="A85" s="24">
        <v>83</v>
      </c>
      <c r="B85" s="10">
        <v>7.14</v>
      </c>
      <c r="C85" s="65">
        <v>7.21</v>
      </c>
    </row>
    <row r="86" spans="1:3" x14ac:dyDescent="0.25">
      <c r="A86" s="24">
        <v>84</v>
      </c>
      <c r="B86" s="10">
        <v>7.13</v>
      </c>
      <c r="C86" s="65">
        <v>7.26</v>
      </c>
    </row>
    <row r="87" spans="1:3" x14ac:dyDescent="0.25">
      <c r="A87" s="24">
        <v>85</v>
      </c>
      <c r="B87" s="10">
        <v>7.12</v>
      </c>
      <c r="C87" s="65">
        <v>7.21</v>
      </c>
    </row>
    <row r="88" spans="1:3" x14ac:dyDescent="0.25">
      <c r="A88" s="24">
        <v>86</v>
      </c>
      <c r="B88" s="10">
        <v>7.13</v>
      </c>
      <c r="C88" s="65">
        <v>7.27</v>
      </c>
    </row>
    <row r="89" spans="1:3" x14ac:dyDescent="0.25">
      <c r="A89" s="24">
        <v>87</v>
      </c>
      <c r="B89" s="10">
        <v>7.13</v>
      </c>
      <c r="C89" s="65">
        <v>7.19</v>
      </c>
    </row>
    <row r="90" spans="1:3" x14ac:dyDescent="0.25">
      <c r="A90" s="24">
        <v>88</v>
      </c>
      <c r="B90" s="10">
        <v>7.12</v>
      </c>
      <c r="C90" s="65">
        <v>7.24</v>
      </c>
    </row>
    <row r="91" spans="1:3" x14ac:dyDescent="0.25">
      <c r="A91" s="24">
        <v>89</v>
      </c>
      <c r="B91" s="10">
        <v>7.15</v>
      </c>
      <c r="C91" s="65">
        <v>7.27</v>
      </c>
    </row>
    <row r="92" spans="1:3" x14ac:dyDescent="0.25">
      <c r="A92" s="24">
        <v>90</v>
      </c>
      <c r="B92" s="10">
        <v>7.12</v>
      </c>
      <c r="C92" s="65">
        <v>7.21</v>
      </c>
    </row>
    <row r="93" spans="1:3" x14ac:dyDescent="0.25">
      <c r="A93" s="24">
        <v>91</v>
      </c>
      <c r="B93" s="10">
        <v>7.14</v>
      </c>
      <c r="C93" s="65">
        <v>7.21</v>
      </c>
    </row>
    <row r="94" spans="1:3" x14ac:dyDescent="0.25">
      <c r="A94" s="24">
        <v>92</v>
      </c>
      <c r="B94" s="10">
        <v>7.11</v>
      </c>
      <c r="C94" s="65">
        <v>7.2</v>
      </c>
    </row>
    <row r="95" spans="1:3" x14ac:dyDescent="0.25">
      <c r="A95" s="24">
        <v>93</v>
      </c>
      <c r="B95" s="10">
        <v>7.08</v>
      </c>
      <c r="C95" s="65">
        <v>7.2</v>
      </c>
    </row>
    <row r="96" spans="1:3" x14ac:dyDescent="0.25">
      <c r="A96" s="24">
        <v>94</v>
      </c>
      <c r="B96" s="10">
        <v>7.17</v>
      </c>
      <c r="C96" s="65">
        <v>7.22</v>
      </c>
    </row>
    <row r="97" spans="1:3" x14ac:dyDescent="0.25">
      <c r="A97" s="24">
        <v>95</v>
      </c>
      <c r="B97" s="10">
        <v>7.06</v>
      </c>
      <c r="C97" s="65">
        <v>7.18</v>
      </c>
    </row>
    <row r="98" spans="1:3" x14ac:dyDescent="0.25">
      <c r="A98" s="24">
        <v>96</v>
      </c>
      <c r="B98" s="10">
        <v>7.12</v>
      </c>
      <c r="C98" s="65">
        <v>7.16</v>
      </c>
    </row>
    <row r="99" spans="1:3" x14ac:dyDescent="0.25">
      <c r="A99" s="24">
        <v>97</v>
      </c>
      <c r="B99" s="10">
        <v>7.1</v>
      </c>
      <c r="C99" s="65">
        <v>7.16</v>
      </c>
    </row>
    <row r="100" spans="1:3" x14ac:dyDescent="0.25">
      <c r="A100" s="24">
        <v>98</v>
      </c>
      <c r="B100" s="10">
        <v>7.12</v>
      </c>
      <c r="C100" s="65">
        <v>7.23</v>
      </c>
    </row>
    <row r="101" spans="1:3" x14ac:dyDescent="0.25">
      <c r="A101" s="24">
        <v>99</v>
      </c>
      <c r="B101" s="10">
        <v>7.15</v>
      </c>
      <c r="C101" s="65">
        <v>7.21</v>
      </c>
    </row>
    <row r="102" spans="1:3" x14ac:dyDescent="0.25">
      <c r="A102" s="24">
        <v>100</v>
      </c>
      <c r="B102" s="10">
        <v>7.14</v>
      </c>
      <c r="C102" s="65">
        <v>7.15</v>
      </c>
    </row>
    <row r="103" spans="1:3" x14ac:dyDescent="0.25">
      <c r="A103" s="24">
        <v>101</v>
      </c>
      <c r="B103" s="10">
        <v>7.1</v>
      </c>
      <c r="C103" s="65">
        <v>7.09</v>
      </c>
    </row>
    <row r="104" spans="1:3" x14ac:dyDescent="0.25">
      <c r="A104" s="24">
        <v>102</v>
      </c>
      <c r="B104" s="10">
        <v>7</v>
      </c>
      <c r="C104" s="65">
        <v>7.01</v>
      </c>
    </row>
    <row r="105" spans="1:3" x14ac:dyDescent="0.25">
      <c r="A105" s="24">
        <v>103</v>
      </c>
      <c r="B105" s="10">
        <v>7.09</v>
      </c>
      <c r="C105" s="65">
        <v>7.17</v>
      </c>
    </row>
    <row r="106" spans="1:3" x14ac:dyDescent="0.25">
      <c r="A106" s="24">
        <v>104</v>
      </c>
      <c r="B106" s="10">
        <v>7.14</v>
      </c>
      <c r="C106" s="65">
        <v>7.14</v>
      </c>
    </row>
    <row r="107" spans="1:3" x14ac:dyDescent="0.25">
      <c r="A107" s="24">
        <v>105</v>
      </c>
      <c r="B107" s="10">
        <v>7.12</v>
      </c>
      <c r="C107" s="65">
        <v>7.15</v>
      </c>
    </row>
    <row r="108" spans="1:3" x14ac:dyDescent="0.25">
      <c r="A108" s="24">
        <v>106</v>
      </c>
      <c r="B108" s="10">
        <v>7.11</v>
      </c>
      <c r="C108" s="65">
        <v>7.12</v>
      </c>
    </row>
    <row r="109" spans="1:3" x14ac:dyDescent="0.25">
      <c r="A109" s="24">
        <v>107</v>
      </c>
      <c r="B109" s="10">
        <v>7.17</v>
      </c>
      <c r="C109" s="65">
        <v>7.14</v>
      </c>
    </row>
    <row r="110" spans="1:3" x14ac:dyDescent="0.25">
      <c r="A110" s="24">
        <v>108</v>
      </c>
      <c r="B110" s="10">
        <v>7.11</v>
      </c>
      <c r="C110" s="65">
        <v>7.11</v>
      </c>
    </row>
    <row r="111" spans="1:3" x14ac:dyDescent="0.25">
      <c r="A111" s="24">
        <v>109</v>
      </c>
      <c r="B111" s="10">
        <v>7.12</v>
      </c>
      <c r="C111" s="65">
        <v>7.11</v>
      </c>
    </row>
    <row r="112" spans="1:3" x14ac:dyDescent="0.25">
      <c r="A112" s="24">
        <v>110</v>
      </c>
      <c r="B112" s="10">
        <v>7.14</v>
      </c>
      <c r="C112" s="65">
        <v>7.11</v>
      </c>
    </row>
    <row r="113" spans="1:3" x14ac:dyDescent="0.25">
      <c r="A113" s="24">
        <v>111</v>
      </c>
      <c r="B113" s="10">
        <v>7.14</v>
      </c>
      <c r="C113" s="65">
        <v>7.12</v>
      </c>
    </row>
    <row r="114" spans="1:3" x14ac:dyDescent="0.25">
      <c r="A114" s="24">
        <v>112</v>
      </c>
      <c r="B114" s="10">
        <v>7.16</v>
      </c>
      <c r="C114" s="65">
        <v>7.16</v>
      </c>
    </row>
    <row r="115" spans="1:3" x14ac:dyDescent="0.25">
      <c r="A115" s="24">
        <v>113</v>
      </c>
      <c r="B115" s="10">
        <v>7.11</v>
      </c>
      <c r="C115" s="65">
        <v>7.12</v>
      </c>
    </row>
    <row r="116" spans="1:3" x14ac:dyDescent="0.25">
      <c r="A116" s="24">
        <v>114</v>
      </c>
      <c r="B116" s="10">
        <v>7.12</v>
      </c>
      <c r="C116" s="65">
        <v>7.23</v>
      </c>
    </row>
    <row r="117" spans="1:3" x14ac:dyDescent="0.25">
      <c r="A117" s="24">
        <v>115</v>
      </c>
      <c r="B117" s="10">
        <v>7.14</v>
      </c>
      <c r="C117" s="65">
        <v>7.16</v>
      </c>
    </row>
    <row r="118" spans="1:3" x14ac:dyDescent="0.25">
      <c r="A118" s="24">
        <v>116</v>
      </c>
      <c r="B118" s="10">
        <v>7.11</v>
      </c>
      <c r="C118" s="65">
        <v>7.18</v>
      </c>
    </row>
    <row r="119" spans="1:3" x14ac:dyDescent="0.25">
      <c r="A119" s="24">
        <v>117</v>
      </c>
      <c r="B119" s="10">
        <v>7.16</v>
      </c>
      <c r="C119" s="65">
        <v>7.17</v>
      </c>
    </row>
    <row r="120" spans="1:3" x14ac:dyDescent="0.25">
      <c r="A120" s="24">
        <v>118</v>
      </c>
      <c r="B120" s="10">
        <v>7.14</v>
      </c>
      <c r="C120" s="65">
        <v>7.19</v>
      </c>
    </row>
    <row r="121" spans="1:3" x14ac:dyDescent="0.25">
      <c r="A121" s="24">
        <v>119</v>
      </c>
      <c r="B121" s="10">
        <v>7.14</v>
      </c>
      <c r="C121" s="65">
        <v>7.16</v>
      </c>
    </row>
    <row r="122" spans="1:3" x14ac:dyDescent="0.25">
      <c r="A122" s="24">
        <v>120</v>
      </c>
      <c r="B122" s="10">
        <v>7.18</v>
      </c>
      <c r="C122" s="65">
        <v>7.21</v>
      </c>
    </row>
    <row r="123" spans="1:3" x14ac:dyDescent="0.25">
      <c r="A123" s="24">
        <v>121</v>
      </c>
      <c r="B123" s="10">
        <v>7.15</v>
      </c>
      <c r="C123" s="65">
        <v>7.18</v>
      </c>
    </row>
    <row r="124" spans="1:3" x14ac:dyDescent="0.25">
      <c r="A124" s="24">
        <v>122</v>
      </c>
      <c r="B124" s="10">
        <v>7.21</v>
      </c>
      <c r="C124" s="65">
        <v>7.22</v>
      </c>
    </row>
    <row r="125" spans="1:3" x14ac:dyDescent="0.25">
      <c r="A125" s="24">
        <v>123</v>
      </c>
      <c r="B125" s="10">
        <v>7.13</v>
      </c>
      <c r="C125" s="65">
        <v>7.15</v>
      </c>
    </row>
    <row r="126" spans="1:3" x14ac:dyDescent="0.25">
      <c r="A126" s="24">
        <v>124</v>
      </c>
      <c r="B126" s="10">
        <v>7.13</v>
      </c>
      <c r="C126" s="65">
        <v>7.14</v>
      </c>
    </row>
    <row r="127" spans="1:3" x14ac:dyDescent="0.25">
      <c r="A127" s="24">
        <v>125</v>
      </c>
      <c r="B127" s="10">
        <v>7.19</v>
      </c>
      <c r="C127" s="65">
        <v>7.16</v>
      </c>
    </row>
    <row r="128" spans="1:3" x14ac:dyDescent="0.25">
      <c r="A128" s="24">
        <v>126</v>
      </c>
      <c r="B128" s="10">
        <v>7.16</v>
      </c>
      <c r="C128" s="65">
        <v>7.15</v>
      </c>
    </row>
    <row r="129" spans="1:3" x14ac:dyDescent="0.25">
      <c r="A129" s="24">
        <v>127</v>
      </c>
      <c r="B129" s="10">
        <v>7.16</v>
      </c>
      <c r="C129" s="65">
        <v>7.2</v>
      </c>
    </row>
    <row r="130" spans="1:3" x14ac:dyDescent="0.25">
      <c r="A130" s="24">
        <v>128</v>
      </c>
      <c r="B130" s="10">
        <v>7.13</v>
      </c>
      <c r="C130" s="65">
        <v>7.13</v>
      </c>
    </row>
    <row r="131" spans="1:3" x14ac:dyDescent="0.25">
      <c r="A131" s="24">
        <v>129</v>
      </c>
      <c r="B131" s="10">
        <v>7.17</v>
      </c>
      <c r="C131" s="65">
        <v>7.18</v>
      </c>
    </row>
    <row r="132" spans="1:3" x14ac:dyDescent="0.25">
      <c r="A132" s="24">
        <v>130</v>
      </c>
      <c r="B132" s="10">
        <v>7.19</v>
      </c>
      <c r="C132" s="65">
        <v>7.2</v>
      </c>
    </row>
    <row r="133" spans="1:3" x14ac:dyDescent="0.25">
      <c r="A133" s="24">
        <v>131</v>
      </c>
      <c r="B133" s="10">
        <v>7.16</v>
      </c>
      <c r="C133" s="65">
        <v>7.25</v>
      </c>
    </row>
    <row r="134" spans="1:3" x14ac:dyDescent="0.25">
      <c r="A134" s="24">
        <v>132</v>
      </c>
      <c r="B134" s="10">
        <v>7.19</v>
      </c>
      <c r="C134" s="65">
        <v>7.24</v>
      </c>
    </row>
    <row r="135" spans="1:3" x14ac:dyDescent="0.25">
      <c r="A135" s="24">
        <v>133</v>
      </c>
      <c r="B135" s="10">
        <v>7.17</v>
      </c>
      <c r="C135" s="65">
        <v>7.26</v>
      </c>
    </row>
    <row r="136" spans="1:3" x14ac:dyDescent="0.25">
      <c r="A136" s="24">
        <v>134</v>
      </c>
      <c r="B136" s="10">
        <v>7.18</v>
      </c>
      <c r="C136" s="65">
        <v>7.21</v>
      </c>
    </row>
    <row r="137" spans="1:3" x14ac:dyDescent="0.25">
      <c r="A137" s="24">
        <v>135</v>
      </c>
      <c r="B137" s="10">
        <v>7.19</v>
      </c>
      <c r="C137" s="65">
        <v>7.28</v>
      </c>
    </row>
    <row r="138" spans="1:3" x14ac:dyDescent="0.25">
      <c r="A138" s="24">
        <v>136</v>
      </c>
      <c r="B138" s="10">
        <v>7.26</v>
      </c>
      <c r="C138" s="65">
        <v>7.28</v>
      </c>
    </row>
    <row r="139" spans="1:3" x14ac:dyDescent="0.25">
      <c r="A139" s="24">
        <v>137</v>
      </c>
      <c r="B139" s="10">
        <v>7.22</v>
      </c>
      <c r="C139" s="65">
        <v>7.26</v>
      </c>
    </row>
    <row r="140" spans="1:3" x14ac:dyDescent="0.25">
      <c r="A140" s="24">
        <v>138</v>
      </c>
      <c r="B140" s="10">
        <v>7.22</v>
      </c>
      <c r="C140" s="65">
        <v>7.28</v>
      </c>
    </row>
    <row r="141" spans="1:3" x14ac:dyDescent="0.25">
      <c r="A141" s="24">
        <v>139</v>
      </c>
      <c r="B141" s="10">
        <v>7.16</v>
      </c>
      <c r="C141" s="65">
        <v>7.24</v>
      </c>
    </row>
    <row r="142" spans="1:3" x14ac:dyDescent="0.25">
      <c r="A142" s="24">
        <v>140</v>
      </c>
      <c r="B142" s="10">
        <v>7.18</v>
      </c>
      <c r="C142" s="65">
        <v>7.21</v>
      </c>
    </row>
    <row r="143" spans="1:3" x14ac:dyDescent="0.25">
      <c r="A143" s="24">
        <v>141</v>
      </c>
      <c r="B143" s="10">
        <v>7.19</v>
      </c>
      <c r="C143" s="65">
        <v>7.32</v>
      </c>
    </row>
    <row r="144" spans="1:3" x14ac:dyDescent="0.25">
      <c r="A144" s="24">
        <v>142</v>
      </c>
      <c r="B144" s="10">
        <v>7.33</v>
      </c>
      <c r="C144" s="65">
        <v>7.34</v>
      </c>
    </row>
    <row r="145" spans="1:3" x14ac:dyDescent="0.25">
      <c r="A145" s="24">
        <v>143</v>
      </c>
      <c r="B145" s="10">
        <v>7.2</v>
      </c>
      <c r="C145" s="65">
        <v>7.15</v>
      </c>
    </row>
    <row r="146" spans="1:3" x14ac:dyDescent="0.25">
      <c r="A146" s="24">
        <v>144</v>
      </c>
      <c r="B146" s="10">
        <v>7.06</v>
      </c>
      <c r="C146" s="65">
        <v>7.05</v>
      </c>
    </row>
    <row r="147" spans="1:3" x14ac:dyDescent="0.25">
      <c r="A147" s="24">
        <v>145</v>
      </c>
      <c r="B147" s="10">
        <v>7.35</v>
      </c>
      <c r="C147" s="65">
        <v>7.34</v>
      </c>
    </row>
    <row r="148" spans="1:3" x14ac:dyDescent="0.25">
      <c r="A148" s="24">
        <v>146</v>
      </c>
      <c r="B148" s="10">
        <v>7.34</v>
      </c>
      <c r="C148" s="65">
        <v>7.35</v>
      </c>
    </row>
    <row r="149" spans="1:3" x14ac:dyDescent="0.25">
      <c r="A149" s="24">
        <v>147</v>
      </c>
      <c r="B149" s="10">
        <v>7.34</v>
      </c>
      <c r="C149" s="65">
        <v>7.36</v>
      </c>
    </row>
    <row r="150" spans="1:3" x14ac:dyDescent="0.25">
      <c r="A150" s="24">
        <v>148</v>
      </c>
      <c r="B150" s="10">
        <v>7.31</v>
      </c>
      <c r="C150" s="65">
        <v>7.38</v>
      </c>
    </row>
    <row r="151" spans="1:3" x14ac:dyDescent="0.25">
      <c r="A151" s="24">
        <v>149</v>
      </c>
      <c r="B151" s="10">
        <v>7.33</v>
      </c>
      <c r="C151" s="65">
        <v>7.38</v>
      </c>
    </row>
    <row r="152" spans="1:3" x14ac:dyDescent="0.25">
      <c r="A152" s="24">
        <v>150</v>
      </c>
      <c r="B152" s="10">
        <v>7.31</v>
      </c>
      <c r="C152" s="65">
        <v>7.42</v>
      </c>
    </row>
    <row r="153" spans="1:3" x14ac:dyDescent="0.25">
      <c r="A153" s="24">
        <v>151</v>
      </c>
      <c r="B153" s="10">
        <v>7.29</v>
      </c>
      <c r="C153" s="65">
        <v>7.33</v>
      </c>
    </row>
    <row r="154" spans="1:3" x14ac:dyDescent="0.25">
      <c r="A154" s="24">
        <v>152</v>
      </c>
      <c r="B154" s="10">
        <v>7.3</v>
      </c>
      <c r="C154" s="65">
        <v>7.35</v>
      </c>
    </row>
    <row r="155" spans="1:3" x14ac:dyDescent="0.25">
      <c r="A155" s="24">
        <v>153</v>
      </c>
      <c r="B155" s="10">
        <v>7.3</v>
      </c>
      <c r="C155" s="65">
        <v>7.34</v>
      </c>
    </row>
    <row r="156" spans="1:3" x14ac:dyDescent="0.25">
      <c r="A156" s="24">
        <v>154</v>
      </c>
      <c r="B156" s="10">
        <v>7.31</v>
      </c>
      <c r="C156" s="65">
        <v>7.36</v>
      </c>
    </row>
    <row r="157" spans="1:3" x14ac:dyDescent="0.25">
      <c r="A157" s="24">
        <v>155</v>
      </c>
      <c r="B157" s="10">
        <v>7.24</v>
      </c>
      <c r="C157" s="65">
        <v>7.28</v>
      </c>
    </row>
    <row r="158" spans="1:3" x14ac:dyDescent="0.25">
      <c r="A158" s="24">
        <v>156</v>
      </c>
      <c r="B158" s="10">
        <v>7.2</v>
      </c>
      <c r="C158" s="65">
        <v>7.26</v>
      </c>
    </row>
    <row r="159" spans="1:3" x14ac:dyDescent="0.25">
      <c r="A159" s="24">
        <v>157</v>
      </c>
      <c r="B159" s="10">
        <v>7.26</v>
      </c>
      <c r="C159" s="65">
        <v>7.31</v>
      </c>
    </row>
    <row r="160" spans="1:3" x14ac:dyDescent="0.25">
      <c r="A160" s="24">
        <v>158</v>
      </c>
      <c r="B160" s="10">
        <v>7.23</v>
      </c>
      <c r="C160" s="65">
        <v>7.24</v>
      </c>
    </row>
    <row r="161" spans="1:3" x14ac:dyDescent="0.25">
      <c r="A161" s="24">
        <v>159</v>
      </c>
      <c r="B161" s="10">
        <v>7.18</v>
      </c>
      <c r="C161" s="65">
        <v>7.23</v>
      </c>
    </row>
    <row r="162" spans="1:3" x14ac:dyDescent="0.25">
      <c r="A162" s="24">
        <v>160</v>
      </c>
      <c r="B162" s="10">
        <v>7.21</v>
      </c>
      <c r="C162" s="65">
        <v>7.23</v>
      </c>
    </row>
    <row r="163" spans="1:3" x14ac:dyDescent="0.25">
      <c r="A163" s="24">
        <v>161</v>
      </c>
      <c r="B163" s="10">
        <v>7.19</v>
      </c>
      <c r="C163" s="65">
        <v>7.23</v>
      </c>
    </row>
    <row r="164" spans="1:3" x14ac:dyDescent="0.25">
      <c r="A164" s="24">
        <v>162</v>
      </c>
      <c r="B164" s="10">
        <v>7.23</v>
      </c>
      <c r="C164" s="65">
        <v>7.24</v>
      </c>
    </row>
    <row r="165" spans="1:3" x14ac:dyDescent="0.25">
      <c r="A165" s="24">
        <v>163</v>
      </c>
      <c r="B165" s="10">
        <v>7.19</v>
      </c>
      <c r="C165" s="65">
        <v>7.21</v>
      </c>
    </row>
    <row r="166" spans="1:3" x14ac:dyDescent="0.25">
      <c r="A166" s="24">
        <v>164</v>
      </c>
      <c r="B166" s="10">
        <v>7.31</v>
      </c>
      <c r="C166" s="65">
        <v>7.31</v>
      </c>
    </row>
    <row r="167" spans="1:3" x14ac:dyDescent="0.25">
      <c r="A167" s="24">
        <v>165</v>
      </c>
      <c r="B167" s="10">
        <v>7.3</v>
      </c>
      <c r="C167" s="65">
        <v>7.36</v>
      </c>
    </row>
    <row r="168" spans="1:3" x14ac:dyDescent="0.25">
      <c r="A168" s="24">
        <v>166</v>
      </c>
      <c r="B168" s="10">
        <v>7.37</v>
      </c>
      <c r="C168" s="65">
        <v>7.4</v>
      </c>
    </row>
    <row r="169" spans="1:3" x14ac:dyDescent="0.25">
      <c r="A169" s="24">
        <v>167</v>
      </c>
      <c r="B169" s="10">
        <v>7.38</v>
      </c>
      <c r="C169" s="65">
        <v>7.44</v>
      </c>
    </row>
    <row r="170" spans="1:3" x14ac:dyDescent="0.25">
      <c r="A170" s="24">
        <v>168</v>
      </c>
      <c r="B170" s="10">
        <v>7.38</v>
      </c>
      <c r="C170" s="65">
        <v>7.41</v>
      </c>
    </row>
    <row r="171" spans="1:3" x14ac:dyDescent="0.25">
      <c r="A171" s="24">
        <v>169</v>
      </c>
      <c r="B171" s="10">
        <v>7.48</v>
      </c>
      <c r="C171" s="65">
        <v>7.49</v>
      </c>
    </row>
    <row r="172" spans="1:3" x14ac:dyDescent="0.25">
      <c r="A172" s="24">
        <v>170</v>
      </c>
      <c r="B172" s="10">
        <v>7.43</v>
      </c>
      <c r="C172" s="65">
        <v>7.45</v>
      </c>
    </row>
    <row r="173" spans="1:3" x14ac:dyDescent="0.25">
      <c r="A173" s="24">
        <v>171</v>
      </c>
      <c r="B173" s="10">
        <v>7.41</v>
      </c>
      <c r="C173" s="65">
        <v>7.48</v>
      </c>
    </row>
    <row r="174" spans="1:3" x14ac:dyDescent="0.25">
      <c r="A174" s="24">
        <v>172</v>
      </c>
      <c r="B174" s="10">
        <v>7.45</v>
      </c>
      <c r="C174" s="65">
        <v>7.54</v>
      </c>
    </row>
    <row r="175" spans="1:3" x14ac:dyDescent="0.25">
      <c r="A175" s="24">
        <v>173</v>
      </c>
      <c r="B175" s="10">
        <v>7.46</v>
      </c>
      <c r="C175" s="65">
        <v>7.55</v>
      </c>
    </row>
    <row r="176" spans="1:3" x14ac:dyDescent="0.25">
      <c r="A176" s="24">
        <v>174</v>
      </c>
      <c r="B176" s="10">
        <v>7.46</v>
      </c>
      <c r="C176" s="65">
        <v>7.52</v>
      </c>
    </row>
    <row r="177" spans="1:3" x14ac:dyDescent="0.25">
      <c r="A177" s="24">
        <v>175</v>
      </c>
      <c r="B177" s="10">
        <v>7.49</v>
      </c>
      <c r="C177" s="65">
        <v>7.55</v>
      </c>
    </row>
    <row r="178" spans="1:3" x14ac:dyDescent="0.25">
      <c r="A178" s="24">
        <v>176</v>
      </c>
      <c r="B178" s="10">
        <v>7.51</v>
      </c>
      <c r="C178" s="65">
        <v>7.52</v>
      </c>
    </row>
    <row r="179" spans="1:3" x14ac:dyDescent="0.25">
      <c r="A179" s="24">
        <v>177</v>
      </c>
      <c r="B179" s="10">
        <v>7.48</v>
      </c>
      <c r="C179" s="65">
        <v>7.52</v>
      </c>
    </row>
    <row r="180" spans="1:3" x14ac:dyDescent="0.25">
      <c r="A180" s="24">
        <v>178</v>
      </c>
      <c r="B180" s="10">
        <v>7.46</v>
      </c>
      <c r="C180" s="65">
        <v>7.5</v>
      </c>
    </row>
    <row r="181" spans="1:3" x14ac:dyDescent="0.25">
      <c r="A181" s="24">
        <v>179</v>
      </c>
      <c r="B181" s="10">
        <v>7.52</v>
      </c>
      <c r="C181" s="65">
        <v>7.54</v>
      </c>
    </row>
    <row r="182" spans="1:3" x14ac:dyDescent="0.25">
      <c r="A182" s="24">
        <v>180</v>
      </c>
      <c r="B182" s="10">
        <v>7.5</v>
      </c>
      <c r="C182" s="65">
        <v>7.52</v>
      </c>
    </row>
    <row r="183" spans="1:3" x14ac:dyDescent="0.25">
      <c r="A183" s="24">
        <v>181</v>
      </c>
      <c r="B183" s="10">
        <v>7.47</v>
      </c>
      <c r="C183" s="65">
        <v>7.54</v>
      </c>
    </row>
    <row r="184" spans="1:3" x14ac:dyDescent="0.25">
      <c r="A184" s="24">
        <v>182</v>
      </c>
      <c r="B184" s="10">
        <v>7.51</v>
      </c>
      <c r="C184" s="65">
        <v>7.52</v>
      </c>
    </row>
    <row r="185" spans="1:3" x14ac:dyDescent="0.25">
      <c r="A185" s="24">
        <v>183</v>
      </c>
      <c r="B185" s="10">
        <v>7.51</v>
      </c>
      <c r="C185" s="65">
        <v>7.54</v>
      </c>
    </row>
    <row r="186" spans="1:3" x14ac:dyDescent="0.25">
      <c r="A186" s="24">
        <v>184</v>
      </c>
      <c r="B186" s="10">
        <v>7.54</v>
      </c>
      <c r="C186" s="65">
        <v>7.58</v>
      </c>
    </row>
    <row r="187" spans="1:3" x14ac:dyDescent="0.25">
      <c r="A187" s="24">
        <v>185</v>
      </c>
      <c r="B187" s="10">
        <v>7.58</v>
      </c>
      <c r="C187" s="65">
        <v>7.58</v>
      </c>
    </row>
    <row r="188" spans="1:3" x14ac:dyDescent="0.25">
      <c r="A188" s="24">
        <v>186</v>
      </c>
      <c r="B188" s="10">
        <v>7.59</v>
      </c>
      <c r="C188" s="65">
        <v>7.56</v>
      </c>
    </row>
    <row r="189" spans="1:3" x14ac:dyDescent="0.25">
      <c r="A189" s="24">
        <v>187</v>
      </c>
      <c r="B189" s="10">
        <v>7.53</v>
      </c>
      <c r="C189" s="65">
        <v>7.51</v>
      </c>
    </row>
    <row r="190" spans="1:3" x14ac:dyDescent="0.25">
      <c r="A190" s="24">
        <v>188</v>
      </c>
      <c r="B190" s="10">
        <v>7.56</v>
      </c>
      <c r="C190" s="65">
        <v>7.56</v>
      </c>
    </row>
    <row r="191" spans="1:3" x14ac:dyDescent="0.25">
      <c r="A191" s="24">
        <v>189</v>
      </c>
      <c r="B191" s="10">
        <v>7.49</v>
      </c>
      <c r="C191" s="65">
        <v>7.52</v>
      </c>
    </row>
    <row r="192" spans="1:3" x14ac:dyDescent="0.25">
      <c r="A192" s="24">
        <v>190</v>
      </c>
      <c r="B192" s="10">
        <v>7.53</v>
      </c>
      <c r="C192" s="65">
        <v>7.55</v>
      </c>
    </row>
    <row r="193" spans="1:3" x14ac:dyDescent="0.25">
      <c r="A193" s="24">
        <v>191</v>
      </c>
      <c r="B193" s="10">
        <v>7.53</v>
      </c>
      <c r="C193" s="65">
        <v>7.56</v>
      </c>
    </row>
    <row r="194" spans="1:3" x14ac:dyDescent="0.25">
      <c r="A194" s="24">
        <v>192</v>
      </c>
      <c r="B194" s="10">
        <v>7.53</v>
      </c>
      <c r="C194" s="65">
        <v>7.52</v>
      </c>
    </row>
    <row r="195" spans="1:3" x14ac:dyDescent="0.25">
      <c r="A195" s="24">
        <v>193</v>
      </c>
      <c r="B195" s="10">
        <v>7.53</v>
      </c>
      <c r="C195" s="65">
        <v>7.55</v>
      </c>
    </row>
    <row r="196" spans="1:3" x14ac:dyDescent="0.25">
      <c r="A196" s="24">
        <v>194</v>
      </c>
      <c r="B196" s="10">
        <v>7.51</v>
      </c>
      <c r="C196" s="65">
        <v>7.52</v>
      </c>
    </row>
    <row r="197" spans="1:3" x14ac:dyDescent="0.25">
      <c r="A197" s="24">
        <v>195</v>
      </c>
      <c r="B197" s="10">
        <v>7.51</v>
      </c>
      <c r="C197" s="65">
        <v>7.54</v>
      </c>
    </row>
    <row r="198" spans="1:3" x14ac:dyDescent="0.25">
      <c r="A198" s="24">
        <v>196</v>
      </c>
      <c r="B198" s="10">
        <v>7.48</v>
      </c>
      <c r="C198" s="65">
        <v>7.59</v>
      </c>
    </row>
    <row r="199" spans="1:3" x14ac:dyDescent="0.25">
      <c r="A199" s="24">
        <v>197</v>
      </c>
      <c r="B199" s="10">
        <v>7.55</v>
      </c>
      <c r="C199" s="65">
        <v>7.63</v>
      </c>
    </row>
    <row r="200" spans="1:3" x14ac:dyDescent="0.25">
      <c r="A200" s="24">
        <v>198</v>
      </c>
      <c r="B200" s="10">
        <v>7.63</v>
      </c>
      <c r="C200" s="65">
        <v>7.82</v>
      </c>
    </row>
    <row r="201" spans="1:3" x14ac:dyDescent="0.25">
      <c r="A201" s="24">
        <v>199</v>
      </c>
      <c r="B201" s="10">
        <v>7.74</v>
      </c>
      <c r="C201" s="65">
        <v>7.88</v>
      </c>
    </row>
    <row r="202" spans="1:3" x14ac:dyDescent="0.25">
      <c r="A202" s="24">
        <v>200</v>
      </c>
      <c r="B202" s="10">
        <v>7.83</v>
      </c>
      <c r="C202" s="65">
        <v>7.98</v>
      </c>
    </row>
    <row r="203" spans="1:3" x14ac:dyDescent="0.25">
      <c r="A203" s="24">
        <v>201</v>
      </c>
      <c r="B203" s="10">
        <v>7.82</v>
      </c>
      <c r="C203" s="65">
        <v>8.1</v>
      </c>
    </row>
    <row r="204" spans="1:3" x14ac:dyDescent="0.25">
      <c r="A204" s="24">
        <v>202</v>
      </c>
      <c r="B204" s="10">
        <v>7.87</v>
      </c>
      <c r="C204" s="65">
        <v>8.17</v>
      </c>
    </row>
    <row r="205" spans="1:3" x14ac:dyDescent="0.25">
      <c r="A205" s="24">
        <v>203</v>
      </c>
      <c r="B205" s="10">
        <v>7.82</v>
      </c>
      <c r="C205" s="65">
        <v>8.1300000000000008</v>
      </c>
    </row>
    <row r="206" spans="1:3" x14ac:dyDescent="0.25">
      <c r="A206" s="24">
        <v>204</v>
      </c>
      <c r="B206" s="10">
        <v>7.81</v>
      </c>
      <c r="C206" s="65">
        <v>8.1300000000000008</v>
      </c>
    </row>
    <row r="207" spans="1:3" x14ac:dyDescent="0.25">
      <c r="A207" s="24">
        <v>205</v>
      </c>
      <c r="B207" s="10">
        <v>7.82</v>
      </c>
      <c r="C207" s="65">
        <v>8.14</v>
      </c>
    </row>
    <row r="208" spans="1:3" x14ac:dyDescent="0.25">
      <c r="A208" s="24">
        <v>206</v>
      </c>
      <c r="B208" s="10">
        <v>7.86</v>
      </c>
      <c r="C208" s="65">
        <v>8.26</v>
      </c>
    </row>
    <row r="209" spans="1:3" x14ac:dyDescent="0.25">
      <c r="A209" s="24">
        <v>207</v>
      </c>
      <c r="B209" s="10">
        <v>7.86</v>
      </c>
      <c r="C209" s="65">
        <v>8.26</v>
      </c>
    </row>
    <row r="210" spans="1:3" x14ac:dyDescent="0.25">
      <c r="A210" s="24">
        <v>208</v>
      </c>
      <c r="B210" s="10">
        <v>7.9</v>
      </c>
      <c r="C210" s="65">
        <v>8.2100000000000009</v>
      </c>
    </row>
    <row r="211" spans="1:3" x14ac:dyDescent="0.25">
      <c r="A211" s="24">
        <v>209</v>
      </c>
      <c r="B211" s="10">
        <v>7.85</v>
      </c>
      <c r="C211" s="65">
        <v>8.19</v>
      </c>
    </row>
    <row r="212" spans="1:3" x14ac:dyDescent="0.25">
      <c r="A212" s="24">
        <v>210</v>
      </c>
      <c r="B212" s="10">
        <v>7.87</v>
      </c>
      <c r="C212" s="65">
        <v>8.14</v>
      </c>
    </row>
    <row r="213" spans="1:3" x14ac:dyDescent="0.25">
      <c r="A213" s="24">
        <v>211</v>
      </c>
      <c r="B213" s="10">
        <v>7.84</v>
      </c>
      <c r="C213" s="65">
        <v>7.99</v>
      </c>
    </row>
    <row r="214" spans="1:3" x14ac:dyDescent="0.25">
      <c r="A214" s="24">
        <v>212</v>
      </c>
      <c r="B214" s="10">
        <v>7.85</v>
      </c>
      <c r="C214" s="65">
        <v>8.01</v>
      </c>
    </row>
    <row r="215" spans="1:3" x14ac:dyDescent="0.25">
      <c r="A215" s="24">
        <v>213</v>
      </c>
      <c r="B215" s="10">
        <v>7.81</v>
      </c>
      <c r="C215" s="65">
        <v>7.94</v>
      </c>
    </row>
    <row r="216" spans="1:3" x14ac:dyDescent="0.25">
      <c r="A216" s="24">
        <v>214</v>
      </c>
      <c r="B216" s="10">
        <v>7.81</v>
      </c>
      <c r="C216" s="65">
        <v>7.91</v>
      </c>
    </row>
    <row r="217" spans="1:3" x14ac:dyDescent="0.25">
      <c r="A217" s="24">
        <v>215</v>
      </c>
      <c r="B217" s="10">
        <v>7.81</v>
      </c>
      <c r="C217" s="65">
        <v>7.83</v>
      </c>
    </row>
    <row r="218" spans="1:3" x14ac:dyDescent="0.25">
      <c r="A218" s="24">
        <v>216</v>
      </c>
      <c r="B218" s="10">
        <v>7.78</v>
      </c>
      <c r="C218" s="65">
        <v>7.81</v>
      </c>
    </row>
    <row r="219" spans="1:3" x14ac:dyDescent="0.25">
      <c r="A219" s="24">
        <v>217</v>
      </c>
      <c r="B219" s="10">
        <v>7.79</v>
      </c>
      <c r="C219" s="65">
        <v>7.68</v>
      </c>
    </row>
    <row r="220" spans="1:3" x14ac:dyDescent="0.25">
      <c r="A220" s="24">
        <v>218</v>
      </c>
      <c r="B220" s="10">
        <v>7.8</v>
      </c>
      <c r="C220" s="65">
        <v>7.78</v>
      </c>
    </row>
    <row r="221" spans="1:3" x14ac:dyDescent="0.25">
      <c r="A221" s="24">
        <v>219</v>
      </c>
      <c r="B221" s="10">
        <v>7.83</v>
      </c>
      <c r="C221" s="65">
        <v>7.81</v>
      </c>
    </row>
    <row r="222" spans="1:3" x14ac:dyDescent="0.25">
      <c r="A222" s="24">
        <v>220</v>
      </c>
      <c r="B222" s="10">
        <v>7.8</v>
      </c>
      <c r="C222" s="65">
        <v>7.81</v>
      </c>
    </row>
    <row r="223" spans="1:3" x14ac:dyDescent="0.25">
      <c r="A223" s="24">
        <v>221</v>
      </c>
      <c r="B223" s="10">
        <v>7.79</v>
      </c>
      <c r="C223" s="65">
        <v>7.85</v>
      </c>
    </row>
    <row r="224" spans="1:3" x14ac:dyDescent="0.25">
      <c r="A224" s="24">
        <v>222</v>
      </c>
      <c r="B224" s="10">
        <v>7.78</v>
      </c>
      <c r="C224" s="65">
        <v>7.85</v>
      </c>
    </row>
    <row r="225" spans="1:3" x14ac:dyDescent="0.25">
      <c r="A225" s="24">
        <v>223</v>
      </c>
      <c r="B225" s="10">
        <v>7.83</v>
      </c>
      <c r="C225" s="65">
        <v>7.96</v>
      </c>
    </row>
    <row r="226" spans="1:3" x14ac:dyDescent="0.25">
      <c r="A226" s="24">
        <v>224</v>
      </c>
      <c r="B226" s="10">
        <v>7.78</v>
      </c>
      <c r="C226" s="65">
        <v>7.94</v>
      </c>
    </row>
    <row r="227" spans="1:3" x14ac:dyDescent="0.25">
      <c r="A227" s="24">
        <v>225</v>
      </c>
      <c r="B227" s="10">
        <v>7.79</v>
      </c>
      <c r="C227" s="65">
        <v>7.97</v>
      </c>
    </row>
    <row r="228" spans="1:3" x14ac:dyDescent="0.25">
      <c r="A228" s="24">
        <v>226</v>
      </c>
      <c r="B228" s="10">
        <v>7.78</v>
      </c>
      <c r="C228" s="65">
        <v>7.93</v>
      </c>
    </row>
    <row r="229" spans="1:3" x14ac:dyDescent="0.25">
      <c r="A229" s="24">
        <v>227</v>
      </c>
      <c r="B229" s="10">
        <v>7.79</v>
      </c>
      <c r="C229" s="65">
        <v>7.97</v>
      </c>
    </row>
    <row r="230" spans="1:3" x14ac:dyDescent="0.25">
      <c r="A230" s="24">
        <v>228</v>
      </c>
      <c r="B230" s="10">
        <v>7.8</v>
      </c>
      <c r="C230" s="65">
        <v>7.91</v>
      </c>
    </row>
    <row r="231" spans="1:3" x14ac:dyDescent="0.25">
      <c r="A231" s="24">
        <v>229</v>
      </c>
      <c r="B231" s="10">
        <v>7.81</v>
      </c>
      <c r="C231" s="65">
        <v>7.97</v>
      </c>
    </row>
    <row r="232" spans="1:3" x14ac:dyDescent="0.25">
      <c r="A232" s="24">
        <v>230</v>
      </c>
      <c r="B232" s="10">
        <v>7.79</v>
      </c>
      <c r="C232" s="65">
        <v>8.01</v>
      </c>
    </row>
    <row r="233" spans="1:3" x14ac:dyDescent="0.25">
      <c r="A233" s="24">
        <v>231</v>
      </c>
      <c r="B233" s="10">
        <v>7.78</v>
      </c>
      <c r="C233" s="65">
        <v>7.93</v>
      </c>
    </row>
    <row r="234" spans="1:3" x14ac:dyDescent="0.25">
      <c r="A234" s="24">
        <v>232</v>
      </c>
      <c r="B234" s="10">
        <v>7.71</v>
      </c>
      <c r="C234" s="65">
        <v>7.88</v>
      </c>
    </row>
    <row r="235" spans="1:3" x14ac:dyDescent="0.25">
      <c r="A235" s="24">
        <v>233</v>
      </c>
      <c r="B235" s="10">
        <v>7.76</v>
      </c>
      <c r="C235" s="65">
        <v>7.91</v>
      </c>
    </row>
    <row r="236" spans="1:3" x14ac:dyDescent="0.25">
      <c r="A236" s="24">
        <v>234</v>
      </c>
      <c r="B236" s="10">
        <v>7.78</v>
      </c>
      <c r="C236" s="65">
        <v>7.89</v>
      </c>
    </row>
    <row r="237" spans="1:3" x14ac:dyDescent="0.25">
      <c r="A237" s="24">
        <v>235</v>
      </c>
      <c r="B237" s="10">
        <v>7.83</v>
      </c>
      <c r="C237" s="65">
        <v>7.86</v>
      </c>
    </row>
    <row r="238" spans="1:3" x14ac:dyDescent="0.25">
      <c r="A238" s="24">
        <v>236</v>
      </c>
      <c r="B238" s="10">
        <v>7.89</v>
      </c>
      <c r="C238" s="65">
        <v>7.88</v>
      </c>
    </row>
    <row r="239" spans="1:3" x14ac:dyDescent="0.25">
      <c r="A239" s="24">
        <v>237</v>
      </c>
      <c r="B239" s="10">
        <v>7.85</v>
      </c>
      <c r="C239" s="65">
        <v>7.95</v>
      </c>
    </row>
    <row r="240" spans="1:3" x14ac:dyDescent="0.25">
      <c r="A240" s="24">
        <v>238</v>
      </c>
      <c r="B240" s="10">
        <v>7.92</v>
      </c>
      <c r="C240" s="65">
        <v>7.99</v>
      </c>
    </row>
    <row r="241" spans="1:3" x14ac:dyDescent="0.25">
      <c r="A241" s="24">
        <v>239</v>
      </c>
      <c r="B241" s="10">
        <v>7.91</v>
      </c>
      <c r="C241" s="65">
        <v>7.99</v>
      </c>
    </row>
    <row r="242" spans="1:3" x14ac:dyDescent="0.25">
      <c r="A242" s="24">
        <v>240</v>
      </c>
      <c r="B242" s="10">
        <v>7.92</v>
      </c>
      <c r="C242" s="65">
        <v>7.94</v>
      </c>
    </row>
    <row r="243" spans="1:3" x14ac:dyDescent="0.25">
      <c r="A243" s="24">
        <v>241</v>
      </c>
      <c r="B243" s="10">
        <v>7.88</v>
      </c>
      <c r="C243" s="65">
        <v>7.94</v>
      </c>
    </row>
    <row r="244" spans="1:3" x14ac:dyDescent="0.25">
      <c r="A244" s="24">
        <v>242</v>
      </c>
      <c r="B244" s="10">
        <v>7.8</v>
      </c>
      <c r="C244" s="65">
        <v>7.89</v>
      </c>
    </row>
    <row r="245" spans="1:3" x14ac:dyDescent="0.25">
      <c r="A245" s="24">
        <v>243</v>
      </c>
      <c r="B245" s="10">
        <v>7.81</v>
      </c>
      <c r="C245" s="65">
        <v>7.89</v>
      </c>
    </row>
    <row r="246" spans="1:3" x14ac:dyDescent="0.25">
      <c r="A246" s="24">
        <v>244</v>
      </c>
      <c r="B246" s="10">
        <v>7.8</v>
      </c>
      <c r="C246" s="65">
        <v>7.93</v>
      </c>
    </row>
    <row r="247" spans="1:3" x14ac:dyDescent="0.25">
      <c r="A247" s="24">
        <v>245</v>
      </c>
      <c r="B247" s="10">
        <v>7.82</v>
      </c>
      <c r="C247" s="65">
        <v>7.91</v>
      </c>
    </row>
    <row r="248" spans="1:3" x14ac:dyDescent="0.25">
      <c r="A248" s="24">
        <v>246</v>
      </c>
      <c r="B248" s="10">
        <v>7.8</v>
      </c>
      <c r="C248" s="65">
        <v>7.95</v>
      </c>
    </row>
    <row r="249" spans="1:3" x14ac:dyDescent="0.25">
      <c r="A249" s="24">
        <v>247</v>
      </c>
      <c r="B249" s="10">
        <v>7.8</v>
      </c>
      <c r="C249" s="65">
        <v>7.92</v>
      </c>
    </row>
    <row r="250" spans="1:3" x14ac:dyDescent="0.25">
      <c r="A250" s="24">
        <v>248</v>
      </c>
      <c r="B250" s="10">
        <v>7.78</v>
      </c>
      <c r="C250" s="65">
        <v>7.98</v>
      </c>
    </row>
    <row r="251" spans="1:3" x14ac:dyDescent="0.25">
      <c r="A251" s="24">
        <v>249</v>
      </c>
      <c r="B251" s="10">
        <v>7.81</v>
      </c>
      <c r="C251" s="65">
        <v>8.06</v>
      </c>
    </row>
    <row r="252" spans="1:3" x14ac:dyDescent="0.25">
      <c r="A252" s="24">
        <v>250</v>
      </c>
      <c r="B252" s="10">
        <v>7.79</v>
      </c>
      <c r="C252" s="65">
        <v>8.06</v>
      </c>
    </row>
    <row r="253" spans="1:3" x14ac:dyDescent="0.25">
      <c r="A253" s="24">
        <v>251</v>
      </c>
      <c r="B253" s="10">
        <v>7.78</v>
      </c>
      <c r="C253" s="65">
        <v>7.96</v>
      </c>
    </row>
    <row r="254" spans="1:3" x14ac:dyDescent="0.25">
      <c r="A254" s="24">
        <v>252</v>
      </c>
      <c r="B254" s="10">
        <v>7.78</v>
      </c>
      <c r="C254" s="65">
        <v>7.94</v>
      </c>
    </row>
    <row r="255" spans="1:3" x14ac:dyDescent="0.25">
      <c r="A255" s="24">
        <v>253</v>
      </c>
      <c r="B255" s="10">
        <v>7.8</v>
      </c>
      <c r="C255" s="65">
        <v>7.96</v>
      </c>
    </row>
    <row r="256" spans="1:3" x14ac:dyDescent="0.25">
      <c r="A256" s="24">
        <v>254</v>
      </c>
      <c r="B256" s="10">
        <v>7.8</v>
      </c>
      <c r="C256" s="65">
        <v>7.94</v>
      </c>
    </row>
    <row r="257" spans="1:3" x14ac:dyDescent="0.25">
      <c r="A257" s="24">
        <v>255</v>
      </c>
      <c r="B257" s="10">
        <v>7.78</v>
      </c>
      <c r="C257" s="65">
        <v>7.94</v>
      </c>
    </row>
    <row r="258" spans="1:3" x14ac:dyDescent="0.25">
      <c r="A258" s="24">
        <v>256</v>
      </c>
      <c r="B258" s="10">
        <v>7.79</v>
      </c>
      <c r="C258" s="65">
        <v>7.89</v>
      </c>
    </row>
    <row r="259" spans="1:3" x14ac:dyDescent="0.25">
      <c r="A259" s="24">
        <v>257</v>
      </c>
      <c r="B259" s="10">
        <v>7.81</v>
      </c>
      <c r="C259" s="65">
        <v>7.96</v>
      </c>
    </row>
    <row r="260" spans="1:3" x14ac:dyDescent="0.25">
      <c r="A260" s="24">
        <v>258</v>
      </c>
      <c r="B260" s="10">
        <v>7.78</v>
      </c>
      <c r="C260" s="65">
        <v>7.96</v>
      </c>
    </row>
    <row r="261" spans="1:3" x14ac:dyDescent="0.25">
      <c r="A261" s="24">
        <v>259</v>
      </c>
      <c r="B261" s="10">
        <v>7.8</v>
      </c>
      <c r="C261" s="65">
        <v>7.86</v>
      </c>
    </row>
    <row r="262" spans="1:3" x14ac:dyDescent="0.25">
      <c r="A262" s="24">
        <v>260</v>
      </c>
      <c r="B262" s="10">
        <v>7.8</v>
      </c>
      <c r="C262" s="65">
        <v>7.9</v>
      </c>
    </row>
    <row r="263" spans="1:3" x14ac:dyDescent="0.25">
      <c r="A263" s="24">
        <v>261</v>
      </c>
      <c r="B263" s="10">
        <v>7.82</v>
      </c>
      <c r="C263" s="65">
        <v>7.92</v>
      </c>
    </row>
    <row r="264" spans="1:3" x14ac:dyDescent="0.25">
      <c r="A264" s="24">
        <v>262</v>
      </c>
      <c r="B264" s="10">
        <v>7.78</v>
      </c>
      <c r="C264" s="65">
        <v>7.92</v>
      </c>
    </row>
    <row r="265" spans="1:3" x14ac:dyDescent="0.25">
      <c r="A265" s="24">
        <v>263</v>
      </c>
      <c r="B265" s="10">
        <v>7.85</v>
      </c>
      <c r="C265" s="65">
        <v>7.93</v>
      </c>
    </row>
    <row r="266" spans="1:3" x14ac:dyDescent="0.25">
      <c r="A266" s="24">
        <v>264</v>
      </c>
      <c r="B266" s="10">
        <v>7.81</v>
      </c>
      <c r="C266" s="65">
        <v>7.97</v>
      </c>
    </row>
    <row r="267" spans="1:3" x14ac:dyDescent="0.25">
      <c r="A267" s="24">
        <v>265</v>
      </c>
      <c r="B267" s="10">
        <v>7.78</v>
      </c>
      <c r="C267" s="65">
        <v>7.92</v>
      </c>
    </row>
    <row r="268" spans="1:3" x14ac:dyDescent="0.25">
      <c r="A268" s="24">
        <v>266</v>
      </c>
      <c r="B268" s="10">
        <v>7.78</v>
      </c>
      <c r="C268" s="65">
        <v>7.98</v>
      </c>
    </row>
    <row r="269" spans="1:3" x14ac:dyDescent="0.25">
      <c r="A269" s="24">
        <v>267</v>
      </c>
      <c r="B269" s="10">
        <v>7.8</v>
      </c>
      <c r="C269" s="65">
        <v>8.02</v>
      </c>
    </row>
    <row r="270" spans="1:3" x14ac:dyDescent="0.25">
      <c r="A270" s="24">
        <v>268</v>
      </c>
      <c r="B270" s="10">
        <v>7.86</v>
      </c>
      <c r="C270" s="65">
        <v>7.92</v>
      </c>
    </row>
    <row r="271" spans="1:3" x14ac:dyDescent="0.25">
      <c r="A271" s="24">
        <v>269</v>
      </c>
      <c r="B271" s="10">
        <v>7.83</v>
      </c>
      <c r="C271" s="65">
        <v>7.9</v>
      </c>
    </row>
    <row r="272" spans="1:3" x14ac:dyDescent="0.25">
      <c r="A272" s="24">
        <v>270</v>
      </c>
      <c r="B272" s="10">
        <v>7.85</v>
      </c>
      <c r="C272" s="65">
        <v>7.97</v>
      </c>
    </row>
    <row r="273" spans="1:3" x14ac:dyDescent="0.25">
      <c r="A273" s="24">
        <v>271</v>
      </c>
      <c r="B273" s="10">
        <v>7.82</v>
      </c>
      <c r="C273" s="65">
        <v>7.95</v>
      </c>
    </row>
    <row r="274" spans="1:3" x14ac:dyDescent="0.25">
      <c r="A274" s="24">
        <v>272</v>
      </c>
      <c r="B274" s="10">
        <v>7.8</v>
      </c>
      <c r="C274" s="65">
        <v>8.01</v>
      </c>
    </row>
    <row r="275" spans="1:3" x14ac:dyDescent="0.25">
      <c r="A275" s="24">
        <v>273</v>
      </c>
      <c r="B275" s="10">
        <v>7.89</v>
      </c>
      <c r="C275" s="65">
        <v>8.0399999999999991</v>
      </c>
    </row>
    <row r="276" spans="1:3" x14ac:dyDescent="0.25">
      <c r="A276" s="24">
        <v>274</v>
      </c>
      <c r="B276" s="10">
        <v>7.87</v>
      </c>
      <c r="C276" s="65">
        <v>8.0299999999999994</v>
      </c>
    </row>
    <row r="277" spans="1:3" x14ac:dyDescent="0.25">
      <c r="A277" s="24">
        <v>275</v>
      </c>
      <c r="B277" s="10">
        <v>7.92</v>
      </c>
      <c r="C277" s="65">
        <v>8.0399999999999991</v>
      </c>
    </row>
    <row r="278" spans="1:3" x14ac:dyDescent="0.25">
      <c r="A278" s="24">
        <v>276</v>
      </c>
      <c r="B278" s="10">
        <v>7.86</v>
      </c>
      <c r="C278" s="65">
        <v>7.96</v>
      </c>
    </row>
    <row r="279" spans="1:3" x14ac:dyDescent="0.25">
      <c r="A279" s="24">
        <v>277</v>
      </c>
      <c r="B279" s="10">
        <v>7.85</v>
      </c>
      <c r="C279" s="65">
        <v>7.96</v>
      </c>
    </row>
    <row r="280" spans="1:3" x14ac:dyDescent="0.25">
      <c r="A280" s="24">
        <v>278</v>
      </c>
      <c r="B280" s="10">
        <v>7.83</v>
      </c>
      <c r="C280" s="65">
        <v>7.98</v>
      </c>
    </row>
    <row r="281" spans="1:3" x14ac:dyDescent="0.25">
      <c r="A281" s="24">
        <v>279</v>
      </c>
      <c r="B281" s="10">
        <v>7.84</v>
      </c>
      <c r="C281" s="65">
        <v>8.01</v>
      </c>
    </row>
    <row r="282" spans="1:3" x14ac:dyDescent="0.25">
      <c r="A282" s="24">
        <v>280</v>
      </c>
      <c r="B282" s="10">
        <v>7.82</v>
      </c>
      <c r="C282" s="65">
        <v>7.96</v>
      </c>
    </row>
    <row r="283" spans="1:3" x14ac:dyDescent="0.25">
      <c r="A283" s="24">
        <v>281</v>
      </c>
      <c r="B283" s="10">
        <v>7.85</v>
      </c>
      <c r="C283" s="65">
        <v>8.0299999999999994</v>
      </c>
    </row>
    <row r="284" spans="1:3" x14ac:dyDescent="0.25">
      <c r="A284" s="24">
        <v>282</v>
      </c>
      <c r="B284" s="10">
        <v>7.89</v>
      </c>
      <c r="C284" s="65">
        <v>7.98</v>
      </c>
    </row>
    <row r="285" spans="1:3" x14ac:dyDescent="0.25">
      <c r="A285" s="24">
        <v>283</v>
      </c>
      <c r="B285" s="10">
        <v>7.93</v>
      </c>
      <c r="C285" s="65">
        <v>8.02</v>
      </c>
    </row>
    <row r="286" spans="1:3" x14ac:dyDescent="0.25">
      <c r="A286" s="24">
        <v>284</v>
      </c>
      <c r="B286" s="10">
        <v>7.86</v>
      </c>
      <c r="C286" s="65">
        <v>8.0500000000000007</v>
      </c>
    </row>
    <row r="287" spans="1:3" x14ac:dyDescent="0.25">
      <c r="A287" s="24">
        <v>285</v>
      </c>
      <c r="B287" s="10">
        <v>7.88</v>
      </c>
      <c r="C287" s="65">
        <v>8.06</v>
      </c>
    </row>
    <row r="288" spans="1:3" x14ac:dyDescent="0.25">
      <c r="A288" s="24">
        <v>286</v>
      </c>
      <c r="B288" s="10">
        <v>8</v>
      </c>
      <c r="C288" s="65">
        <v>8.02</v>
      </c>
    </row>
    <row r="289" spans="1:3" x14ac:dyDescent="0.25">
      <c r="A289" s="24">
        <v>287</v>
      </c>
      <c r="B289" s="10">
        <v>7.95</v>
      </c>
      <c r="C289" s="65">
        <v>8.02</v>
      </c>
    </row>
    <row r="290" spans="1:3" x14ac:dyDescent="0.25">
      <c r="A290" s="24">
        <v>288</v>
      </c>
      <c r="B290" s="10">
        <v>7.87</v>
      </c>
      <c r="C290" s="65">
        <v>8</v>
      </c>
    </row>
    <row r="291" spans="1:3" x14ac:dyDescent="0.25">
      <c r="A291" s="24">
        <v>289</v>
      </c>
      <c r="B291" s="10">
        <v>8.09</v>
      </c>
      <c r="C291" s="65">
        <v>8.26</v>
      </c>
    </row>
    <row r="292" spans="1:3" x14ac:dyDescent="0.25">
      <c r="A292" s="24">
        <v>290</v>
      </c>
      <c r="B292" s="10">
        <v>7.87</v>
      </c>
      <c r="C292" s="65">
        <v>8.1199999999999992</v>
      </c>
    </row>
    <row r="293" spans="1:3" x14ac:dyDescent="0.25">
      <c r="A293" s="24">
        <v>291</v>
      </c>
      <c r="B293" s="10">
        <v>7.9</v>
      </c>
      <c r="C293" s="65">
        <v>8.1199999999999992</v>
      </c>
    </row>
    <row r="294" spans="1:3" x14ac:dyDescent="0.25">
      <c r="A294" s="24">
        <v>292</v>
      </c>
      <c r="B294" s="10">
        <v>7.85</v>
      </c>
      <c r="C294" s="65">
        <v>8.08</v>
      </c>
    </row>
    <row r="295" spans="1:3" x14ac:dyDescent="0.25">
      <c r="A295" s="24">
        <v>293</v>
      </c>
      <c r="B295" s="10">
        <v>7.84</v>
      </c>
      <c r="C295" s="65">
        <v>8.0299999999999994</v>
      </c>
    </row>
    <row r="296" spans="1:3" x14ac:dyDescent="0.25">
      <c r="A296" s="24">
        <v>294</v>
      </c>
      <c r="B296" s="10">
        <v>7.72</v>
      </c>
      <c r="C296" s="65">
        <v>7.93</v>
      </c>
    </row>
    <row r="297" spans="1:3" x14ac:dyDescent="0.25">
      <c r="A297" s="24">
        <v>295</v>
      </c>
      <c r="B297" s="10">
        <v>7.87</v>
      </c>
      <c r="C297" s="65">
        <v>7.92</v>
      </c>
    </row>
    <row r="298" spans="1:3" x14ac:dyDescent="0.25">
      <c r="A298" s="24">
        <v>296</v>
      </c>
      <c r="B298" s="10">
        <v>7.81</v>
      </c>
      <c r="C298" s="65">
        <v>7.87</v>
      </c>
    </row>
    <row r="299" spans="1:3" x14ac:dyDescent="0.25">
      <c r="A299" s="24">
        <v>297</v>
      </c>
      <c r="B299" s="10">
        <v>7.81</v>
      </c>
      <c r="C299" s="65">
        <v>7.88</v>
      </c>
    </row>
    <row r="300" spans="1:3" x14ac:dyDescent="0.25">
      <c r="A300" s="24">
        <v>298</v>
      </c>
      <c r="B300" s="10">
        <v>7.76</v>
      </c>
      <c r="C300" s="65">
        <v>7.86</v>
      </c>
    </row>
    <row r="301" spans="1:3" x14ac:dyDescent="0.25">
      <c r="A301" s="24">
        <v>299</v>
      </c>
      <c r="B301" s="10">
        <v>7.76</v>
      </c>
      <c r="C301" s="65">
        <v>7.92</v>
      </c>
    </row>
    <row r="302" spans="1:3" x14ac:dyDescent="0.25">
      <c r="A302" s="24">
        <v>300</v>
      </c>
      <c r="B302" s="10">
        <v>7.71</v>
      </c>
      <c r="C302" s="65">
        <v>7.99</v>
      </c>
    </row>
    <row r="303" spans="1:3" x14ac:dyDescent="0.25">
      <c r="A303" s="24">
        <v>301</v>
      </c>
      <c r="B303" s="10">
        <v>7.65</v>
      </c>
      <c r="C303" s="65">
        <v>7.92</v>
      </c>
    </row>
    <row r="304" spans="1:3" x14ac:dyDescent="0.25">
      <c r="A304" s="24">
        <v>302</v>
      </c>
      <c r="B304" s="10">
        <v>7.61</v>
      </c>
      <c r="C304" s="65">
        <v>7.91</v>
      </c>
    </row>
    <row r="305" spans="1:3" x14ac:dyDescent="0.25">
      <c r="A305" s="24">
        <v>303</v>
      </c>
      <c r="B305" s="10">
        <v>7.71</v>
      </c>
      <c r="C305" s="65">
        <v>7.92</v>
      </c>
    </row>
    <row r="306" spans="1:3" x14ac:dyDescent="0.25">
      <c r="A306" s="24">
        <v>304</v>
      </c>
      <c r="B306" s="10">
        <v>7.67</v>
      </c>
      <c r="C306" s="65">
        <v>7.84</v>
      </c>
    </row>
    <row r="307" spans="1:3" x14ac:dyDescent="0.25">
      <c r="A307" s="24">
        <v>305</v>
      </c>
      <c r="B307" s="10">
        <v>7.64</v>
      </c>
      <c r="C307" s="65">
        <v>7.85</v>
      </c>
    </row>
    <row r="308" spans="1:3" x14ac:dyDescent="0.25">
      <c r="A308" s="24">
        <v>306</v>
      </c>
      <c r="B308" s="10">
        <v>7.64</v>
      </c>
      <c r="C308" s="65">
        <v>7.8</v>
      </c>
    </row>
    <row r="309" spans="1:3" x14ac:dyDescent="0.25">
      <c r="A309" s="24">
        <v>307</v>
      </c>
      <c r="B309" s="10">
        <v>7.66</v>
      </c>
      <c r="C309" s="65">
        <v>7.75</v>
      </c>
    </row>
    <row r="310" spans="1:3" x14ac:dyDescent="0.25">
      <c r="A310" s="24">
        <v>308</v>
      </c>
      <c r="B310" s="10">
        <v>7.73</v>
      </c>
      <c r="C310" s="65">
        <v>7.76</v>
      </c>
    </row>
    <row r="311" spans="1:3" x14ac:dyDescent="0.25">
      <c r="A311" s="24">
        <v>309</v>
      </c>
      <c r="B311" s="10">
        <v>7.66</v>
      </c>
      <c r="C311" s="65">
        <v>7.74</v>
      </c>
    </row>
    <row r="312" spans="1:3" x14ac:dyDescent="0.25">
      <c r="A312" s="24">
        <v>310</v>
      </c>
      <c r="B312" s="10">
        <v>7.79</v>
      </c>
      <c r="C312" s="65">
        <v>7.86</v>
      </c>
    </row>
    <row r="313" spans="1:3" x14ac:dyDescent="0.25">
      <c r="A313" s="24">
        <v>311</v>
      </c>
      <c r="B313" s="10">
        <v>7.78</v>
      </c>
      <c r="C313" s="65">
        <v>7.94</v>
      </c>
    </row>
    <row r="314" spans="1:3" x14ac:dyDescent="0.25">
      <c r="A314" s="24">
        <v>312</v>
      </c>
      <c r="B314" s="10">
        <v>7.82</v>
      </c>
      <c r="C314" s="65">
        <v>7.97</v>
      </c>
    </row>
    <row r="315" spans="1:3" x14ac:dyDescent="0.25">
      <c r="A315" s="24">
        <v>313</v>
      </c>
      <c r="B315" s="10">
        <v>7.84</v>
      </c>
      <c r="C315" s="65">
        <v>7.96</v>
      </c>
    </row>
    <row r="316" spans="1:3" x14ac:dyDescent="0.25">
      <c r="A316" s="24">
        <v>314</v>
      </c>
      <c r="B316" s="10">
        <v>7.82</v>
      </c>
      <c r="C316" s="65">
        <v>7.92</v>
      </c>
    </row>
    <row r="317" spans="1:3" x14ac:dyDescent="0.25">
      <c r="A317" s="24">
        <v>315</v>
      </c>
      <c r="B317" s="10">
        <v>7.87</v>
      </c>
      <c r="C317" s="65">
        <v>7.87</v>
      </c>
    </row>
    <row r="318" spans="1:3" x14ac:dyDescent="0.25">
      <c r="A318" s="24">
        <v>316</v>
      </c>
      <c r="B318" s="10">
        <v>7.84</v>
      </c>
      <c r="C318" s="65">
        <v>7.91</v>
      </c>
    </row>
    <row r="319" spans="1:3" x14ac:dyDescent="0.25">
      <c r="A319" s="24">
        <v>317</v>
      </c>
      <c r="B319" s="10">
        <v>7.96</v>
      </c>
      <c r="C319" s="65">
        <v>7.98</v>
      </c>
    </row>
    <row r="320" spans="1:3" x14ac:dyDescent="0.25">
      <c r="A320" s="24">
        <v>318</v>
      </c>
      <c r="B320" s="10">
        <v>7.81</v>
      </c>
      <c r="C320" s="65">
        <v>7.86</v>
      </c>
    </row>
    <row r="321" spans="1:3" x14ac:dyDescent="0.25">
      <c r="A321" s="24">
        <v>319</v>
      </c>
      <c r="B321" s="10">
        <v>7.94</v>
      </c>
      <c r="C321" s="65">
        <v>8</v>
      </c>
    </row>
    <row r="322" spans="1:3" x14ac:dyDescent="0.25">
      <c r="A322" s="24">
        <v>320</v>
      </c>
      <c r="B322" s="10">
        <v>7.92</v>
      </c>
      <c r="C322" s="65">
        <v>8.01</v>
      </c>
    </row>
    <row r="323" spans="1:3" x14ac:dyDescent="0.25">
      <c r="A323" s="24">
        <v>321</v>
      </c>
      <c r="B323" s="10">
        <v>7.8</v>
      </c>
      <c r="C323" s="65">
        <v>8.0399999999999991</v>
      </c>
    </row>
    <row r="324" spans="1:3" x14ac:dyDescent="0.25">
      <c r="A324" s="24">
        <v>322</v>
      </c>
      <c r="B324" s="10">
        <v>7.83</v>
      </c>
      <c r="C324" s="65">
        <v>8.14</v>
      </c>
    </row>
    <row r="325" spans="1:3" x14ac:dyDescent="0.25">
      <c r="A325" s="24">
        <v>323</v>
      </c>
      <c r="B325" s="10">
        <v>7.76</v>
      </c>
      <c r="C325" s="65">
        <v>7.97</v>
      </c>
    </row>
    <row r="326" spans="1:3" x14ac:dyDescent="0.25">
      <c r="A326" s="24">
        <v>324</v>
      </c>
      <c r="B326" s="10">
        <v>7.74</v>
      </c>
      <c r="C326" s="65">
        <v>8</v>
      </c>
    </row>
    <row r="327" spans="1:3" x14ac:dyDescent="0.25">
      <c r="A327" s="24">
        <v>325</v>
      </c>
      <c r="B327" s="10">
        <v>7.66</v>
      </c>
      <c r="C327" s="65">
        <v>7.96</v>
      </c>
    </row>
    <row r="328" spans="1:3" x14ac:dyDescent="0.25">
      <c r="A328" s="24">
        <v>329</v>
      </c>
      <c r="B328" s="9">
        <v>7.65</v>
      </c>
      <c r="C328" s="20">
        <v>7.59</v>
      </c>
    </row>
    <row r="329" spans="1:3" x14ac:dyDescent="0.25">
      <c r="A329" s="24">
        <v>330</v>
      </c>
      <c r="B329" s="9">
        <v>7.79</v>
      </c>
      <c r="C329" s="20">
        <v>7.76</v>
      </c>
    </row>
    <row r="330" spans="1:3" x14ac:dyDescent="0.25">
      <c r="A330" s="24">
        <v>331</v>
      </c>
      <c r="B330" s="9">
        <v>7.76</v>
      </c>
      <c r="C330" s="20">
        <v>7.93</v>
      </c>
    </row>
    <row r="331" spans="1:3" x14ac:dyDescent="0.25">
      <c r="A331" s="24">
        <v>332</v>
      </c>
      <c r="B331" s="9">
        <v>7.93</v>
      </c>
      <c r="C331" s="20">
        <v>8.1300000000000008</v>
      </c>
    </row>
    <row r="332" spans="1:3" x14ac:dyDescent="0.25">
      <c r="A332" s="24">
        <v>333</v>
      </c>
      <c r="B332" s="9">
        <v>7.67</v>
      </c>
      <c r="C332" s="20">
        <v>8.06</v>
      </c>
    </row>
    <row r="333" spans="1:3" x14ac:dyDescent="0.25">
      <c r="A333" s="24">
        <v>334</v>
      </c>
      <c r="B333" s="9">
        <v>7.7</v>
      </c>
      <c r="C333" s="20">
        <v>8.0500000000000007</v>
      </c>
    </row>
    <row r="334" spans="1:3" x14ac:dyDescent="0.25">
      <c r="A334" s="24">
        <v>335</v>
      </c>
      <c r="B334" s="9">
        <v>7.72</v>
      </c>
      <c r="C334" s="20">
        <v>8.09</v>
      </c>
    </row>
    <row r="335" spans="1:3" x14ac:dyDescent="0.25">
      <c r="A335" s="24">
        <v>336</v>
      </c>
      <c r="B335" s="9">
        <v>7.67</v>
      </c>
      <c r="C335" s="20">
        <v>7.99</v>
      </c>
    </row>
    <row r="336" spans="1:3" x14ac:dyDescent="0.25">
      <c r="A336" s="24">
        <v>337</v>
      </c>
      <c r="B336" s="9">
        <v>7.62</v>
      </c>
      <c r="C336" s="20">
        <v>7.98</v>
      </c>
    </row>
    <row r="337" spans="1:3" x14ac:dyDescent="0.25">
      <c r="A337" s="24">
        <v>338</v>
      </c>
      <c r="B337" s="9">
        <v>7.66</v>
      </c>
      <c r="C337" s="20">
        <v>7.92</v>
      </c>
    </row>
    <row r="338" spans="1:3" x14ac:dyDescent="0.25">
      <c r="A338" s="24">
        <v>339</v>
      </c>
      <c r="B338" s="9">
        <v>7.67</v>
      </c>
      <c r="C338" s="20">
        <v>8.06</v>
      </c>
    </row>
    <row r="339" spans="1:3" x14ac:dyDescent="0.25">
      <c r="A339" s="24">
        <v>340</v>
      </c>
      <c r="B339" s="9">
        <v>7.68</v>
      </c>
      <c r="C339" s="20">
        <v>7.94</v>
      </c>
    </row>
    <row r="340" spans="1:3" x14ac:dyDescent="0.25">
      <c r="A340" s="24">
        <v>341</v>
      </c>
      <c r="B340" s="9">
        <v>7.82</v>
      </c>
      <c r="C340" s="20">
        <v>7.91</v>
      </c>
    </row>
    <row r="341" spans="1:3" x14ac:dyDescent="0.25">
      <c r="A341" s="24">
        <v>342</v>
      </c>
      <c r="B341" s="9">
        <v>7.81</v>
      </c>
      <c r="C341" s="20">
        <v>7.96</v>
      </c>
    </row>
    <row r="342" spans="1:3" x14ac:dyDescent="0.25">
      <c r="A342" s="24">
        <v>343</v>
      </c>
      <c r="B342" s="9">
        <v>7.85</v>
      </c>
      <c r="C342" s="20">
        <v>7.78</v>
      </c>
    </row>
    <row r="343" spans="1:3" x14ac:dyDescent="0.25">
      <c r="A343" s="24">
        <v>344</v>
      </c>
      <c r="B343" s="9">
        <v>7.72</v>
      </c>
      <c r="C343" s="20">
        <v>7.87</v>
      </c>
    </row>
    <row r="344" spans="1:3" x14ac:dyDescent="0.25">
      <c r="A344" s="24">
        <v>345</v>
      </c>
      <c r="B344" s="9">
        <v>7.68</v>
      </c>
      <c r="C344" s="20">
        <v>7.85</v>
      </c>
    </row>
    <row r="345" spans="1:3" x14ac:dyDescent="0.25">
      <c r="A345" s="24">
        <v>346</v>
      </c>
      <c r="B345" s="9">
        <v>7.72</v>
      </c>
      <c r="C345" s="20">
        <v>7.77</v>
      </c>
    </row>
    <row r="346" spans="1:3" x14ac:dyDescent="0.25">
      <c r="A346" s="24">
        <v>347</v>
      </c>
      <c r="B346" s="9">
        <v>7.75</v>
      </c>
      <c r="C346" s="20">
        <v>7.8</v>
      </c>
    </row>
    <row r="347" spans="1:3" x14ac:dyDescent="0.25">
      <c r="A347" s="24">
        <v>348</v>
      </c>
      <c r="B347" s="9">
        <v>7.67</v>
      </c>
      <c r="C347" s="20">
        <v>7.87</v>
      </c>
    </row>
    <row r="348" spans="1:3" x14ac:dyDescent="0.25">
      <c r="A348" s="24">
        <v>349</v>
      </c>
      <c r="B348" s="9">
        <v>7.66</v>
      </c>
      <c r="C348" s="20">
        <v>7.87</v>
      </c>
    </row>
    <row r="349" spans="1:3" x14ac:dyDescent="0.25">
      <c r="A349" s="24">
        <v>350</v>
      </c>
      <c r="B349" s="9">
        <v>7.62</v>
      </c>
      <c r="C349" s="20">
        <v>7.83</v>
      </c>
    </row>
    <row r="350" spans="1:3" x14ac:dyDescent="0.25">
      <c r="A350" s="24">
        <v>351</v>
      </c>
      <c r="B350" s="9">
        <v>7.73</v>
      </c>
      <c r="C350" s="20">
        <v>7.92</v>
      </c>
    </row>
    <row r="351" spans="1:3" x14ac:dyDescent="0.25">
      <c r="A351" s="24">
        <v>352</v>
      </c>
      <c r="B351" s="9">
        <v>7.68</v>
      </c>
      <c r="C351" s="20">
        <v>7.95</v>
      </c>
    </row>
    <row r="352" spans="1:3" x14ac:dyDescent="0.25">
      <c r="A352" s="24">
        <v>353</v>
      </c>
      <c r="B352" s="9">
        <v>7.76</v>
      </c>
      <c r="C352" s="20">
        <v>7.94</v>
      </c>
    </row>
    <row r="353" spans="1:3" x14ac:dyDescent="0.25">
      <c r="A353" s="24">
        <v>354</v>
      </c>
      <c r="B353" s="9">
        <v>7.81</v>
      </c>
      <c r="C353" s="20">
        <v>7.88</v>
      </c>
    </row>
    <row r="354" spans="1:3" x14ac:dyDescent="0.25">
      <c r="A354" s="24">
        <v>355</v>
      </c>
      <c r="B354" s="9">
        <v>7.81</v>
      </c>
      <c r="C354" s="20">
        <v>7.93</v>
      </c>
    </row>
    <row r="355" spans="1:3" x14ac:dyDescent="0.25">
      <c r="A355" s="24">
        <v>356</v>
      </c>
      <c r="B355" s="9">
        <v>7.81</v>
      </c>
      <c r="C355" s="20">
        <v>7.86</v>
      </c>
    </row>
    <row r="356" spans="1:3" x14ac:dyDescent="0.25">
      <c r="A356" s="24">
        <v>357</v>
      </c>
      <c r="B356" s="9">
        <v>7.77</v>
      </c>
      <c r="C356" s="20">
        <v>7.85</v>
      </c>
    </row>
    <row r="357" spans="1:3" x14ac:dyDescent="0.25">
      <c r="A357" s="24">
        <v>358</v>
      </c>
      <c r="B357" s="9">
        <v>7.81</v>
      </c>
      <c r="C357" s="20">
        <v>7.87</v>
      </c>
    </row>
    <row r="358" spans="1:3" x14ac:dyDescent="0.25">
      <c r="A358" s="24">
        <v>359</v>
      </c>
      <c r="B358" s="9">
        <v>7.64</v>
      </c>
      <c r="C358" s="20">
        <v>7.92</v>
      </c>
    </row>
    <row r="359" spans="1:3" x14ac:dyDescent="0.25">
      <c r="A359" s="24">
        <v>360</v>
      </c>
      <c r="B359" s="9">
        <v>7.84</v>
      </c>
      <c r="C359" s="20">
        <v>7.93</v>
      </c>
    </row>
    <row r="360" spans="1:3" x14ac:dyDescent="0.25">
      <c r="A360" s="24">
        <v>361</v>
      </c>
      <c r="B360" s="9">
        <v>7.76</v>
      </c>
      <c r="C360" s="20">
        <v>7.88</v>
      </c>
    </row>
    <row r="361" spans="1:3" x14ac:dyDescent="0.25">
      <c r="A361" s="24">
        <v>362</v>
      </c>
      <c r="B361" s="9">
        <v>7.82</v>
      </c>
      <c r="C361" s="20">
        <v>7.86</v>
      </c>
    </row>
    <row r="362" spans="1:3" x14ac:dyDescent="0.25">
      <c r="A362" s="24">
        <v>363</v>
      </c>
      <c r="B362" s="9">
        <v>7.79</v>
      </c>
      <c r="C362" s="20">
        <v>7.92</v>
      </c>
    </row>
    <row r="363" spans="1:3" x14ac:dyDescent="0.25">
      <c r="A363" s="24">
        <v>364</v>
      </c>
      <c r="B363" s="9">
        <v>7.83</v>
      </c>
      <c r="C363" s="20">
        <v>7.85</v>
      </c>
    </row>
    <row r="364" spans="1:3" x14ac:dyDescent="0.25">
      <c r="A364" s="24">
        <v>365</v>
      </c>
      <c r="B364" s="9">
        <v>7.81</v>
      </c>
      <c r="C364" s="20">
        <v>7.92</v>
      </c>
    </row>
  </sheetData>
  <mergeCells count="1">
    <mergeCell ref="B1:C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3F6D-AA1A-46C7-8720-C510D71FFBAF}">
  <dimension ref="A1:C390"/>
  <sheetViews>
    <sheetView workbookViewId="0">
      <selection activeCell="D3" sqref="D3"/>
    </sheetView>
  </sheetViews>
  <sheetFormatPr defaultRowHeight="15" x14ac:dyDescent="0.25"/>
  <cols>
    <col min="1" max="1" width="9.140625" style="24"/>
    <col min="2" max="2" width="9.140625" style="9"/>
    <col min="3" max="3" width="9.140625" style="20"/>
  </cols>
  <sheetData>
    <row r="1" spans="1:3" x14ac:dyDescent="0.25">
      <c r="A1" s="30" t="s">
        <v>31</v>
      </c>
      <c r="B1" s="75" t="s">
        <v>2</v>
      </c>
      <c r="C1" s="81"/>
    </row>
    <row r="2" spans="1:3" x14ac:dyDescent="0.25">
      <c r="A2" s="31" t="s">
        <v>1</v>
      </c>
      <c r="B2" s="28" t="s">
        <v>18</v>
      </c>
      <c r="C2" s="29" t="s">
        <v>19</v>
      </c>
    </row>
    <row r="3" spans="1:3" x14ac:dyDescent="0.25">
      <c r="A3" s="24">
        <v>1</v>
      </c>
      <c r="B3" s="10">
        <v>7.09</v>
      </c>
      <c r="C3" s="65">
        <v>7.16</v>
      </c>
    </row>
    <row r="4" spans="1:3" x14ac:dyDescent="0.25">
      <c r="A4" s="24">
        <v>2</v>
      </c>
      <c r="B4" s="10">
        <v>7.16</v>
      </c>
      <c r="C4" s="65">
        <v>7.23</v>
      </c>
    </row>
    <row r="5" spans="1:3" x14ac:dyDescent="0.25">
      <c r="A5" s="24">
        <v>3</v>
      </c>
      <c r="B5" s="10">
        <v>7.15</v>
      </c>
      <c r="C5" s="65">
        <v>7.22</v>
      </c>
    </row>
    <row r="6" spans="1:3" x14ac:dyDescent="0.25">
      <c r="A6" s="24">
        <v>4</v>
      </c>
      <c r="B6" s="10">
        <v>7.11</v>
      </c>
      <c r="C6" s="65">
        <v>7.23</v>
      </c>
    </row>
    <row r="7" spans="1:3" x14ac:dyDescent="0.25">
      <c r="A7" s="24">
        <v>5</v>
      </c>
      <c r="B7" s="10">
        <v>7.14</v>
      </c>
      <c r="C7" s="65">
        <v>7.19</v>
      </c>
    </row>
    <row r="8" spans="1:3" x14ac:dyDescent="0.25">
      <c r="A8" s="24">
        <v>6</v>
      </c>
      <c r="B8" s="10">
        <v>7.18</v>
      </c>
      <c r="C8" s="65">
        <v>7.24</v>
      </c>
    </row>
    <row r="9" spans="1:3" x14ac:dyDescent="0.25">
      <c r="A9" s="24">
        <v>7</v>
      </c>
      <c r="B9" s="10">
        <v>7.23</v>
      </c>
      <c r="C9" s="65">
        <v>7.26</v>
      </c>
    </row>
    <row r="10" spans="1:3" x14ac:dyDescent="0.25">
      <c r="A10" s="24">
        <v>8</v>
      </c>
      <c r="B10" s="10">
        <v>7.28</v>
      </c>
      <c r="C10" s="65">
        <v>7.27</v>
      </c>
    </row>
    <row r="11" spans="1:3" x14ac:dyDescent="0.25">
      <c r="A11" s="24">
        <v>9</v>
      </c>
      <c r="B11" s="10">
        <v>7.35</v>
      </c>
      <c r="C11" s="65">
        <v>7.32</v>
      </c>
    </row>
    <row r="12" spans="1:3" x14ac:dyDescent="0.25">
      <c r="A12" s="24">
        <v>10</v>
      </c>
      <c r="B12" s="10">
        <v>7.44</v>
      </c>
      <c r="C12" s="65">
        <v>7.46</v>
      </c>
    </row>
    <row r="13" spans="1:3" x14ac:dyDescent="0.25">
      <c r="A13" s="24">
        <v>11</v>
      </c>
      <c r="B13" s="10">
        <v>7.38</v>
      </c>
      <c r="C13" s="65">
        <v>7.38</v>
      </c>
    </row>
    <row r="14" spans="1:3" x14ac:dyDescent="0.25">
      <c r="A14" s="24">
        <v>12</v>
      </c>
      <c r="B14" s="10">
        <v>7.37</v>
      </c>
      <c r="C14" s="65">
        <v>7.29</v>
      </c>
    </row>
    <row r="15" spans="1:3" x14ac:dyDescent="0.25">
      <c r="A15" s="24">
        <v>13</v>
      </c>
      <c r="B15" s="10">
        <v>7.26</v>
      </c>
      <c r="C15" s="65">
        <v>7.28</v>
      </c>
    </row>
    <row r="16" spans="1:3" x14ac:dyDescent="0.25">
      <c r="A16" s="24">
        <v>14</v>
      </c>
      <c r="B16" s="10">
        <v>7.38</v>
      </c>
      <c r="C16" s="65">
        <v>7.29</v>
      </c>
    </row>
    <row r="17" spans="1:3" x14ac:dyDescent="0.25">
      <c r="A17" s="24">
        <v>15</v>
      </c>
      <c r="B17" s="10">
        <v>7.24</v>
      </c>
      <c r="C17" s="65">
        <v>7.22</v>
      </c>
    </row>
    <row r="18" spans="1:3" x14ac:dyDescent="0.25">
      <c r="A18" s="24">
        <v>16</v>
      </c>
      <c r="B18" s="10">
        <v>7.29</v>
      </c>
      <c r="C18" s="65">
        <v>7.28</v>
      </c>
    </row>
    <row r="19" spans="1:3" x14ac:dyDescent="0.25">
      <c r="A19" s="24">
        <v>17</v>
      </c>
      <c r="B19" s="10">
        <v>7.33</v>
      </c>
      <c r="C19" s="65">
        <v>7.23</v>
      </c>
    </row>
    <row r="20" spans="1:3" x14ac:dyDescent="0.25">
      <c r="A20" s="24">
        <v>18</v>
      </c>
      <c r="B20" s="10">
        <v>7.4</v>
      </c>
      <c r="C20" s="65">
        <v>7.29</v>
      </c>
    </row>
    <row r="21" spans="1:3" x14ac:dyDescent="0.25">
      <c r="A21" s="24">
        <v>19</v>
      </c>
      <c r="B21" s="10">
        <v>7.39</v>
      </c>
      <c r="C21" s="65">
        <v>7.29</v>
      </c>
    </row>
    <row r="22" spans="1:3" x14ac:dyDescent="0.25">
      <c r="A22" s="24">
        <v>20</v>
      </c>
      <c r="B22" s="10">
        <v>7.3</v>
      </c>
      <c r="C22" s="65">
        <v>7.24</v>
      </c>
    </row>
    <row r="23" spans="1:3" x14ac:dyDescent="0.25">
      <c r="A23" s="24">
        <v>21</v>
      </c>
      <c r="B23" s="10">
        <v>7.25</v>
      </c>
      <c r="C23" s="65">
        <v>7.17</v>
      </c>
    </row>
    <row r="24" spans="1:3" x14ac:dyDescent="0.25">
      <c r="A24" s="24">
        <v>22</v>
      </c>
      <c r="B24" s="10">
        <v>7.17</v>
      </c>
      <c r="C24" s="65">
        <v>7.14</v>
      </c>
    </row>
    <row r="25" spans="1:3" x14ac:dyDescent="0.25">
      <c r="A25" s="24">
        <v>23</v>
      </c>
      <c r="B25" s="10">
        <v>7.2</v>
      </c>
      <c r="C25" s="65">
        <v>7.15</v>
      </c>
    </row>
    <row r="26" spans="1:3" x14ac:dyDescent="0.25">
      <c r="A26" s="24">
        <v>24</v>
      </c>
      <c r="B26" s="10">
        <v>7.22</v>
      </c>
      <c r="C26" s="65">
        <v>7.11</v>
      </c>
    </row>
    <row r="27" spans="1:3" x14ac:dyDescent="0.25">
      <c r="A27" s="24">
        <v>25</v>
      </c>
      <c r="B27" s="10">
        <v>7.15</v>
      </c>
      <c r="C27" s="65">
        <v>7.14</v>
      </c>
    </row>
    <row r="28" spans="1:3" x14ac:dyDescent="0.25">
      <c r="A28" s="24">
        <v>26</v>
      </c>
      <c r="B28" s="10">
        <v>7.23</v>
      </c>
      <c r="C28" s="65">
        <v>7.11</v>
      </c>
    </row>
    <row r="29" spans="1:3" x14ac:dyDescent="0.25">
      <c r="A29" s="24">
        <v>27</v>
      </c>
      <c r="B29" s="10">
        <v>7.09</v>
      </c>
      <c r="C29" s="65">
        <v>7.02</v>
      </c>
    </row>
    <row r="30" spans="1:3" x14ac:dyDescent="0.25">
      <c r="A30" s="24">
        <v>28</v>
      </c>
      <c r="B30" s="10">
        <v>7.11</v>
      </c>
      <c r="C30" s="65">
        <v>7.01</v>
      </c>
    </row>
    <row r="31" spans="1:3" x14ac:dyDescent="0.25">
      <c r="A31" s="24">
        <v>29</v>
      </c>
      <c r="B31" s="10">
        <v>7.01</v>
      </c>
      <c r="C31" s="65">
        <v>6.93</v>
      </c>
    </row>
    <row r="32" spans="1:3" x14ac:dyDescent="0.25">
      <c r="A32" s="24">
        <v>30</v>
      </c>
      <c r="B32" s="10">
        <v>7.08</v>
      </c>
      <c r="C32" s="65">
        <v>6.96</v>
      </c>
    </row>
    <row r="33" spans="1:3" x14ac:dyDescent="0.25">
      <c r="A33" s="24">
        <v>31</v>
      </c>
      <c r="B33" s="10">
        <v>6.97</v>
      </c>
      <c r="C33" s="65">
        <v>6.93</v>
      </c>
    </row>
    <row r="34" spans="1:3" x14ac:dyDescent="0.25">
      <c r="A34" s="24">
        <v>32</v>
      </c>
      <c r="B34" s="10">
        <v>7.02</v>
      </c>
      <c r="C34" s="65">
        <v>6.96</v>
      </c>
    </row>
    <row r="35" spans="1:3" x14ac:dyDescent="0.25">
      <c r="A35" s="24">
        <v>33</v>
      </c>
      <c r="B35" s="10">
        <v>6.94</v>
      </c>
      <c r="C35" s="65">
        <v>6.9</v>
      </c>
    </row>
    <row r="36" spans="1:3" x14ac:dyDescent="0.25">
      <c r="A36" s="24">
        <v>34</v>
      </c>
      <c r="B36" s="10">
        <v>6.96</v>
      </c>
      <c r="C36" s="65">
        <v>6.86</v>
      </c>
    </row>
    <row r="37" spans="1:3" x14ac:dyDescent="0.25">
      <c r="A37" s="24">
        <v>35</v>
      </c>
      <c r="B37" s="10">
        <v>6.97</v>
      </c>
      <c r="C37" s="65">
        <v>6.87</v>
      </c>
    </row>
    <row r="38" spans="1:3" x14ac:dyDescent="0.25">
      <c r="A38" s="24">
        <v>36</v>
      </c>
      <c r="B38" s="10">
        <v>6.97</v>
      </c>
      <c r="C38" s="65">
        <v>6.87</v>
      </c>
    </row>
    <row r="39" spans="1:3" x14ac:dyDescent="0.25">
      <c r="A39" s="24">
        <v>37</v>
      </c>
      <c r="B39" s="10">
        <v>6.93</v>
      </c>
      <c r="C39" s="65">
        <v>6.82</v>
      </c>
    </row>
    <row r="40" spans="1:3" x14ac:dyDescent="0.25">
      <c r="A40" s="24">
        <v>38</v>
      </c>
      <c r="B40" s="10">
        <v>7.41</v>
      </c>
      <c r="C40" s="65">
        <v>7.4</v>
      </c>
    </row>
    <row r="41" spans="1:3" x14ac:dyDescent="0.25">
      <c r="A41" s="24">
        <v>39</v>
      </c>
      <c r="B41" s="10">
        <v>7.33</v>
      </c>
      <c r="C41" s="65">
        <v>7.38</v>
      </c>
    </row>
    <row r="42" spans="1:3" x14ac:dyDescent="0.25">
      <c r="A42" s="24">
        <v>40</v>
      </c>
      <c r="B42" s="10">
        <v>7.32</v>
      </c>
      <c r="C42" s="65">
        <v>7.28</v>
      </c>
    </row>
    <row r="43" spans="1:3" x14ac:dyDescent="0.25">
      <c r="A43" s="24">
        <v>41</v>
      </c>
      <c r="B43" s="10">
        <v>7.27</v>
      </c>
      <c r="C43" s="65">
        <v>7.3</v>
      </c>
    </row>
    <row r="44" spans="1:3" x14ac:dyDescent="0.25">
      <c r="A44" s="24">
        <v>42</v>
      </c>
      <c r="B44" s="10">
        <v>7.24</v>
      </c>
      <c r="C44" s="65">
        <v>7.31</v>
      </c>
    </row>
    <row r="45" spans="1:3" x14ac:dyDescent="0.25">
      <c r="A45" s="24">
        <v>43</v>
      </c>
      <c r="B45" s="10">
        <v>7.31</v>
      </c>
      <c r="C45" s="65">
        <v>7.26</v>
      </c>
    </row>
    <row r="46" spans="1:3" x14ac:dyDescent="0.25">
      <c r="A46" s="24">
        <v>44</v>
      </c>
      <c r="B46" s="10">
        <v>7.25</v>
      </c>
      <c r="C46" s="65">
        <v>7.08</v>
      </c>
    </row>
    <row r="47" spans="1:3" x14ac:dyDescent="0.25">
      <c r="A47" s="24">
        <v>45</v>
      </c>
      <c r="B47" s="10">
        <v>7.32</v>
      </c>
      <c r="C47" s="65">
        <v>7.09</v>
      </c>
    </row>
    <row r="48" spans="1:3" x14ac:dyDescent="0.25">
      <c r="A48" s="24">
        <v>46</v>
      </c>
      <c r="B48" s="10">
        <v>7.17</v>
      </c>
      <c r="C48" s="65">
        <v>7.12</v>
      </c>
    </row>
    <row r="49" spans="1:3" x14ac:dyDescent="0.25">
      <c r="A49" s="24">
        <v>47</v>
      </c>
      <c r="B49" s="10">
        <v>7.47</v>
      </c>
      <c r="C49" s="65">
        <v>7.3</v>
      </c>
    </row>
    <row r="50" spans="1:3" x14ac:dyDescent="0.25">
      <c r="A50" s="24">
        <v>48</v>
      </c>
      <c r="B50" s="10">
        <v>7.2</v>
      </c>
      <c r="C50" s="65">
        <v>7.24</v>
      </c>
    </row>
    <row r="51" spans="1:3" x14ac:dyDescent="0.25">
      <c r="A51" s="24">
        <v>49</v>
      </c>
      <c r="B51" s="10">
        <v>7.21</v>
      </c>
      <c r="C51" s="65">
        <v>7.24</v>
      </c>
    </row>
    <row r="52" spans="1:3" x14ac:dyDescent="0.25">
      <c r="A52" s="24">
        <v>50</v>
      </c>
      <c r="B52" s="10">
        <v>7.26</v>
      </c>
      <c r="C52" s="65">
        <v>7.4</v>
      </c>
    </row>
    <row r="53" spans="1:3" x14ac:dyDescent="0.25">
      <c r="A53" s="24">
        <v>51</v>
      </c>
      <c r="B53" s="10">
        <v>7.23</v>
      </c>
      <c r="C53" s="65">
        <v>7.37</v>
      </c>
    </row>
    <row r="54" spans="1:3" x14ac:dyDescent="0.25">
      <c r="A54" s="24">
        <v>52</v>
      </c>
      <c r="B54" s="10">
        <v>7.31</v>
      </c>
      <c r="C54" s="65">
        <v>7.43</v>
      </c>
    </row>
    <row r="55" spans="1:3" x14ac:dyDescent="0.25">
      <c r="A55" s="24">
        <v>53</v>
      </c>
      <c r="B55" s="10">
        <v>7.35</v>
      </c>
      <c r="C55" s="65">
        <v>7.44</v>
      </c>
    </row>
    <row r="56" spans="1:3" x14ac:dyDescent="0.25">
      <c r="A56" s="24">
        <v>54</v>
      </c>
      <c r="B56" s="10">
        <v>7.37</v>
      </c>
      <c r="C56" s="65">
        <v>7.43</v>
      </c>
    </row>
    <row r="57" spans="1:3" x14ac:dyDescent="0.25">
      <c r="A57" s="24">
        <v>55</v>
      </c>
      <c r="B57" s="10">
        <v>7.37</v>
      </c>
      <c r="C57" s="65">
        <v>7.41</v>
      </c>
    </row>
    <row r="58" spans="1:3" x14ac:dyDescent="0.25">
      <c r="A58" s="24">
        <v>56</v>
      </c>
      <c r="B58" s="10">
        <v>7.39</v>
      </c>
      <c r="C58" s="65">
        <v>7.39</v>
      </c>
    </row>
    <row r="59" spans="1:3" x14ac:dyDescent="0.25">
      <c r="A59" s="24">
        <v>57</v>
      </c>
      <c r="B59" s="10">
        <v>7.32</v>
      </c>
      <c r="C59" s="65">
        <v>7.34</v>
      </c>
    </row>
    <row r="60" spans="1:3" x14ac:dyDescent="0.25">
      <c r="A60" s="24">
        <v>58</v>
      </c>
      <c r="B60" s="10">
        <v>7.37</v>
      </c>
      <c r="C60" s="65">
        <v>7.37</v>
      </c>
    </row>
    <row r="61" spans="1:3" x14ac:dyDescent="0.25">
      <c r="A61" s="24">
        <v>59</v>
      </c>
      <c r="B61" s="10">
        <v>7.37</v>
      </c>
      <c r="C61" s="65">
        <v>7.37</v>
      </c>
    </row>
    <row r="62" spans="1:3" x14ac:dyDescent="0.25">
      <c r="A62" s="24">
        <v>60</v>
      </c>
      <c r="B62" s="10">
        <v>7.38</v>
      </c>
      <c r="C62" s="65">
        <v>7.4</v>
      </c>
    </row>
    <row r="63" spans="1:3" x14ac:dyDescent="0.25">
      <c r="A63" s="24">
        <v>61</v>
      </c>
      <c r="B63" s="10">
        <v>7.37</v>
      </c>
      <c r="C63" s="65">
        <v>7.37</v>
      </c>
    </row>
    <row r="64" spans="1:3" x14ac:dyDescent="0.25">
      <c r="A64" s="24">
        <v>62</v>
      </c>
      <c r="B64" s="10">
        <v>7.44</v>
      </c>
      <c r="C64" s="65">
        <v>7.38</v>
      </c>
    </row>
    <row r="65" spans="1:3" x14ac:dyDescent="0.25">
      <c r="A65" s="24">
        <v>63</v>
      </c>
      <c r="B65" s="10">
        <v>7.41</v>
      </c>
      <c r="C65" s="65">
        <v>7.37</v>
      </c>
    </row>
    <row r="66" spans="1:3" x14ac:dyDescent="0.25">
      <c r="A66" s="24">
        <v>64</v>
      </c>
      <c r="B66" s="10">
        <v>7.4</v>
      </c>
      <c r="C66" s="65">
        <v>7.37</v>
      </c>
    </row>
    <row r="67" spans="1:3" x14ac:dyDescent="0.25">
      <c r="A67" s="24">
        <v>65</v>
      </c>
      <c r="B67" s="10">
        <v>7.31</v>
      </c>
      <c r="C67" s="65">
        <v>7.36</v>
      </c>
    </row>
    <row r="68" spans="1:3" x14ac:dyDescent="0.25">
      <c r="A68" s="24">
        <v>66</v>
      </c>
      <c r="B68" s="10">
        <v>7.31</v>
      </c>
      <c r="C68" s="65">
        <v>7.32</v>
      </c>
    </row>
    <row r="69" spans="1:3" x14ac:dyDescent="0.25">
      <c r="A69" s="24">
        <v>67</v>
      </c>
      <c r="B69" s="10">
        <v>7.32</v>
      </c>
      <c r="C69" s="65">
        <v>7.34</v>
      </c>
    </row>
    <row r="70" spans="1:3" x14ac:dyDescent="0.25">
      <c r="A70" s="24">
        <v>68</v>
      </c>
      <c r="B70" s="10">
        <v>7.37</v>
      </c>
      <c r="C70" s="65">
        <v>7.38</v>
      </c>
    </row>
    <row r="71" spans="1:3" x14ac:dyDescent="0.25">
      <c r="A71" s="24">
        <v>69</v>
      </c>
      <c r="B71" s="10">
        <v>7.38</v>
      </c>
      <c r="C71" s="65">
        <v>7.37</v>
      </c>
    </row>
    <row r="72" spans="1:3" x14ac:dyDescent="0.25">
      <c r="A72" s="24">
        <v>70</v>
      </c>
      <c r="B72" s="10">
        <v>7.38</v>
      </c>
      <c r="C72" s="65">
        <v>7.38</v>
      </c>
    </row>
    <row r="73" spans="1:3" x14ac:dyDescent="0.25">
      <c r="A73" s="24">
        <v>71</v>
      </c>
      <c r="B73" s="10">
        <v>7.4</v>
      </c>
      <c r="C73" s="65">
        <v>7.37</v>
      </c>
    </row>
    <row r="74" spans="1:3" x14ac:dyDescent="0.25">
      <c r="A74" s="24">
        <v>72</v>
      </c>
      <c r="B74" s="10">
        <v>7.36</v>
      </c>
      <c r="C74" s="65">
        <v>7.36</v>
      </c>
    </row>
    <row r="75" spans="1:3" x14ac:dyDescent="0.25">
      <c r="A75" s="24">
        <v>73</v>
      </c>
      <c r="B75" s="10">
        <v>7.37</v>
      </c>
      <c r="C75" s="65">
        <v>7.38</v>
      </c>
    </row>
    <row r="76" spans="1:3" x14ac:dyDescent="0.25">
      <c r="A76" s="24">
        <v>74</v>
      </c>
      <c r="B76" s="10">
        <v>7.41</v>
      </c>
      <c r="C76" s="65">
        <v>7.41</v>
      </c>
    </row>
    <row r="77" spans="1:3" x14ac:dyDescent="0.25">
      <c r="A77" s="24">
        <v>75</v>
      </c>
      <c r="B77" s="10">
        <v>7.39</v>
      </c>
      <c r="C77" s="65">
        <v>7.38</v>
      </c>
    </row>
    <row r="78" spans="1:3" x14ac:dyDescent="0.25">
      <c r="A78" s="24">
        <v>76</v>
      </c>
      <c r="B78" s="10">
        <v>7.38</v>
      </c>
      <c r="C78" s="65">
        <v>7.37</v>
      </c>
    </row>
    <row r="79" spans="1:3" x14ac:dyDescent="0.25">
      <c r="A79" s="24">
        <v>77</v>
      </c>
      <c r="B79" s="10">
        <v>7.36</v>
      </c>
      <c r="C79" s="65">
        <v>7.36</v>
      </c>
    </row>
    <row r="80" spans="1:3" x14ac:dyDescent="0.25">
      <c r="A80" s="24">
        <v>78</v>
      </c>
      <c r="B80" s="10">
        <v>7.35</v>
      </c>
      <c r="C80" s="65">
        <v>7.37</v>
      </c>
    </row>
    <row r="81" spans="1:3" x14ac:dyDescent="0.25">
      <c r="A81" s="24">
        <v>79</v>
      </c>
      <c r="B81" s="10">
        <v>7.37</v>
      </c>
      <c r="C81" s="65">
        <v>7.37</v>
      </c>
    </row>
    <row r="82" spans="1:3" x14ac:dyDescent="0.25">
      <c r="A82" s="24">
        <v>80</v>
      </c>
      <c r="B82" s="10">
        <v>7.37</v>
      </c>
      <c r="C82" s="65">
        <v>7.37</v>
      </c>
    </row>
    <row r="83" spans="1:3" x14ac:dyDescent="0.25">
      <c r="A83" s="24">
        <v>81</v>
      </c>
      <c r="B83" s="10">
        <v>7.36</v>
      </c>
      <c r="C83" s="65">
        <v>7.38</v>
      </c>
    </row>
    <row r="84" spans="1:3" x14ac:dyDescent="0.25">
      <c r="A84" s="24">
        <v>82</v>
      </c>
      <c r="B84" s="10">
        <v>7.32</v>
      </c>
      <c r="C84" s="65">
        <v>7.28</v>
      </c>
    </row>
    <row r="85" spans="1:3" x14ac:dyDescent="0.25">
      <c r="A85" s="24">
        <v>83</v>
      </c>
      <c r="B85" s="10">
        <v>7.3</v>
      </c>
      <c r="C85" s="65">
        <v>7.33</v>
      </c>
    </row>
    <row r="86" spans="1:3" x14ac:dyDescent="0.25">
      <c r="A86" s="24">
        <v>84</v>
      </c>
      <c r="B86" s="10">
        <v>7.29</v>
      </c>
      <c r="C86" s="65">
        <v>7.31</v>
      </c>
    </row>
    <row r="87" spans="1:3" x14ac:dyDescent="0.25">
      <c r="A87" s="24">
        <v>85</v>
      </c>
      <c r="B87" s="10">
        <v>7.29</v>
      </c>
      <c r="C87" s="65">
        <v>7.31</v>
      </c>
    </row>
    <row r="88" spans="1:3" x14ac:dyDescent="0.25">
      <c r="A88" s="24">
        <v>86</v>
      </c>
      <c r="B88" s="10">
        <v>7.37</v>
      </c>
      <c r="C88" s="65">
        <v>7.37</v>
      </c>
    </row>
    <row r="89" spans="1:3" x14ac:dyDescent="0.25">
      <c r="A89" s="24">
        <v>87</v>
      </c>
      <c r="B89" s="10">
        <v>7.32</v>
      </c>
      <c r="C89" s="65">
        <v>7.31</v>
      </c>
    </row>
    <row r="90" spans="1:3" x14ac:dyDescent="0.25">
      <c r="A90" s="24">
        <v>88</v>
      </c>
      <c r="B90" s="10">
        <v>7.3</v>
      </c>
      <c r="C90" s="65">
        <v>7.33</v>
      </c>
    </row>
    <row r="91" spans="1:3" x14ac:dyDescent="0.25">
      <c r="A91" s="24">
        <v>89</v>
      </c>
      <c r="B91" s="10">
        <v>7.28</v>
      </c>
      <c r="C91" s="65">
        <v>7.29</v>
      </c>
    </row>
    <row r="92" spans="1:3" x14ac:dyDescent="0.25">
      <c r="A92" s="24">
        <v>90</v>
      </c>
      <c r="B92" s="10">
        <v>7.29</v>
      </c>
      <c r="C92" s="65">
        <v>7.31</v>
      </c>
    </row>
    <row r="93" spans="1:3" x14ac:dyDescent="0.25">
      <c r="A93" s="24">
        <v>91</v>
      </c>
      <c r="B93" s="10">
        <v>7.32</v>
      </c>
      <c r="C93" s="65">
        <v>7.32</v>
      </c>
    </row>
    <row r="94" spans="1:3" x14ac:dyDescent="0.25">
      <c r="A94" s="24">
        <v>92</v>
      </c>
      <c r="B94" s="10">
        <v>7.32</v>
      </c>
      <c r="C94" s="65">
        <v>7.32</v>
      </c>
    </row>
    <row r="95" spans="1:3" x14ac:dyDescent="0.25">
      <c r="A95" s="24">
        <v>93</v>
      </c>
      <c r="B95" s="10">
        <v>7.28</v>
      </c>
      <c r="C95" s="65">
        <v>7.29</v>
      </c>
    </row>
    <row r="96" spans="1:3" x14ac:dyDescent="0.25">
      <c r="A96" s="24">
        <v>94</v>
      </c>
      <c r="B96" s="10">
        <v>7.32</v>
      </c>
      <c r="C96" s="65">
        <v>7.34</v>
      </c>
    </row>
    <row r="97" spans="1:3" x14ac:dyDescent="0.25">
      <c r="A97" s="24">
        <v>95</v>
      </c>
      <c r="B97" s="10">
        <v>7.29</v>
      </c>
      <c r="C97" s="65">
        <v>7.37</v>
      </c>
    </row>
    <row r="98" spans="1:3" x14ac:dyDescent="0.25">
      <c r="A98" s="24">
        <v>96</v>
      </c>
      <c r="B98" s="10">
        <v>7.26</v>
      </c>
      <c r="C98" s="65">
        <v>7.24</v>
      </c>
    </row>
    <row r="99" spans="1:3" x14ac:dyDescent="0.25">
      <c r="A99" s="24">
        <v>97</v>
      </c>
      <c r="B99" s="10">
        <v>7.33</v>
      </c>
      <c r="C99" s="65">
        <v>7.33</v>
      </c>
    </row>
    <row r="100" spans="1:3" x14ac:dyDescent="0.25">
      <c r="A100" s="24">
        <v>98</v>
      </c>
      <c r="B100" s="10">
        <v>7.3230000000000004</v>
      </c>
      <c r="C100" s="65">
        <v>7.28</v>
      </c>
    </row>
    <row r="101" spans="1:3" x14ac:dyDescent="0.25">
      <c r="A101" s="24">
        <v>99</v>
      </c>
      <c r="B101" s="10">
        <v>7.33</v>
      </c>
      <c r="C101" s="65">
        <v>7.31</v>
      </c>
    </row>
    <row r="102" spans="1:3" x14ac:dyDescent="0.25">
      <c r="A102" s="24">
        <v>100</v>
      </c>
      <c r="B102" s="10">
        <v>7.32</v>
      </c>
      <c r="C102" s="65">
        <v>7.31</v>
      </c>
    </row>
    <row r="103" spans="1:3" x14ac:dyDescent="0.25">
      <c r="A103" s="24">
        <v>101</v>
      </c>
      <c r="B103" s="10">
        <v>7.39</v>
      </c>
      <c r="C103" s="65">
        <v>7.43</v>
      </c>
    </row>
    <row r="104" spans="1:3" x14ac:dyDescent="0.25">
      <c r="A104" s="24">
        <v>102</v>
      </c>
      <c r="B104" s="10">
        <v>7.34</v>
      </c>
      <c r="C104" s="65">
        <v>7.38</v>
      </c>
    </row>
    <row r="105" spans="1:3" x14ac:dyDescent="0.25">
      <c r="A105" s="24">
        <v>103</v>
      </c>
      <c r="B105" s="10">
        <v>7.35</v>
      </c>
      <c r="C105" s="65">
        <v>7.34</v>
      </c>
    </row>
    <row r="106" spans="1:3" x14ac:dyDescent="0.25">
      <c r="A106" s="24">
        <v>104</v>
      </c>
      <c r="B106" s="10">
        <v>7.34</v>
      </c>
      <c r="C106" s="65">
        <v>7.32</v>
      </c>
    </row>
    <row r="107" spans="1:3" x14ac:dyDescent="0.25">
      <c r="A107" s="24">
        <v>105</v>
      </c>
      <c r="B107" s="10">
        <v>7.35</v>
      </c>
      <c r="C107" s="65">
        <v>7.29</v>
      </c>
    </row>
    <row r="108" spans="1:3" x14ac:dyDescent="0.25">
      <c r="A108" s="24">
        <v>106</v>
      </c>
      <c r="B108" s="10">
        <v>7.36</v>
      </c>
      <c r="C108" s="65">
        <v>7.33</v>
      </c>
    </row>
    <row r="109" spans="1:3" x14ac:dyDescent="0.25">
      <c r="A109" s="24">
        <v>107</v>
      </c>
      <c r="B109" s="10">
        <v>7.33</v>
      </c>
      <c r="C109" s="65">
        <v>7.26</v>
      </c>
    </row>
    <row r="110" spans="1:3" x14ac:dyDescent="0.25">
      <c r="A110" s="24">
        <v>108</v>
      </c>
      <c r="B110" s="10">
        <v>7.34</v>
      </c>
      <c r="C110" s="65">
        <v>7.29</v>
      </c>
    </row>
    <row r="111" spans="1:3" x14ac:dyDescent="0.25">
      <c r="A111" s="24">
        <v>109</v>
      </c>
      <c r="B111" s="10">
        <v>7.34</v>
      </c>
      <c r="C111" s="65">
        <v>7.27</v>
      </c>
    </row>
    <row r="112" spans="1:3" x14ac:dyDescent="0.25">
      <c r="A112" s="24">
        <v>110</v>
      </c>
      <c r="B112" s="10">
        <v>7.33</v>
      </c>
      <c r="C112" s="65">
        <v>7.29</v>
      </c>
    </row>
    <row r="113" spans="1:3" x14ac:dyDescent="0.25">
      <c r="A113" s="24">
        <v>111</v>
      </c>
      <c r="B113" s="10">
        <v>7.28</v>
      </c>
      <c r="C113" s="65">
        <v>7.23</v>
      </c>
    </row>
    <row r="114" spans="1:3" x14ac:dyDescent="0.25">
      <c r="A114" s="24">
        <v>112</v>
      </c>
      <c r="B114" s="10">
        <v>7.34</v>
      </c>
      <c r="C114" s="65">
        <v>7.31</v>
      </c>
    </row>
    <row r="115" spans="1:3" x14ac:dyDescent="0.25">
      <c r="A115" s="24">
        <v>113</v>
      </c>
      <c r="B115" s="10">
        <v>7.33</v>
      </c>
      <c r="C115" s="65">
        <v>7.28</v>
      </c>
    </row>
    <row r="116" spans="1:3" x14ac:dyDescent="0.25">
      <c r="A116" s="24">
        <v>114</v>
      </c>
      <c r="B116" s="10">
        <v>7.32</v>
      </c>
      <c r="C116" s="65">
        <v>7.32</v>
      </c>
    </row>
    <row r="117" spans="1:3" x14ac:dyDescent="0.25">
      <c r="A117" s="24">
        <v>115</v>
      </c>
      <c r="B117" s="10">
        <v>7.32</v>
      </c>
      <c r="C117" s="65">
        <v>7.32</v>
      </c>
    </row>
    <row r="118" spans="1:3" x14ac:dyDescent="0.25">
      <c r="A118" s="24">
        <v>116</v>
      </c>
      <c r="B118" s="10">
        <v>7.29</v>
      </c>
      <c r="C118" s="65">
        <v>7.31</v>
      </c>
    </row>
    <row r="119" spans="1:3" x14ac:dyDescent="0.25">
      <c r="A119" s="24">
        <v>117</v>
      </c>
      <c r="B119" s="10">
        <v>7.33</v>
      </c>
      <c r="C119" s="65">
        <v>7.37</v>
      </c>
    </row>
    <row r="120" spans="1:3" x14ac:dyDescent="0.25">
      <c r="A120" s="24">
        <v>118</v>
      </c>
      <c r="B120" s="10">
        <v>7.33</v>
      </c>
      <c r="C120" s="65">
        <v>7.36</v>
      </c>
    </row>
    <row r="121" spans="1:3" x14ac:dyDescent="0.25">
      <c r="A121" s="24">
        <v>119</v>
      </c>
      <c r="B121" s="10">
        <v>7.29</v>
      </c>
      <c r="C121" s="65">
        <v>7.31</v>
      </c>
    </row>
    <row r="122" spans="1:3" x14ac:dyDescent="0.25">
      <c r="A122" s="24">
        <v>120</v>
      </c>
      <c r="B122" s="10">
        <v>7.3</v>
      </c>
      <c r="C122" s="65">
        <v>7.35</v>
      </c>
    </row>
    <row r="123" spans="1:3" x14ac:dyDescent="0.25">
      <c r="A123" s="24">
        <v>121</v>
      </c>
      <c r="B123" s="10">
        <v>7.25</v>
      </c>
      <c r="C123" s="65">
        <v>7.3</v>
      </c>
    </row>
    <row r="124" spans="1:3" x14ac:dyDescent="0.25">
      <c r="A124" s="24">
        <v>122</v>
      </c>
      <c r="B124" s="10">
        <v>7.29</v>
      </c>
      <c r="C124" s="65">
        <v>7.26</v>
      </c>
    </row>
    <row r="125" spans="1:3" x14ac:dyDescent="0.25">
      <c r="A125" s="24">
        <v>123</v>
      </c>
      <c r="B125" s="10">
        <v>7.29</v>
      </c>
      <c r="C125" s="65">
        <v>7.27</v>
      </c>
    </row>
    <row r="126" spans="1:3" x14ac:dyDescent="0.25">
      <c r="A126" s="24">
        <v>124</v>
      </c>
      <c r="B126" s="10">
        <v>7.29</v>
      </c>
      <c r="C126" s="65">
        <v>7.31</v>
      </c>
    </row>
    <row r="127" spans="1:3" x14ac:dyDescent="0.25">
      <c r="A127" s="24">
        <v>125</v>
      </c>
      <c r="B127" s="10">
        <v>7.28</v>
      </c>
      <c r="C127" s="65">
        <v>7.3</v>
      </c>
    </row>
    <row r="128" spans="1:3" x14ac:dyDescent="0.25">
      <c r="A128" s="24">
        <v>126</v>
      </c>
      <c r="B128" s="10">
        <v>7.28</v>
      </c>
      <c r="C128" s="65">
        <v>7.29</v>
      </c>
    </row>
    <row r="129" spans="1:3" x14ac:dyDescent="0.25">
      <c r="A129" s="24">
        <v>127</v>
      </c>
      <c r="B129" s="10">
        <v>7.24</v>
      </c>
      <c r="C129" s="65">
        <v>7.24</v>
      </c>
    </row>
    <row r="130" spans="1:3" x14ac:dyDescent="0.25">
      <c r="A130" s="24">
        <v>128</v>
      </c>
      <c r="B130" s="10">
        <v>7.23</v>
      </c>
      <c r="C130" s="65">
        <v>7.18</v>
      </c>
    </row>
    <row r="131" spans="1:3" x14ac:dyDescent="0.25">
      <c r="A131" s="24">
        <v>129</v>
      </c>
      <c r="B131" s="10">
        <v>7.22</v>
      </c>
      <c r="C131" s="65">
        <v>7.22</v>
      </c>
    </row>
    <row r="132" spans="1:3" x14ac:dyDescent="0.25">
      <c r="A132" s="24">
        <v>130</v>
      </c>
      <c r="B132" s="10">
        <v>7.24</v>
      </c>
      <c r="C132" s="65">
        <v>7.29</v>
      </c>
    </row>
    <row r="133" spans="1:3" x14ac:dyDescent="0.25">
      <c r="A133" s="24">
        <v>131</v>
      </c>
      <c r="B133" s="10">
        <v>7.23</v>
      </c>
      <c r="C133" s="65">
        <v>7.26</v>
      </c>
    </row>
    <row r="134" spans="1:3" x14ac:dyDescent="0.25">
      <c r="A134" s="24">
        <v>132</v>
      </c>
      <c r="B134" s="10">
        <v>7.23</v>
      </c>
      <c r="C134" s="65">
        <v>7.11</v>
      </c>
    </row>
    <row r="135" spans="1:3" x14ac:dyDescent="0.25">
      <c r="A135" s="24">
        <v>133</v>
      </c>
      <c r="B135" s="10">
        <v>7.28</v>
      </c>
      <c r="C135" s="65">
        <v>7.34</v>
      </c>
    </row>
    <row r="136" spans="1:3" x14ac:dyDescent="0.25">
      <c r="A136" s="24">
        <v>134</v>
      </c>
      <c r="B136" s="10">
        <v>7.32</v>
      </c>
      <c r="C136" s="65">
        <v>7.32</v>
      </c>
    </row>
    <row r="137" spans="1:3" x14ac:dyDescent="0.25">
      <c r="A137" s="24">
        <v>135</v>
      </c>
      <c r="B137" s="10">
        <v>7.25</v>
      </c>
      <c r="C137" s="65">
        <v>7.24</v>
      </c>
    </row>
    <row r="138" spans="1:3" x14ac:dyDescent="0.25">
      <c r="A138" s="24">
        <v>136</v>
      </c>
      <c r="B138" s="10">
        <v>7.28</v>
      </c>
      <c r="C138" s="65">
        <v>7.3</v>
      </c>
    </row>
    <row r="139" spans="1:3" x14ac:dyDescent="0.25">
      <c r="A139" s="24">
        <v>137</v>
      </c>
      <c r="B139" s="10">
        <v>7.32</v>
      </c>
      <c r="C139" s="65">
        <v>7.33</v>
      </c>
    </row>
    <row r="140" spans="1:3" x14ac:dyDescent="0.25">
      <c r="A140" s="24">
        <v>138</v>
      </c>
      <c r="B140" s="10">
        <v>7.31</v>
      </c>
      <c r="C140" s="65">
        <v>7.33</v>
      </c>
    </row>
    <row r="141" spans="1:3" x14ac:dyDescent="0.25">
      <c r="A141" s="24">
        <v>139</v>
      </c>
      <c r="B141" s="10">
        <v>7.3</v>
      </c>
      <c r="C141" s="65">
        <v>7.33</v>
      </c>
    </row>
    <row r="142" spans="1:3" x14ac:dyDescent="0.25">
      <c r="A142" s="24">
        <v>140</v>
      </c>
      <c r="B142" s="10">
        <v>7.26</v>
      </c>
      <c r="C142" s="65">
        <v>7.36</v>
      </c>
    </row>
    <row r="143" spans="1:3" x14ac:dyDescent="0.25">
      <c r="A143" s="24">
        <v>141</v>
      </c>
      <c r="B143" s="10">
        <v>7.3</v>
      </c>
      <c r="C143" s="65">
        <v>7.35</v>
      </c>
    </row>
    <row r="144" spans="1:3" x14ac:dyDescent="0.25">
      <c r="A144" s="24">
        <v>142</v>
      </c>
      <c r="B144" s="10">
        <v>7.3</v>
      </c>
      <c r="C144" s="65">
        <v>7.37</v>
      </c>
    </row>
    <row r="145" spans="1:3" x14ac:dyDescent="0.25">
      <c r="A145" s="24">
        <v>143</v>
      </c>
      <c r="B145" s="10">
        <v>7.33</v>
      </c>
      <c r="C145" s="65">
        <v>7.36</v>
      </c>
    </row>
    <row r="146" spans="1:3" x14ac:dyDescent="0.25">
      <c r="A146" s="24">
        <v>144</v>
      </c>
      <c r="B146" s="10">
        <v>7.3</v>
      </c>
      <c r="C146" s="65">
        <v>7.3</v>
      </c>
    </row>
    <row r="147" spans="1:3" x14ac:dyDescent="0.25">
      <c r="A147" s="24">
        <v>145</v>
      </c>
      <c r="B147" s="10">
        <v>7.34</v>
      </c>
      <c r="C147" s="65">
        <v>7.28</v>
      </c>
    </row>
    <row r="148" spans="1:3" x14ac:dyDescent="0.25">
      <c r="A148" s="24">
        <v>146</v>
      </c>
      <c r="B148" s="10">
        <v>7.33</v>
      </c>
      <c r="C148" s="65">
        <v>7.34</v>
      </c>
    </row>
    <row r="149" spans="1:3" x14ac:dyDescent="0.25">
      <c r="A149" s="24">
        <v>147</v>
      </c>
      <c r="B149" s="10">
        <v>7.33</v>
      </c>
      <c r="C149" s="65">
        <v>7.33</v>
      </c>
    </row>
    <row r="150" spans="1:3" x14ac:dyDescent="0.25">
      <c r="A150" s="24">
        <v>148</v>
      </c>
      <c r="B150" s="10">
        <v>7.32</v>
      </c>
      <c r="C150" s="65">
        <v>7.35</v>
      </c>
    </row>
    <row r="151" spans="1:3" x14ac:dyDescent="0.25">
      <c r="A151" s="24">
        <v>149</v>
      </c>
      <c r="B151" s="10">
        <v>7.29</v>
      </c>
      <c r="C151" s="65">
        <v>7.32</v>
      </c>
    </row>
    <row r="152" spans="1:3" x14ac:dyDescent="0.25">
      <c r="A152" s="24">
        <v>150</v>
      </c>
      <c r="B152" s="10">
        <v>7.29</v>
      </c>
      <c r="C152" s="65">
        <v>7.28</v>
      </c>
    </row>
    <row r="153" spans="1:3" x14ac:dyDescent="0.25">
      <c r="A153" s="24">
        <v>151</v>
      </c>
      <c r="B153" s="10">
        <v>7.29</v>
      </c>
      <c r="C153" s="65">
        <v>7.29</v>
      </c>
    </row>
    <row r="154" spans="1:3" x14ac:dyDescent="0.25">
      <c r="A154" s="24">
        <v>152</v>
      </c>
      <c r="B154" s="10">
        <v>7.29</v>
      </c>
      <c r="C154" s="65">
        <v>7.32</v>
      </c>
    </row>
    <row r="155" spans="1:3" x14ac:dyDescent="0.25">
      <c r="A155" s="24">
        <v>153</v>
      </c>
      <c r="B155" s="10">
        <v>7.38</v>
      </c>
      <c r="C155" s="65">
        <v>7.34</v>
      </c>
    </row>
    <row r="156" spans="1:3" x14ac:dyDescent="0.25">
      <c r="A156" s="24">
        <v>154</v>
      </c>
      <c r="B156" s="10">
        <v>7.35</v>
      </c>
      <c r="C156" s="65">
        <v>7.32</v>
      </c>
    </row>
    <row r="157" spans="1:3" x14ac:dyDescent="0.25">
      <c r="A157" s="24">
        <v>155</v>
      </c>
      <c r="B157" s="10">
        <v>7.41</v>
      </c>
      <c r="C157" s="65">
        <v>7.31</v>
      </c>
    </row>
    <row r="158" spans="1:3" x14ac:dyDescent="0.25">
      <c r="A158" s="24">
        <v>156</v>
      </c>
      <c r="B158" s="10">
        <v>7.38</v>
      </c>
      <c r="C158" s="65">
        <v>7.37</v>
      </c>
    </row>
    <row r="159" spans="1:3" x14ac:dyDescent="0.25">
      <c r="A159" s="24">
        <v>157</v>
      </c>
      <c r="B159" s="10">
        <v>7.38</v>
      </c>
      <c r="C159" s="65">
        <v>7.38</v>
      </c>
    </row>
    <row r="160" spans="1:3" x14ac:dyDescent="0.25">
      <c r="A160" s="24">
        <v>158</v>
      </c>
      <c r="B160" s="10">
        <v>7.39</v>
      </c>
      <c r="C160" s="65">
        <v>7.39</v>
      </c>
    </row>
    <row r="161" spans="1:3" x14ac:dyDescent="0.25">
      <c r="A161" s="24">
        <v>159</v>
      </c>
      <c r="B161" s="10">
        <v>7.39</v>
      </c>
      <c r="C161" s="65">
        <v>7.35</v>
      </c>
    </row>
    <row r="162" spans="1:3" x14ac:dyDescent="0.25">
      <c r="A162" s="24">
        <v>160</v>
      </c>
      <c r="B162" s="10">
        <v>7.41</v>
      </c>
      <c r="C162" s="65">
        <v>7.4</v>
      </c>
    </row>
    <row r="163" spans="1:3" x14ac:dyDescent="0.25">
      <c r="A163" s="24">
        <v>161</v>
      </c>
      <c r="B163" s="10">
        <v>7.47</v>
      </c>
      <c r="C163" s="65">
        <v>7.45</v>
      </c>
    </row>
    <row r="164" spans="1:3" x14ac:dyDescent="0.25">
      <c r="A164" s="24">
        <v>162</v>
      </c>
      <c r="B164" s="10">
        <v>7.46</v>
      </c>
      <c r="C164" s="65">
        <v>7.38</v>
      </c>
    </row>
    <row r="165" spans="1:3" x14ac:dyDescent="0.25">
      <c r="A165" s="24">
        <v>163</v>
      </c>
      <c r="B165" s="10">
        <v>7.46</v>
      </c>
      <c r="C165" s="65">
        <v>7.43</v>
      </c>
    </row>
    <row r="166" spans="1:3" x14ac:dyDescent="0.25">
      <c r="A166" s="24">
        <v>164</v>
      </c>
      <c r="B166" s="10">
        <v>7.47</v>
      </c>
      <c r="C166" s="65">
        <v>7.43</v>
      </c>
    </row>
    <row r="167" spans="1:3" x14ac:dyDescent="0.25">
      <c r="A167" s="24">
        <v>165</v>
      </c>
      <c r="B167" s="10">
        <v>7.44</v>
      </c>
      <c r="C167" s="65">
        <v>7.43</v>
      </c>
    </row>
    <row r="168" spans="1:3" x14ac:dyDescent="0.25">
      <c r="A168" s="24">
        <v>166</v>
      </c>
      <c r="B168" s="10">
        <v>7.38</v>
      </c>
      <c r="C168" s="65">
        <v>7.42</v>
      </c>
    </row>
    <row r="169" spans="1:3" x14ac:dyDescent="0.25">
      <c r="A169" s="24">
        <v>167</v>
      </c>
      <c r="B169" s="10">
        <v>7.5</v>
      </c>
      <c r="C169" s="65">
        <v>7.49</v>
      </c>
    </row>
    <row r="170" spans="1:3" x14ac:dyDescent="0.25">
      <c r="A170" s="24">
        <v>168</v>
      </c>
      <c r="B170" s="10">
        <v>7.44</v>
      </c>
      <c r="C170" s="65">
        <v>7.41</v>
      </c>
    </row>
    <row r="171" spans="1:3" x14ac:dyDescent="0.25">
      <c r="A171" s="24">
        <v>169</v>
      </c>
      <c r="B171" s="10">
        <v>7.42</v>
      </c>
      <c r="C171" s="65">
        <v>7.4</v>
      </c>
    </row>
    <row r="172" spans="1:3" x14ac:dyDescent="0.25">
      <c r="A172" s="24">
        <v>170</v>
      </c>
      <c r="B172" s="10">
        <v>7.45</v>
      </c>
      <c r="C172" s="65">
        <v>7.42</v>
      </c>
    </row>
    <row r="173" spans="1:3" x14ac:dyDescent="0.25">
      <c r="A173" s="24">
        <v>171</v>
      </c>
      <c r="B173" s="10">
        <v>7.48</v>
      </c>
      <c r="C173" s="65">
        <v>7.42</v>
      </c>
    </row>
    <row r="174" spans="1:3" x14ac:dyDescent="0.25">
      <c r="A174" s="24">
        <v>172</v>
      </c>
      <c r="B174" s="10">
        <v>7.42</v>
      </c>
      <c r="C174" s="65">
        <v>7.4</v>
      </c>
    </row>
    <row r="175" spans="1:3" x14ac:dyDescent="0.25">
      <c r="A175" s="24">
        <v>173</v>
      </c>
      <c r="B175" s="10">
        <v>7.44</v>
      </c>
      <c r="C175" s="65">
        <v>7.42</v>
      </c>
    </row>
    <row r="176" spans="1:3" x14ac:dyDescent="0.25">
      <c r="A176" s="24">
        <v>174</v>
      </c>
      <c r="B176" s="10">
        <v>7.48</v>
      </c>
      <c r="C176" s="65">
        <v>7.45</v>
      </c>
    </row>
    <row r="177" spans="1:3" x14ac:dyDescent="0.25">
      <c r="A177" s="24">
        <v>175</v>
      </c>
      <c r="B177" s="10">
        <v>7.43</v>
      </c>
      <c r="C177" s="65">
        <v>7.46</v>
      </c>
    </row>
    <row r="178" spans="1:3" x14ac:dyDescent="0.25">
      <c r="A178" s="24">
        <v>176</v>
      </c>
      <c r="B178" s="10">
        <v>7.43</v>
      </c>
      <c r="C178" s="65">
        <v>7.43</v>
      </c>
    </row>
    <row r="179" spans="1:3" x14ac:dyDescent="0.25">
      <c r="A179" s="24">
        <v>177</v>
      </c>
      <c r="B179" s="10">
        <v>7.43</v>
      </c>
      <c r="C179" s="65">
        <v>7.4</v>
      </c>
    </row>
    <row r="180" spans="1:3" x14ac:dyDescent="0.25">
      <c r="A180" s="24">
        <v>178</v>
      </c>
      <c r="B180" s="10">
        <v>7.43</v>
      </c>
      <c r="C180" s="65">
        <v>7.41</v>
      </c>
    </row>
    <row r="181" spans="1:3" x14ac:dyDescent="0.25">
      <c r="A181" s="24">
        <v>179</v>
      </c>
      <c r="B181" s="10">
        <v>7.41</v>
      </c>
      <c r="C181" s="65">
        <v>7.45</v>
      </c>
    </row>
    <row r="182" spans="1:3" x14ac:dyDescent="0.25">
      <c r="A182" s="24">
        <v>180</v>
      </c>
      <c r="B182" s="10">
        <v>7.44</v>
      </c>
      <c r="C182" s="65">
        <v>7.41</v>
      </c>
    </row>
    <row r="183" spans="1:3" x14ac:dyDescent="0.25">
      <c r="A183" s="24">
        <v>181</v>
      </c>
      <c r="B183" s="10">
        <v>7.36</v>
      </c>
      <c r="C183" s="65">
        <v>7.36</v>
      </c>
    </row>
    <row r="184" spans="1:3" x14ac:dyDescent="0.25">
      <c r="A184" s="24">
        <v>182</v>
      </c>
      <c r="B184" s="10">
        <v>7.41</v>
      </c>
      <c r="C184" s="65">
        <v>7.41</v>
      </c>
    </row>
    <row r="185" spans="1:3" x14ac:dyDescent="0.25">
      <c r="A185" s="24">
        <v>183</v>
      </c>
      <c r="B185" s="10">
        <v>7.39</v>
      </c>
      <c r="C185" s="65">
        <v>7.38</v>
      </c>
    </row>
    <row r="186" spans="1:3" x14ac:dyDescent="0.25">
      <c r="A186" s="24">
        <v>184</v>
      </c>
      <c r="B186" s="10">
        <v>7.35</v>
      </c>
      <c r="C186" s="65">
        <v>7.35</v>
      </c>
    </row>
    <row r="187" spans="1:3" x14ac:dyDescent="0.25">
      <c r="A187" s="24">
        <v>185</v>
      </c>
      <c r="B187" s="10">
        <v>7.35</v>
      </c>
      <c r="C187" s="65">
        <v>7.35</v>
      </c>
    </row>
    <row r="188" spans="1:3" x14ac:dyDescent="0.25">
      <c r="A188" s="24">
        <v>186</v>
      </c>
      <c r="B188" s="10">
        <v>7.38</v>
      </c>
      <c r="C188" s="65">
        <v>7.37</v>
      </c>
    </row>
    <row r="189" spans="1:3" x14ac:dyDescent="0.25">
      <c r="A189" s="24">
        <v>187</v>
      </c>
      <c r="B189" s="10">
        <v>7.37</v>
      </c>
      <c r="C189" s="65">
        <v>7.37</v>
      </c>
    </row>
    <row r="190" spans="1:3" x14ac:dyDescent="0.25">
      <c r="A190" s="24">
        <v>188</v>
      </c>
      <c r="B190" s="10">
        <v>7.39</v>
      </c>
      <c r="C190" s="65">
        <v>7.41</v>
      </c>
    </row>
    <row r="191" spans="1:3" x14ac:dyDescent="0.25">
      <c r="A191" s="24">
        <v>189</v>
      </c>
      <c r="B191" s="10">
        <v>7.41</v>
      </c>
      <c r="C191" s="65">
        <v>7.42</v>
      </c>
    </row>
    <row r="192" spans="1:3" x14ac:dyDescent="0.25">
      <c r="A192" s="24">
        <v>190</v>
      </c>
      <c r="B192" s="10">
        <v>7.48</v>
      </c>
      <c r="C192" s="65">
        <v>7.49</v>
      </c>
    </row>
    <row r="193" spans="1:3" x14ac:dyDescent="0.25">
      <c r="A193" s="24">
        <v>191</v>
      </c>
      <c r="B193" s="10">
        <v>7.52</v>
      </c>
      <c r="C193" s="65">
        <v>7.52</v>
      </c>
    </row>
    <row r="194" spans="1:3" x14ac:dyDescent="0.25">
      <c r="A194" s="24">
        <v>192</v>
      </c>
      <c r="B194" s="10">
        <v>7.57</v>
      </c>
      <c r="C194" s="65">
        <v>7.56</v>
      </c>
    </row>
    <row r="195" spans="1:3" x14ac:dyDescent="0.25">
      <c r="A195" s="24">
        <v>193</v>
      </c>
      <c r="B195" s="10">
        <v>7.6</v>
      </c>
      <c r="C195" s="65">
        <v>7.63</v>
      </c>
    </row>
    <row r="196" spans="1:3" x14ac:dyDescent="0.25">
      <c r="A196" s="24">
        <v>194</v>
      </c>
      <c r="B196" s="10">
        <v>7.63</v>
      </c>
      <c r="C196" s="65">
        <v>7.65</v>
      </c>
    </row>
    <row r="197" spans="1:3" x14ac:dyDescent="0.25">
      <c r="A197" s="24">
        <v>195</v>
      </c>
      <c r="B197" s="10">
        <v>7.67</v>
      </c>
      <c r="C197" s="65">
        <v>7.65</v>
      </c>
    </row>
    <row r="198" spans="1:3" x14ac:dyDescent="0.25">
      <c r="A198" s="24">
        <v>196</v>
      </c>
      <c r="B198" s="10">
        <v>7.65</v>
      </c>
      <c r="C198" s="65">
        <v>7.63</v>
      </c>
    </row>
    <row r="199" spans="1:3" x14ac:dyDescent="0.25">
      <c r="A199" s="24">
        <v>197</v>
      </c>
      <c r="B199" s="10">
        <v>7.57</v>
      </c>
      <c r="C199" s="65">
        <v>7.56</v>
      </c>
    </row>
    <row r="200" spans="1:3" x14ac:dyDescent="0.25">
      <c r="A200" s="24">
        <v>198</v>
      </c>
      <c r="B200" s="10">
        <v>7.64</v>
      </c>
      <c r="C200" s="65">
        <v>7.62</v>
      </c>
    </row>
    <row r="201" spans="1:3" x14ac:dyDescent="0.25">
      <c r="A201" s="24">
        <v>199</v>
      </c>
      <c r="B201" s="10">
        <v>7.57</v>
      </c>
      <c r="C201" s="65">
        <v>7.6</v>
      </c>
    </row>
    <row r="202" spans="1:3" x14ac:dyDescent="0.25">
      <c r="A202" s="24">
        <v>200</v>
      </c>
      <c r="B202" s="10">
        <v>7.63</v>
      </c>
      <c r="C202" s="65">
        <v>7.67</v>
      </c>
    </row>
    <row r="203" spans="1:3" x14ac:dyDescent="0.25">
      <c r="A203" s="24">
        <v>201</v>
      </c>
      <c r="B203" s="10">
        <v>7.63</v>
      </c>
      <c r="C203" s="65">
        <v>7.61</v>
      </c>
    </row>
    <row r="204" spans="1:3" x14ac:dyDescent="0.25">
      <c r="A204" s="24">
        <v>202</v>
      </c>
      <c r="B204" s="10">
        <v>7.6</v>
      </c>
      <c r="C204" s="65">
        <v>7.59</v>
      </c>
    </row>
    <row r="205" spans="1:3" x14ac:dyDescent="0.25">
      <c r="A205" s="24">
        <v>203</v>
      </c>
      <c r="B205" s="10">
        <v>7.61</v>
      </c>
      <c r="C205" s="65">
        <v>7.63</v>
      </c>
    </row>
    <row r="206" spans="1:3" x14ac:dyDescent="0.25">
      <c r="A206" s="24">
        <v>204</v>
      </c>
      <c r="B206" s="10">
        <v>7.62</v>
      </c>
      <c r="C206" s="65">
        <v>7.66</v>
      </c>
    </row>
    <row r="207" spans="1:3" x14ac:dyDescent="0.25">
      <c r="A207" s="24">
        <v>205</v>
      </c>
      <c r="B207" s="10">
        <v>7.61</v>
      </c>
      <c r="C207" s="65">
        <v>7.65</v>
      </c>
    </row>
    <row r="208" spans="1:3" x14ac:dyDescent="0.25">
      <c r="A208" s="24">
        <v>206</v>
      </c>
      <c r="B208" s="10">
        <v>7.64</v>
      </c>
      <c r="C208" s="65">
        <v>7.66</v>
      </c>
    </row>
    <row r="209" spans="1:3" x14ac:dyDescent="0.25">
      <c r="A209" s="24">
        <v>207</v>
      </c>
      <c r="B209" s="10">
        <v>7.66</v>
      </c>
      <c r="C209" s="65">
        <v>7.66</v>
      </c>
    </row>
    <row r="210" spans="1:3" x14ac:dyDescent="0.25">
      <c r="A210" s="24">
        <v>208</v>
      </c>
      <c r="B210" s="10">
        <v>7.66</v>
      </c>
      <c r="C210" s="65">
        <v>7.65</v>
      </c>
    </row>
    <row r="211" spans="1:3" x14ac:dyDescent="0.25">
      <c r="A211" s="24">
        <v>209</v>
      </c>
      <c r="B211" s="10">
        <v>7.66</v>
      </c>
      <c r="C211" s="65">
        <v>7.66</v>
      </c>
    </row>
    <row r="212" spans="1:3" x14ac:dyDescent="0.25">
      <c r="A212" s="24">
        <v>210</v>
      </c>
      <c r="B212" s="10">
        <v>7.65</v>
      </c>
      <c r="C212" s="65">
        <v>7.66</v>
      </c>
    </row>
    <row r="213" spans="1:3" x14ac:dyDescent="0.25">
      <c r="A213" s="24">
        <v>211</v>
      </c>
      <c r="B213" s="10">
        <v>7.7</v>
      </c>
      <c r="C213" s="65">
        <v>7.72</v>
      </c>
    </row>
    <row r="214" spans="1:3" x14ac:dyDescent="0.25">
      <c r="A214" s="24">
        <v>212</v>
      </c>
      <c r="B214" s="10">
        <v>7.65</v>
      </c>
      <c r="C214" s="65">
        <v>7.64</v>
      </c>
    </row>
    <row r="215" spans="1:3" x14ac:dyDescent="0.25">
      <c r="A215" s="24">
        <v>213</v>
      </c>
      <c r="B215" s="10">
        <v>7.65</v>
      </c>
      <c r="C215" s="65">
        <v>7.65</v>
      </c>
    </row>
    <row r="216" spans="1:3" x14ac:dyDescent="0.25">
      <c r="A216" s="24">
        <v>214</v>
      </c>
      <c r="B216" s="10">
        <v>7.67</v>
      </c>
      <c r="C216" s="65">
        <v>7.69</v>
      </c>
    </row>
    <row r="217" spans="1:3" x14ac:dyDescent="0.25">
      <c r="A217" s="24">
        <v>215</v>
      </c>
      <c r="B217" s="10">
        <v>7.62</v>
      </c>
      <c r="C217" s="65">
        <v>7.61</v>
      </c>
    </row>
    <row r="218" spans="1:3" x14ac:dyDescent="0.25">
      <c r="A218" s="24">
        <v>216</v>
      </c>
      <c r="B218" s="10">
        <v>7.68</v>
      </c>
      <c r="C218" s="65">
        <v>7.73</v>
      </c>
    </row>
    <row r="219" spans="1:3" x14ac:dyDescent="0.25">
      <c r="A219" s="24">
        <v>217</v>
      </c>
      <c r="B219" s="10">
        <v>7.67</v>
      </c>
      <c r="C219" s="65">
        <v>7.75</v>
      </c>
    </row>
    <row r="220" spans="1:3" x14ac:dyDescent="0.25">
      <c r="A220" s="24">
        <v>218</v>
      </c>
      <c r="B220" s="10">
        <v>7.66</v>
      </c>
      <c r="C220" s="65">
        <v>7.73</v>
      </c>
    </row>
    <row r="221" spans="1:3" x14ac:dyDescent="0.25">
      <c r="A221" s="24">
        <v>219</v>
      </c>
      <c r="B221" s="10">
        <v>7.66</v>
      </c>
      <c r="C221" s="65">
        <v>7.72</v>
      </c>
    </row>
    <row r="222" spans="1:3" x14ac:dyDescent="0.25">
      <c r="A222" s="24">
        <v>220</v>
      </c>
      <c r="B222" s="10">
        <v>7.63</v>
      </c>
      <c r="C222" s="65">
        <v>7.68</v>
      </c>
    </row>
    <row r="223" spans="1:3" x14ac:dyDescent="0.25">
      <c r="A223" s="24">
        <v>221</v>
      </c>
      <c r="B223" s="10">
        <v>7.68</v>
      </c>
      <c r="C223" s="65">
        <v>7.66</v>
      </c>
    </row>
    <row r="224" spans="1:3" x14ac:dyDescent="0.25">
      <c r="A224" s="24">
        <v>222</v>
      </c>
      <c r="B224" s="10">
        <v>7.66</v>
      </c>
      <c r="C224" s="65">
        <v>7.68</v>
      </c>
    </row>
    <row r="225" spans="1:3" x14ac:dyDescent="0.25">
      <c r="A225" s="24">
        <v>223</v>
      </c>
      <c r="B225" s="10">
        <v>7.66</v>
      </c>
      <c r="C225" s="65">
        <v>7.66</v>
      </c>
    </row>
    <row r="226" spans="1:3" x14ac:dyDescent="0.25">
      <c r="A226" s="24">
        <v>224</v>
      </c>
      <c r="B226" s="10">
        <v>7.9</v>
      </c>
      <c r="C226" s="65">
        <v>7.93</v>
      </c>
    </row>
    <row r="227" spans="1:3" x14ac:dyDescent="0.25">
      <c r="A227" s="24">
        <v>225</v>
      </c>
      <c r="B227" s="10">
        <v>8.1</v>
      </c>
      <c r="C227" s="65">
        <v>8.0399999999999991</v>
      </c>
    </row>
    <row r="228" spans="1:3" x14ac:dyDescent="0.25">
      <c r="A228" s="24">
        <v>226</v>
      </c>
      <c r="B228" s="10">
        <v>8.1199999999999992</v>
      </c>
      <c r="C228" s="65">
        <v>8.1</v>
      </c>
    </row>
    <row r="229" spans="1:3" x14ac:dyDescent="0.25">
      <c r="A229" s="24">
        <v>227</v>
      </c>
      <c r="B229" s="10">
        <v>8.3000000000000007</v>
      </c>
      <c r="C229" s="65">
        <v>8.3000000000000007</v>
      </c>
    </row>
    <row r="230" spans="1:3" x14ac:dyDescent="0.25">
      <c r="A230" s="24">
        <v>228</v>
      </c>
      <c r="B230" s="10">
        <v>8.31</v>
      </c>
      <c r="C230" s="65">
        <v>8.3699999999999992</v>
      </c>
    </row>
    <row r="231" spans="1:3" x14ac:dyDescent="0.25">
      <c r="A231" s="24">
        <v>229</v>
      </c>
      <c r="B231" s="10">
        <v>8.39</v>
      </c>
      <c r="C231" s="65">
        <v>8.32</v>
      </c>
    </row>
    <row r="232" spans="1:3" x14ac:dyDescent="0.25">
      <c r="A232" s="24">
        <v>230</v>
      </c>
      <c r="B232" s="10">
        <v>8.41</v>
      </c>
      <c r="C232" s="65">
        <v>8.2899999999999991</v>
      </c>
    </row>
    <row r="233" spans="1:3" x14ac:dyDescent="0.25">
      <c r="A233" s="24">
        <v>231</v>
      </c>
      <c r="B233" s="10">
        <v>8.41</v>
      </c>
      <c r="C233" s="65">
        <v>8.26</v>
      </c>
    </row>
    <row r="234" spans="1:3" x14ac:dyDescent="0.25">
      <c r="A234" s="24">
        <v>232</v>
      </c>
      <c r="B234" s="10">
        <v>8.48</v>
      </c>
      <c r="C234" s="65">
        <v>8.14</v>
      </c>
    </row>
    <row r="235" spans="1:3" x14ac:dyDescent="0.25">
      <c r="A235" s="24">
        <v>233</v>
      </c>
      <c r="B235" s="10">
        <v>8.1999999999999993</v>
      </c>
      <c r="C235" s="65">
        <v>7.82</v>
      </c>
    </row>
    <row r="236" spans="1:3" x14ac:dyDescent="0.25">
      <c r="A236" s="24">
        <v>234</v>
      </c>
      <c r="B236" s="10">
        <v>8.09</v>
      </c>
      <c r="C236" s="65">
        <v>7.84</v>
      </c>
    </row>
    <row r="237" spans="1:3" x14ac:dyDescent="0.25">
      <c r="A237" s="24">
        <v>235</v>
      </c>
      <c r="B237" s="10">
        <v>7.91</v>
      </c>
      <c r="C237" s="65">
        <v>7.73</v>
      </c>
    </row>
    <row r="238" spans="1:3" x14ac:dyDescent="0.25">
      <c r="A238" s="24">
        <v>236</v>
      </c>
      <c r="B238" s="10">
        <v>7.77</v>
      </c>
      <c r="C238" s="65">
        <v>7.67</v>
      </c>
    </row>
    <row r="239" spans="1:3" x14ac:dyDescent="0.25">
      <c r="A239" s="24">
        <v>237</v>
      </c>
      <c r="B239" s="10">
        <v>7.74</v>
      </c>
      <c r="C239" s="65">
        <v>7.66</v>
      </c>
    </row>
    <row r="240" spans="1:3" x14ac:dyDescent="0.25">
      <c r="A240" s="24">
        <v>238</v>
      </c>
      <c r="B240" s="10">
        <v>7.72</v>
      </c>
      <c r="C240" s="65">
        <v>7.7</v>
      </c>
    </row>
    <row r="241" spans="1:3" x14ac:dyDescent="0.25">
      <c r="A241" s="24">
        <v>239</v>
      </c>
      <c r="B241" s="10">
        <v>7.73</v>
      </c>
      <c r="C241" s="65">
        <v>7.72</v>
      </c>
    </row>
    <row r="242" spans="1:3" x14ac:dyDescent="0.25">
      <c r="A242" s="24">
        <v>240</v>
      </c>
      <c r="B242" s="10">
        <v>7.65</v>
      </c>
      <c r="C242" s="65">
        <v>7.69</v>
      </c>
    </row>
    <row r="243" spans="1:3" x14ac:dyDescent="0.25">
      <c r="A243" s="24">
        <v>241</v>
      </c>
      <c r="B243" s="10">
        <v>7.67</v>
      </c>
      <c r="C243" s="65">
        <v>7.71</v>
      </c>
    </row>
    <row r="244" spans="1:3" x14ac:dyDescent="0.25">
      <c r="A244" s="24">
        <v>242</v>
      </c>
      <c r="B244" s="10">
        <v>7.66</v>
      </c>
      <c r="C244" s="65">
        <v>7.77</v>
      </c>
    </row>
    <row r="245" spans="1:3" x14ac:dyDescent="0.25">
      <c r="A245" s="24">
        <v>243</v>
      </c>
      <c r="B245" s="10">
        <v>7.66</v>
      </c>
      <c r="C245" s="65">
        <v>7.81</v>
      </c>
    </row>
    <row r="246" spans="1:3" x14ac:dyDescent="0.25">
      <c r="A246" s="24">
        <v>244</v>
      </c>
      <c r="B246" s="10">
        <v>7.73</v>
      </c>
      <c r="C246" s="65">
        <v>7.81</v>
      </c>
    </row>
    <row r="247" spans="1:3" x14ac:dyDescent="0.25">
      <c r="A247" s="24">
        <v>245</v>
      </c>
      <c r="B247" s="10">
        <v>7.76</v>
      </c>
      <c r="C247" s="65">
        <v>7.87</v>
      </c>
    </row>
    <row r="248" spans="1:3" x14ac:dyDescent="0.25">
      <c r="A248" s="24">
        <v>246</v>
      </c>
      <c r="B248" s="10">
        <v>7.78</v>
      </c>
      <c r="C248" s="65">
        <v>7.88</v>
      </c>
    </row>
    <row r="249" spans="1:3" x14ac:dyDescent="0.25">
      <c r="A249" s="24">
        <v>247</v>
      </c>
      <c r="B249" s="10">
        <v>7.78</v>
      </c>
      <c r="C249" s="65">
        <v>7.88</v>
      </c>
    </row>
    <row r="250" spans="1:3" x14ac:dyDescent="0.25">
      <c r="A250" s="24">
        <v>248</v>
      </c>
      <c r="B250" s="10">
        <v>7.81</v>
      </c>
      <c r="C250" s="65">
        <v>7.87</v>
      </c>
    </row>
    <row r="251" spans="1:3" x14ac:dyDescent="0.25">
      <c r="A251" s="24">
        <v>249</v>
      </c>
      <c r="B251" s="10">
        <v>7.87</v>
      </c>
      <c r="C251" s="65">
        <v>7.88</v>
      </c>
    </row>
    <row r="252" spans="1:3" x14ac:dyDescent="0.25">
      <c r="A252" s="24">
        <v>250</v>
      </c>
      <c r="B252" s="10">
        <v>7.91</v>
      </c>
      <c r="C252" s="65">
        <v>7.88</v>
      </c>
    </row>
    <row r="253" spans="1:3" x14ac:dyDescent="0.25">
      <c r="A253" s="24">
        <v>251</v>
      </c>
      <c r="B253" s="10">
        <v>7.92</v>
      </c>
      <c r="C253" s="65">
        <v>7.87</v>
      </c>
    </row>
    <row r="254" spans="1:3" x14ac:dyDescent="0.25">
      <c r="A254" s="24">
        <v>252</v>
      </c>
      <c r="B254" s="10">
        <v>7.97</v>
      </c>
      <c r="C254" s="65">
        <v>7.88</v>
      </c>
    </row>
    <row r="255" spans="1:3" x14ac:dyDescent="0.25">
      <c r="A255" s="24">
        <v>253</v>
      </c>
      <c r="B255" s="10">
        <v>7.98</v>
      </c>
      <c r="C255" s="65">
        <v>7.93</v>
      </c>
    </row>
    <row r="256" spans="1:3" x14ac:dyDescent="0.25">
      <c r="A256" s="24">
        <v>254</v>
      </c>
      <c r="B256" s="10">
        <v>7.91</v>
      </c>
      <c r="C256" s="65">
        <v>7.82</v>
      </c>
    </row>
    <row r="257" spans="1:3" x14ac:dyDescent="0.25">
      <c r="A257" s="24">
        <v>255</v>
      </c>
      <c r="B257" s="10">
        <v>7.98</v>
      </c>
      <c r="C257" s="65">
        <v>7.89</v>
      </c>
    </row>
    <row r="258" spans="1:3" x14ac:dyDescent="0.25">
      <c r="A258" s="24">
        <v>256</v>
      </c>
      <c r="B258" s="10">
        <v>7.98</v>
      </c>
      <c r="C258" s="65">
        <v>7.88</v>
      </c>
    </row>
    <row r="259" spans="1:3" x14ac:dyDescent="0.25">
      <c r="A259" s="24">
        <v>257</v>
      </c>
      <c r="B259" s="10">
        <v>7.94</v>
      </c>
      <c r="C259" s="65">
        <v>7.9</v>
      </c>
    </row>
    <row r="260" spans="1:3" x14ac:dyDescent="0.25">
      <c r="A260" s="24">
        <v>258</v>
      </c>
      <c r="B260" s="10">
        <v>7.81</v>
      </c>
      <c r="C260" s="65">
        <v>7.72</v>
      </c>
    </row>
    <row r="261" spans="1:3" x14ac:dyDescent="0.25">
      <c r="A261" s="24">
        <v>259</v>
      </c>
      <c r="B261" s="10">
        <v>7.89</v>
      </c>
      <c r="C261" s="65">
        <v>7.81</v>
      </c>
    </row>
    <row r="262" spans="1:3" x14ac:dyDescent="0.25">
      <c r="A262" s="24">
        <v>260</v>
      </c>
      <c r="B262" s="10">
        <v>7.86</v>
      </c>
      <c r="C262" s="65">
        <v>7.73</v>
      </c>
    </row>
    <row r="263" spans="1:3" x14ac:dyDescent="0.25">
      <c r="A263" s="24">
        <v>261</v>
      </c>
      <c r="B263" s="10">
        <v>7.86</v>
      </c>
      <c r="C263" s="65">
        <v>7.75</v>
      </c>
    </row>
    <row r="264" spans="1:3" x14ac:dyDescent="0.25">
      <c r="A264" s="24">
        <v>262</v>
      </c>
      <c r="B264" s="10">
        <v>7.91</v>
      </c>
      <c r="C264" s="65">
        <v>7.79</v>
      </c>
    </row>
    <row r="265" spans="1:3" x14ac:dyDescent="0.25">
      <c r="A265" s="24">
        <v>263</v>
      </c>
      <c r="B265" s="10">
        <v>7.91</v>
      </c>
      <c r="C265" s="65">
        <v>7.85</v>
      </c>
    </row>
    <row r="266" spans="1:3" x14ac:dyDescent="0.25">
      <c r="A266" s="24">
        <v>264</v>
      </c>
      <c r="B266" s="10">
        <v>7.93</v>
      </c>
      <c r="C266" s="65">
        <v>7.85</v>
      </c>
    </row>
    <row r="267" spans="1:3" x14ac:dyDescent="0.25">
      <c r="A267" s="24">
        <v>265</v>
      </c>
      <c r="B267" s="10">
        <v>7.94</v>
      </c>
      <c r="C267" s="65">
        <v>7.94</v>
      </c>
    </row>
    <row r="268" spans="1:3" x14ac:dyDescent="0.25">
      <c r="A268" s="24">
        <v>266</v>
      </c>
      <c r="B268" s="10">
        <v>7.94</v>
      </c>
      <c r="C268" s="65">
        <v>7.92</v>
      </c>
    </row>
    <row r="269" spans="1:3" x14ac:dyDescent="0.25">
      <c r="A269" s="24">
        <v>267</v>
      </c>
      <c r="B269" s="10">
        <v>8.06</v>
      </c>
      <c r="C269" s="65">
        <v>7.99</v>
      </c>
    </row>
    <row r="270" spans="1:3" x14ac:dyDescent="0.25">
      <c r="A270" s="24">
        <v>268</v>
      </c>
      <c r="B270" s="10">
        <v>8.0299999999999994</v>
      </c>
      <c r="C270" s="65">
        <v>7.92</v>
      </c>
    </row>
    <row r="271" spans="1:3" x14ac:dyDescent="0.25">
      <c r="A271" s="24">
        <v>269</v>
      </c>
      <c r="B271" s="10">
        <v>7.91</v>
      </c>
      <c r="C271" s="65">
        <v>7.86</v>
      </c>
    </row>
    <row r="272" spans="1:3" x14ac:dyDescent="0.25">
      <c r="A272" s="24">
        <v>270</v>
      </c>
      <c r="B272" s="10">
        <v>7.92</v>
      </c>
      <c r="C272" s="65">
        <v>7.87</v>
      </c>
    </row>
    <row r="273" spans="1:3" x14ac:dyDescent="0.25">
      <c r="A273" s="24">
        <v>271</v>
      </c>
      <c r="B273" s="10">
        <v>7.92</v>
      </c>
      <c r="C273" s="65">
        <v>7.97</v>
      </c>
    </row>
    <row r="274" spans="1:3" x14ac:dyDescent="0.25">
      <c r="A274" s="24">
        <v>272</v>
      </c>
      <c r="B274" s="10">
        <v>7.93</v>
      </c>
      <c r="C274" s="65">
        <v>7.93</v>
      </c>
    </row>
    <row r="275" spans="1:3" x14ac:dyDescent="0.25">
      <c r="A275" s="24">
        <v>273</v>
      </c>
      <c r="B275" s="10">
        <v>8.01</v>
      </c>
      <c r="C275" s="65">
        <v>7.95</v>
      </c>
    </row>
    <row r="276" spans="1:3" x14ac:dyDescent="0.25">
      <c r="A276" s="24">
        <v>274</v>
      </c>
      <c r="B276" s="10">
        <v>8.1</v>
      </c>
      <c r="C276" s="65">
        <v>7.92</v>
      </c>
    </row>
    <row r="277" spans="1:3" x14ac:dyDescent="0.25">
      <c r="A277" s="24">
        <v>275</v>
      </c>
      <c r="B277" s="10">
        <v>8.1199999999999992</v>
      </c>
      <c r="C277" s="65">
        <v>7.88</v>
      </c>
    </row>
    <row r="278" spans="1:3" x14ac:dyDescent="0.25">
      <c r="A278" s="24">
        <v>276</v>
      </c>
      <c r="B278" s="10">
        <v>8.11</v>
      </c>
      <c r="C278" s="65">
        <v>7.87</v>
      </c>
    </row>
    <row r="279" spans="1:3" x14ac:dyDescent="0.25">
      <c r="A279" s="24">
        <v>277</v>
      </c>
      <c r="B279" s="10">
        <v>8.09</v>
      </c>
      <c r="C279" s="65">
        <v>7.92</v>
      </c>
    </row>
    <row r="280" spans="1:3" x14ac:dyDescent="0.25">
      <c r="A280" s="24">
        <v>278</v>
      </c>
      <c r="B280" s="10">
        <v>8.09</v>
      </c>
      <c r="C280" s="65">
        <v>7.94</v>
      </c>
    </row>
    <row r="281" spans="1:3" x14ac:dyDescent="0.25">
      <c r="A281" s="24">
        <v>279</v>
      </c>
      <c r="B281" s="10">
        <v>8.0399999999999991</v>
      </c>
      <c r="C281" s="65">
        <v>7.88</v>
      </c>
    </row>
    <row r="282" spans="1:3" x14ac:dyDescent="0.25">
      <c r="A282" s="24">
        <v>280</v>
      </c>
      <c r="B282" s="10">
        <v>7.98</v>
      </c>
      <c r="C282" s="65">
        <v>7.87</v>
      </c>
    </row>
    <row r="283" spans="1:3" x14ac:dyDescent="0.25">
      <c r="A283" s="24">
        <v>281</v>
      </c>
      <c r="B283" s="10">
        <v>7.97</v>
      </c>
      <c r="C283" s="65">
        <v>7.85</v>
      </c>
    </row>
    <row r="284" spans="1:3" x14ac:dyDescent="0.25">
      <c r="A284" s="24">
        <v>282</v>
      </c>
      <c r="B284" s="10">
        <v>7.96</v>
      </c>
      <c r="C284" s="65">
        <v>7.82</v>
      </c>
    </row>
    <row r="285" spans="1:3" x14ac:dyDescent="0.25">
      <c r="A285" s="24">
        <v>283</v>
      </c>
      <c r="B285" s="10">
        <v>7.9</v>
      </c>
      <c r="C285" s="65">
        <v>7.84</v>
      </c>
    </row>
    <row r="286" spans="1:3" x14ac:dyDescent="0.25">
      <c r="A286" s="24">
        <v>284</v>
      </c>
      <c r="B286" s="10">
        <v>7.92</v>
      </c>
      <c r="C286" s="65">
        <v>7.83</v>
      </c>
    </row>
    <row r="287" spans="1:3" x14ac:dyDescent="0.25">
      <c r="A287" s="24">
        <v>285</v>
      </c>
      <c r="B287" s="10">
        <v>7.98</v>
      </c>
      <c r="C287" s="65">
        <v>7.94</v>
      </c>
    </row>
    <row r="288" spans="1:3" x14ac:dyDescent="0.25">
      <c r="A288" s="24">
        <v>286</v>
      </c>
      <c r="B288" s="10">
        <v>7.91</v>
      </c>
      <c r="C288" s="65">
        <v>7.93</v>
      </c>
    </row>
    <row r="289" spans="1:3" x14ac:dyDescent="0.25">
      <c r="A289" s="24">
        <v>287</v>
      </c>
      <c r="B289" s="10">
        <v>7.93</v>
      </c>
      <c r="C289" s="65">
        <v>7.94</v>
      </c>
    </row>
    <row r="290" spans="1:3" x14ac:dyDescent="0.25">
      <c r="A290" s="24">
        <v>288</v>
      </c>
      <c r="B290" s="10">
        <v>7.96</v>
      </c>
      <c r="C290" s="65">
        <v>7.98</v>
      </c>
    </row>
    <row r="291" spans="1:3" x14ac:dyDescent="0.25">
      <c r="A291" s="24">
        <v>289</v>
      </c>
      <c r="B291" s="10">
        <v>7.95</v>
      </c>
      <c r="C291" s="65">
        <v>7.98</v>
      </c>
    </row>
    <row r="292" spans="1:3" x14ac:dyDescent="0.25">
      <c r="A292" s="24">
        <v>290</v>
      </c>
      <c r="B292" s="10">
        <v>8.06</v>
      </c>
      <c r="C292" s="65">
        <v>8</v>
      </c>
    </row>
    <row r="293" spans="1:3" x14ac:dyDescent="0.25">
      <c r="A293" s="24">
        <v>291</v>
      </c>
      <c r="B293" s="10">
        <v>8.0500000000000007</v>
      </c>
      <c r="C293" s="65">
        <v>7.97</v>
      </c>
    </row>
    <row r="294" spans="1:3" x14ac:dyDescent="0.25">
      <c r="A294" s="24">
        <v>292</v>
      </c>
      <c r="B294" s="10">
        <v>8.0500000000000007</v>
      </c>
      <c r="C294" s="65">
        <v>7.97</v>
      </c>
    </row>
    <row r="295" spans="1:3" x14ac:dyDescent="0.25">
      <c r="A295" s="24">
        <v>293</v>
      </c>
      <c r="B295" s="10">
        <v>8.0299999999999994</v>
      </c>
      <c r="C295" s="65">
        <v>7.96</v>
      </c>
    </row>
    <row r="296" spans="1:3" x14ac:dyDescent="0.25">
      <c r="A296" s="24">
        <v>294</v>
      </c>
      <c r="B296" s="10">
        <v>8.09</v>
      </c>
      <c r="C296" s="65">
        <v>7.96</v>
      </c>
    </row>
    <row r="297" spans="1:3" x14ac:dyDescent="0.25">
      <c r="A297" s="24">
        <v>295</v>
      </c>
      <c r="B297" s="10">
        <v>8.02</v>
      </c>
      <c r="C297" s="65">
        <v>7.93</v>
      </c>
    </row>
    <row r="298" spans="1:3" x14ac:dyDescent="0.25">
      <c r="A298" s="24">
        <v>296</v>
      </c>
      <c r="B298" s="10">
        <v>8.0500000000000007</v>
      </c>
      <c r="C298" s="65">
        <v>7.98</v>
      </c>
    </row>
    <row r="299" spans="1:3" x14ac:dyDescent="0.25">
      <c r="A299" s="24">
        <v>297</v>
      </c>
      <c r="B299" s="10">
        <v>8.06</v>
      </c>
      <c r="C299" s="65">
        <v>7.97</v>
      </c>
    </row>
    <row r="300" spans="1:3" x14ac:dyDescent="0.25">
      <c r="A300" s="24">
        <v>298</v>
      </c>
      <c r="B300" s="10">
        <v>8.02</v>
      </c>
      <c r="C300" s="65">
        <v>7.9</v>
      </c>
    </row>
    <row r="301" spans="1:3" x14ac:dyDescent="0.25">
      <c r="A301" s="24">
        <v>299</v>
      </c>
      <c r="B301" s="10">
        <v>8.06</v>
      </c>
      <c r="C301" s="65">
        <v>7.9</v>
      </c>
    </row>
    <row r="302" spans="1:3" x14ac:dyDescent="0.25">
      <c r="A302" s="24">
        <v>300</v>
      </c>
      <c r="B302" s="10">
        <v>8.0299999999999994</v>
      </c>
      <c r="C302" s="65">
        <v>7.86</v>
      </c>
    </row>
    <row r="303" spans="1:3" x14ac:dyDescent="0.25">
      <c r="A303" s="24">
        <v>301</v>
      </c>
      <c r="B303" s="10">
        <v>8.0399999999999991</v>
      </c>
      <c r="C303" s="65">
        <v>7.93</v>
      </c>
    </row>
    <row r="304" spans="1:3" x14ac:dyDescent="0.25">
      <c r="A304" s="24">
        <v>302</v>
      </c>
      <c r="B304" s="10">
        <v>8</v>
      </c>
      <c r="C304" s="65">
        <v>7.92</v>
      </c>
    </row>
    <row r="305" spans="1:3" x14ac:dyDescent="0.25">
      <c r="A305" s="24">
        <v>303</v>
      </c>
      <c r="B305" s="10">
        <v>7.96</v>
      </c>
      <c r="C305" s="65">
        <v>7.92</v>
      </c>
    </row>
    <row r="306" spans="1:3" x14ac:dyDescent="0.25">
      <c r="A306" s="24">
        <v>304</v>
      </c>
      <c r="B306" s="10">
        <v>7.98</v>
      </c>
      <c r="C306" s="65">
        <v>7.95</v>
      </c>
    </row>
    <row r="307" spans="1:3" x14ac:dyDescent="0.25">
      <c r="A307" s="24">
        <v>305</v>
      </c>
      <c r="B307" s="10">
        <v>8.02</v>
      </c>
      <c r="C307" s="65">
        <v>7.98</v>
      </c>
    </row>
    <row r="308" spans="1:3" x14ac:dyDescent="0.25">
      <c r="A308" s="24">
        <v>306</v>
      </c>
      <c r="B308" s="10">
        <v>7.97</v>
      </c>
      <c r="C308" s="65">
        <v>7.96</v>
      </c>
    </row>
    <row r="309" spans="1:3" x14ac:dyDescent="0.25">
      <c r="A309" s="24">
        <v>307</v>
      </c>
      <c r="B309" s="10">
        <v>8.02</v>
      </c>
      <c r="C309" s="65">
        <v>8.02</v>
      </c>
    </row>
    <row r="310" spans="1:3" x14ac:dyDescent="0.25">
      <c r="A310" s="24">
        <v>308</v>
      </c>
      <c r="B310" s="10">
        <v>8.02</v>
      </c>
      <c r="C310" s="65">
        <v>7.97</v>
      </c>
    </row>
    <row r="311" spans="1:3" x14ac:dyDescent="0.25">
      <c r="A311" s="24">
        <v>309</v>
      </c>
      <c r="B311" s="10">
        <v>8.08</v>
      </c>
      <c r="C311" s="65">
        <v>8.06</v>
      </c>
    </row>
    <row r="312" spans="1:3" x14ac:dyDescent="0.25">
      <c r="A312" s="24">
        <v>310</v>
      </c>
      <c r="B312" s="10">
        <v>8.2100000000000009</v>
      </c>
      <c r="C312" s="65">
        <v>8.1</v>
      </c>
    </row>
    <row r="313" spans="1:3" x14ac:dyDescent="0.25">
      <c r="A313" s="24">
        <v>311</v>
      </c>
      <c r="B313" s="10">
        <v>8.18</v>
      </c>
      <c r="C313" s="65">
        <v>8.11</v>
      </c>
    </row>
    <row r="314" spans="1:3" x14ac:dyDescent="0.25">
      <c r="A314" s="24">
        <v>312</v>
      </c>
      <c r="B314" s="10">
        <v>8.15</v>
      </c>
      <c r="C314" s="65">
        <v>8.1</v>
      </c>
    </row>
    <row r="315" spans="1:3" x14ac:dyDescent="0.25">
      <c r="A315" s="24">
        <v>313</v>
      </c>
      <c r="B315" s="10">
        <v>8.1</v>
      </c>
      <c r="C315" s="65">
        <v>8.02</v>
      </c>
    </row>
    <row r="316" spans="1:3" x14ac:dyDescent="0.25">
      <c r="A316" s="24">
        <v>314</v>
      </c>
      <c r="B316" s="10">
        <v>8.01</v>
      </c>
      <c r="C316" s="65">
        <v>7.93</v>
      </c>
    </row>
    <row r="317" spans="1:3" x14ac:dyDescent="0.25">
      <c r="A317" s="24">
        <v>315</v>
      </c>
      <c r="B317" s="10">
        <v>8.14</v>
      </c>
      <c r="C317" s="65">
        <v>8.16</v>
      </c>
    </row>
    <row r="318" spans="1:3" x14ac:dyDescent="0.25">
      <c r="A318" s="24">
        <v>316</v>
      </c>
      <c r="B318" s="10">
        <v>7.99</v>
      </c>
      <c r="C318" s="65">
        <v>8</v>
      </c>
    </row>
    <row r="319" spans="1:3" x14ac:dyDescent="0.25">
      <c r="A319" s="24">
        <v>317</v>
      </c>
      <c r="B319" s="10">
        <v>8.0399999999999991</v>
      </c>
      <c r="C319" s="65">
        <v>8.07</v>
      </c>
    </row>
    <row r="320" spans="1:3" x14ac:dyDescent="0.25">
      <c r="A320" s="24">
        <v>318</v>
      </c>
      <c r="B320" s="10">
        <v>8</v>
      </c>
      <c r="C320" s="65">
        <v>8</v>
      </c>
    </row>
    <row r="321" spans="1:3" x14ac:dyDescent="0.25">
      <c r="A321" s="24">
        <v>319</v>
      </c>
      <c r="B321" s="10">
        <v>7.97</v>
      </c>
      <c r="C321" s="65">
        <v>7.92</v>
      </c>
    </row>
    <row r="322" spans="1:3" x14ac:dyDescent="0.25">
      <c r="A322" s="24">
        <v>320</v>
      </c>
      <c r="B322" s="10">
        <v>7.9</v>
      </c>
      <c r="C322" s="65">
        <v>7.83</v>
      </c>
    </row>
    <row r="323" spans="1:3" x14ac:dyDescent="0.25">
      <c r="A323" s="24">
        <v>321</v>
      </c>
      <c r="B323" s="10">
        <v>7.91</v>
      </c>
      <c r="C323" s="65">
        <v>7.95</v>
      </c>
    </row>
    <row r="324" spans="1:3" x14ac:dyDescent="0.25">
      <c r="A324" s="24">
        <v>322</v>
      </c>
      <c r="B324" s="10">
        <v>7.88</v>
      </c>
      <c r="C324" s="65">
        <v>7.83</v>
      </c>
    </row>
    <row r="325" spans="1:3" x14ac:dyDescent="0.25">
      <c r="A325" s="24">
        <v>323</v>
      </c>
      <c r="B325" s="10">
        <v>7.89</v>
      </c>
      <c r="C325" s="65">
        <v>7.83</v>
      </c>
    </row>
    <row r="326" spans="1:3" x14ac:dyDescent="0.25">
      <c r="A326" s="24">
        <v>324</v>
      </c>
      <c r="B326" s="10">
        <v>7.89</v>
      </c>
      <c r="C326" s="65">
        <v>7.83</v>
      </c>
    </row>
    <row r="327" spans="1:3" x14ac:dyDescent="0.25">
      <c r="A327" s="24">
        <v>325</v>
      </c>
      <c r="B327" s="10">
        <v>7.92</v>
      </c>
      <c r="C327" s="65">
        <v>7.85</v>
      </c>
    </row>
    <row r="328" spans="1:3" x14ac:dyDescent="0.25">
      <c r="A328" s="24">
        <v>326</v>
      </c>
      <c r="B328" s="10">
        <v>7.99</v>
      </c>
      <c r="C328" s="65">
        <v>7.88</v>
      </c>
    </row>
    <row r="329" spans="1:3" x14ac:dyDescent="0.25">
      <c r="A329" s="24">
        <v>327</v>
      </c>
      <c r="B329" s="10">
        <v>7.9</v>
      </c>
      <c r="C329" s="65">
        <v>7.78</v>
      </c>
    </row>
    <row r="330" spans="1:3" x14ac:dyDescent="0.25">
      <c r="A330" s="24">
        <v>328</v>
      </c>
      <c r="B330" s="10">
        <v>7.86</v>
      </c>
      <c r="C330" s="65">
        <v>7.78</v>
      </c>
    </row>
    <row r="331" spans="1:3" x14ac:dyDescent="0.25">
      <c r="A331" s="24">
        <v>329</v>
      </c>
      <c r="B331" s="10">
        <v>8.01</v>
      </c>
      <c r="C331" s="65">
        <v>7.81</v>
      </c>
    </row>
    <row r="332" spans="1:3" x14ac:dyDescent="0.25">
      <c r="A332" s="24">
        <v>330</v>
      </c>
      <c r="B332" s="10">
        <v>8.0500000000000007</v>
      </c>
      <c r="C332" s="65">
        <v>7.84</v>
      </c>
    </row>
    <row r="333" spans="1:3" x14ac:dyDescent="0.25">
      <c r="A333" s="24">
        <v>331</v>
      </c>
      <c r="B333" s="10">
        <v>7.96</v>
      </c>
      <c r="C333" s="65">
        <v>7.83</v>
      </c>
    </row>
    <row r="334" spans="1:3" x14ac:dyDescent="0.25">
      <c r="A334" s="24">
        <v>332</v>
      </c>
      <c r="B334" s="10">
        <v>7.88</v>
      </c>
      <c r="C334" s="65">
        <v>7.87</v>
      </c>
    </row>
    <row r="335" spans="1:3" x14ac:dyDescent="0.25">
      <c r="A335" s="24">
        <v>333</v>
      </c>
      <c r="B335" s="10">
        <v>7.91</v>
      </c>
      <c r="C335" s="65">
        <v>7.75</v>
      </c>
    </row>
    <row r="336" spans="1:3" x14ac:dyDescent="0.25">
      <c r="A336" s="24">
        <v>334</v>
      </c>
      <c r="B336" s="10">
        <v>7.84</v>
      </c>
      <c r="C336" s="65">
        <v>7.81</v>
      </c>
    </row>
    <row r="337" spans="1:3" x14ac:dyDescent="0.25">
      <c r="A337" s="24">
        <v>335</v>
      </c>
      <c r="B337" s="10">
        <v>7.89</v>
      </c>
      <c r="C337" s="65">
        <v>7.88</v>
      </c>
    </row>
    <row r="338" spans="1:3" x14ac:dyDescent="0.25">
      <c r="A338" s="24">
        <v>336</v>
      </c>
      <c r="B338" s="10">
        <v>7.98</v>
      </c>
      <c r="C338" s="65">
        <v>8.0299999999999994</v>
      </c>
    </row>
    <row r="339" spans="1:3" x14ac:dyDescent="0.25">
      <c r="A339" s="24">
        <v>337</v>
      </c>
      <c r="B339" s="10">
        <v>7.93</v>
      </c>
      <c r="C339" s="65">
        <v>7.95</v>
      </c>
    </row>
    <row r="340" spans="1:3" x14ac:dyDescent="0.25">
      <c r="A340" s="24">
        <v>338</v>
      </c>
      <c r="B340" s="10">
        <v>7.91</v>
      </c>
      <c r="C340" s="65">
        <v>7.96</v>
      </c>
    </row>
    <row r="341" spans="1:3" x14ac:dyDescent="0.25">
      <c r="A341" s="24">
        <v>339</v>
      </c>
      <c r="B341" s="10">
        <v>7.97</v>
      </c>
      <c r="C341" s="65">
        <v>8</v>
      </c>
    </row>
    <row r="342" spans="1:3" x14ac:dyDescent="0.25">
      <c r="A342" s="24">
        <v>340</v>
      </c>
      <c r="B342" s="10">
        <v>7.88</v>
      </c>
      <c r="C342" s="65">
        <v>7.9</v>
      </c>
    </row>
    <row r="343" spans="1:3" x14ac:dyDescent="0.25">
      <c r="A343" s="24">
        <v>341</v>
      </c>
      <c r="B343" s="10">
        <v>7.81</v>
      </c>
      <c r="C343" s="65">
        <v>7.89</v>
      </c>
    </row>
    <row r="344" spans="1:3" x14ac:dyDescent="0.25">
      <c r="A344" s="24">
        <v>342</v>
      </c>
      <c r="B344" s="10">
        <v>7.87</v>
      </c>
      <c r="C344" s="65">
        <v>7.83</v>
      </c>
    </row>
    <row r="345" spans="1:3" x14ac:dyDescent="0.25">
      <c r="A345" s="24">
        <v>343</v>
      </c>
      <c r="B345" s="10">
        <v>7.93</v>
      </c>
      <c r="C345" s="65">
        <v>7.86</v>
      </c>
    </row>
    <row r="346" spans="1:3" x14ac:dyDescent="0.25">
      <c r="A346" s="24">
        <v>344</v>
      </c>
      <c r="B346" s="10">
        <v>7.84</v>
      </c>
      <c r="C346" s="65">
        <v>7.77</v>
      </c>
    </row>
    <row r="347" spans="1:3" x14ac:dyDescent="0.25">
      <c r="A347" s="24">
        <v>345</v>
      </c>
      <c r="B347" s="10">
        <v>7.89</v>
      </c>
      <c r="C347" s="65">
        <v>7.84</v>
      </c>
    </row>
    <row r="348" spans="1:3" x14ac:dyDescent="0.25">
      <c r="A348" s="24">
        <v>346</v>
      </c>
      <c r="B348" s="10">
        <v>7.95</v>
      </c>
      <c r="C348" s="65">
        <v>7.89</v>
      </c>
    </row>
    <row r="349" spans="1:3" x14ac:dyDescent="0.25">
      <c r="A349" s="24">
        <v>347</v>
      </c>
      <c r="B349" s="10">
        <v>7.9</v>
      </c>
      <c r="C349" s="65">
        <v>7.82</v>
      </c>
    </row>
    <row r="350" spans="1:3" x14ac:dyDescent="0.25">
      <c r="A350" s="24">
        <v>348</v>
      </c>
      <c r="B350" s="10">
        <v>7.86</v>
      </c>
      <c r="C350" s="65">
        <v>7.82</v>
      </c>
    </row>
    <row r="351" spans="1:3" x14ac:dyDescent="0.25">
      <c r="A351" s="24">
        <v>349</v>
      </c>
      <c r="B351" s="10">
        <v>7.89</v>
      </c>
      <c r="C351" s="65">
        <v>7.75</v>
      </c>
    </row>
    <row r="352" spans="1:3" x14ac:dyDescent="0.25">
      <c r="A352" s="24">
        <v>350</v>
      </c>
      <c r="B352" s="10">
        <v>7.94</v>
      </c>
      <c r="C352" s="65">
        <v>7.82</v>
      </c>
    </row>
    <row r="353" spans="1:3" x14ac:dyDescent="0.25">
      <c r="A353" s="24">
        <v>351</v>
      </c>
      <c r="B353" s="10">
        <v>7.79</v>
      </c>
      <c r="C353" s="65">
        <v>7.65</v>
      </c>
    </row>
    <row r="354" spans="1:3" x14ac:dyDescent="0.25">
      <c r="A354" s="24">
        <v>355</v>
      </c>
      <c r="B354" s="10">
        <v>7.69</v>
      </c>
      <c r="C354" s="65">
        <v>7.78</v>
      </c>
    </row>
    <row r="355" spans="1:3" x14ac:dyDescent="0.25">
      <c r="A355" s="24">
        <v>356</v>
      </c>
      <c r="B355" s="10">
        <v>7.79</v>
      </c>
      <c r="C355" s="65">
        <v>7.81</v>
      </c>
    </row>
    <row r="356" spans="1:3" x14ac:dyDescent="0.25">
      <c r="A356" s="24">
        <v>357</v>
      </c>
      <c r="B356" s="10">
        <v>7.88</v>
      </c>
      <c r="C356" s="65">
        <v>7.87</v>
      </c>
    </row>
    <row r="357" spans="1:3" x14ac:dyDescent="0.25">
      <c r="A357" s="24">
        <v>358</v>
      </c>
      <c r="B357" s="10">
        <v>7.95</v>
      </c>
      <c r="C357" s="65">
        <v>7.89</v>
      </c>
    </row>
    <row r="358" spans="1:3" x14ac:dyDescent="0.25">
      <c r="A358" s="24">
        <v>359</v>
      </c>
      <c r="B358" s="10">
        <v>7.81</v>
      </c>
      <c r="C358" s="65">
        <v>7.58</v>
      </c>
    </row>
    <row r="359" spans="1:3" x14ac:dyDescent="0.25">
      <c r="A359" s="24">
        <v>360</v>
      </c>
      <c r="B359" s="10">
        <v>7.92</v>
      </c>
      <c r="C359" s="65">
        <v>7.66</v>
      </c>
    </row>
    <row r="360" spans="1:3" x14ac:dyDescent="0.25">
      <c r="A360" s="24">
        <v>361</v>
      </c>
      <c r="B360" s="10">
        <v>7.83</v>
      </c>
      <c r="C360" s="65">
        <v>7.64</v>
      </c>
    </row>
    <row r="361" spans="1:3" x14ac:dyDescent="0.25">
      <c r="A361" s="24">
        <v>362</v>
      </c>
      <c r="B361" s="10">
        <v>7.86</v>
      </c>
      <c r="C361" s="65">
        <v>7.63</v>
      </c>
    </row>
    <row r="362" spans="1:3" x14ac:dyDescent="0.25">
      <c r="A362" s="24">
        <v>363</v>
      </c>
      <c r="B362" s="10">
        <v>7.92</v>
      </c>
      <c r="C362" s="65">
        <v>7.65</v>
      </c>
    </row>
    <row r="363" spans="1:3" x14ac:dyDescent="0.25">
      <c r="A363" s="24">
        <v>364</v>
      </c>
      <c r="B363" s="10">
        <v>8</v>
      </c>
      <c r="C363" s="65">
        <v>7.68</v>
      </c>
    </row>
    <row r="364" spans="1:3" x14ac:dyDescent="0.25">
      <c r="A364" s="24">
        <v>365</v>
      </c>
      <c r="B364" s="10">
        <v>7.95</v>
      </c>
      <c r="C364" s="65">
        <v>7.71</v>
      </c>
    </row>
    <row r="365" spans="1:3" x14ac:dyDescent="0.25">
      <c r="A365" s="24">
        <v>366</v>
      </c>
      <c r="B365" s="10">
        <v>7.98</v>
      </c>
      <c r="C365" s="65">
        <v>7.73</v>
      </c>
    </row>
    <row r="366" spans="1:3" x14ac:dyDescent="0.25">
      <c r="A366" s="24">
        <v>367</v>
      </c>
      <c r="B366" s="10">
        <v>7.82</v>
      </c>
      <c r="C366" s="65">
        <v>7.72</v>
      </c>
    </row>
    <row r="367" spans="1:3" x14ac:dyDescent="0.25">
      <c r="A367" s="24">
        <v>368</v>
      </c>
      <c r="B367" s="10">
        <v>7.88</v>
      </c>
      <c r="C367" s="65">
        <v>7.73</v>
      </c>
    </row>
    <row r="368" spans="1:3" x14ac:dyDescent="0.25">
      <c r="A368" s="24">
        <v>369</v>
      </c>
      <c r="B368" s="10">
        <v>7.68</v>
      </c>
      <c r="C368" s="65">
        <v>7.73</v>
      </c>
    </row>
    <row r="369" spans="1:3" x14ac:dyDescent="0.25">
      <c r="A369" s="24">
        <v>370</v>
      </c>
      <c r="B369" s="10">
        <v>7.78</v>
      </c>
      <c r="C369" s="65">
        <v>7.77</v>
      </c>
    </row>
    <row r="370" spans="1:3" x14ac:dyDescent="0.25">
      <c r="A370" s="24">
        <v>371</v>
      </c>
      <c r="B370" s="10">
        <v>7.79</v>
      </c>
      <c r="C370" s="65">
        <v>7.79</v>
      </c>
    </row>
    <row r="371" spans="1:3" x14ac:dyDescent="0.25">
      <c r="A371" s="24">
        <v>372</v>
      </c>
      <c r="B371" s="10">
        <v>7.78</v>
      </c>
      <c r="C371" s="65">
        <v>7.76</v>
      </c>
    </row>
    <row r="372" spans="1:3" x14ac:dyDescent="0.25">
      <c r="A372" s="24">
        <v>373</v>
      </c>
      <c r="B372" s="10">
        <v>7.82</v>
      </c>
      <c r="C372" s="65">
        <v>7.83</v>
      </c>
    </row>
    <row r="373" spans="1:3" x14ac:dyDescent="0.25">
      <c r="A373" s="24">
        <v>374</v>
      </c>
      <c r="B373" s="10">
        <v>7.94</v>
      </c>
      <c r="C373" s="65">
        <v>7.89</v>
      </c>
    </row>
    <row r="374" spans="1:3" x14ac:dyDescent="0.25">
      <c r="A374" s="24">
        <v>375</v>
      </c>
      <c r="B374" s="10">
        <v>7.85</v>
      </c>
      <c r="C374" s="65">
        <v>7.98</v>
      </c>
    </row>
    <row r="375" spans="1:3" x14ac:dyDescent="0.25">
      <c r="A375" s="24">
        <v>376</v>
      </c>
      <c r="B375" s="10">
        <v>7.9</v>
      </c>
      <c r="C375" s="65">
        <v>7.95</v>
      </c>
    </row>
    <row r="376" spans="1:3" x14ac:dyDescent="0.25">
      <c r="A376" s="24">
        <v>377</v>
      </c>
      <c r="B376" s="10">
        <v>7.96</v>
      </c>
      <c r="C376" s="65">
        <v>7.96</v>
      </c>
    </row>
    <row r="377" spans="1:3" x14ac:dyDescent="0.25">
      <c r="A377" s="24">
        <v>378</v>
      </c>
      <c r="B377" s="10">
        <v>7.98</v>
      </c>
      <c r="C377" s="65">
        <v>7.92</v>
      </c>
    </row>
    <row r="378" spans="1:3" x14ac:dyDescent="0.25">
      <c r="A378" s="24">
        <v>379</v>
      </c>
      <c r="B378" s="10">
        <v>8.02</v>
      </c>
      <c r="C378" s="65">
        <v>7.96</v>
      </c>
    </row>
    <row r="379" spans="1:3" x14ac:dyDescent="0.25">
      <c r="A379" s="24">
        <v>380</v>
      </c>
      <c r="B379" s="10">
        <v>7.92</v>
      </c>
      <c r="C379" s="65">
        <v>7.86</v>
      </c>
    </row>
    <row r="380" spans="1:3" x14ac:dyDescent="0.25">
      <c r="A380" s="24">
        <v>381</v>
      </c>
      <c r="B380" s="10">
        <v>7.84</v>
      </c>
      <c r="C380" s="65">
        <v>7.83</v>
      </c>
    </row>
    <row r="381" spans="1:3" x14ac:dyDescent="0.25">
      <c r="A381" s="24">
        <v>382</v>
      </c>
      <c r="B381" s="10">
        <v>7.9</v>
      </c>
      <c r="C381" s="65">
        <v>7.89</v>
      </c>
    </row>
    <row r="382" spans="1:3" x14ac:dyDescent="0.25">
      <c r="A382" s="24">
        <v>383</v>
      </c>
      <c r="B382" s="10">
        <v>7.79</v>
      </c>
      <c r="C382" s="65">
        <v>7.78</v>
      </c>
    </row>
    <row r="383" spans="1:3" x14ac:dyDescent="0.25">
      <c r="A383" s="24">
        <v>384</v>
      </c>
      <c r="B383" s="10">
        <v>7.84</v>
      </c>
      <c r="C383" s="65">
        <v>7.94</v>
      </c>
    </row>
    <row r="384" spans="1:3" x14ac:dyDescent="0.25">
      <c r="A384" s="24">
        <v>385</v>
      </c>
      <c r="B384" s="10">
        <v>7.84</v>
      </c>
      <c r="C384" s="65">
        <v>7.78</v>
      </c>
    </row>
    <row r="385" spans="1:3" x14ac:dyDescent="0.25">
      <c r="A385" s="24">
        <v>386</v>
      </c>
      <c r="B385" s="10">
        <v>7.88</v>
      </c>
      <c r="C385" s="65">
        <v>7.65</v>
      </c>
    </row>
    <row r="386" spans="1:3" x14ac:dyDescent="0.25">
      <c r="A386" s="24">
        <v>387</v>
      </c>
      <c r="B386" s="10">
        <v>7.95</v>
      </c>
      <c r="C386" s="65">
        <v>7.71</v>
      </c>
    </row>
    <row r="387" spans="1:3" x14ac:dyDescent="0.25">
      <c r="A387" s="24">
        <v>388</v>
      </c>
      <c r="B387" s="10">
        <v>7.86</v>
      </c>
      <c r="C387" s="65">
        <v>7.77</v>
      </c>
    </row>
    <row r="388" spans="1:3" x14ac:dyDescent="0.25">
      <c r="A388" s="24">
        <v>389</v>
      </c>
      <c r="B388" s="10">
        <v>7.76</v>
      </c>
      <c r="C388" s="65">
        <v>7.73</v>
      </c>
    </row>
    <row r="389" spans="1:3" x14ac:dyDescent="0.25">
      <c r="A389" s="24">
        <v>390</v>
      </c>
      <c r="B389" s="10">
        <v>7.91</v>
      </c>
      <c r="C389" s="65">
        <v>7.81</v>
      </c>
    </row>
    <row r="390" spans="1:3" x14ac:dyDescent="0.25">
      <c r="A390" s="24">
        <v>391</v>
      </c>
      <c r="B390" s="10">
        <v>7.86</v>
      </c>
      <c r="C390" s="65">
        <v>7.85</v>
      </c>
    </row>
  </sheetData>
  <mergeCells count="1">
    <mergeCell ref="B1:C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4F82-C02A-406B-BA3E-BD6B06C4A663}">
  <dimension ref="A1:D363"/>
  <sheetViews>
    <sheetView workbookViewId="0">
      <selection activeCell="L22" sqref="L22"/>
    </sheetView>
  </sheetViews>
  <sheetFormatPr defaultRowHeight="15" x14ac:dyDescent="0.25"/>
  <cols>
    <col min="1" max="1" width="10.7109375" style="24" customWidth="1"/>
    <col min="2" max="3" width="10.7109375" style="9" customWidth="1"/>
    <col min="4" max="4" width="10.7109375" style="20" customWidth="1"/>
  </cols>
  <sheetData>
    <row r="1" spans="1:4" x14ac:dyDescent="0.25">
      <c r="A1" s="78" t="s">
        <v>16</v>
      </c>
      <c r="B1" s="75"/>
      <c r="C1" s="75" t="s">
        <v>17</v>
      </c>
      <c r="D1" s="81"/>
    </row>
    <row r="2" spans="1:4" ht="18" x14ac:dyDescent="0.25">
      <c r="A2" s="31" t="s">
        <v>146</v>
      </c>
      <c r="B2" s="28" t="s">
        <v>2</v>
      </c>
      <c r="C2" s="28" t="s">
        <v>146</v>
      </c>
      <c r="D2" s="29" t="s">
        <v>2</v>
      </c>
    </row>
    <row r="3" spans="1:4" x14ac:dyDescent="0.25">
      <c r="A3" s="33">
        <v>0.46899999999999997</v>
      </c>
      <c r="B3" s="10">
        <v>7.13</v>
      </c>
      <c r="C3" s="11">
        <v>0.47799999999999998</v>
      </c>
      <c r="D3" s="65">
        <v>7.12</v>
      </c>
    </row>
    <row r="4" spans="1:4" x14ac:dyDescent="0.25">
      <c r="A4" s="33">
        <v>0.46899999999999997</v>
      </c>
      <c r="B4" s="10">
        <v>7.12</v>
      </c>
      <c r="C4" s="11">
        <v>0.47799999999999998</v>
      </c>
      <c r="D4" s="65">
        <v>7.13</v>
      </c>
    </row>
    <row r="5" spans="1:4" x14ac:dyDescent="0.25">
      <c r="A5" s="33">
        <v>0.47199999999999998</v>
      </c>
      <c r="B5" s="10">
        <v>7.14</v>
      </c>
      <c r="C5" s="11">
        <v>0.48099999999999998</v>
      </c>
      <c r="D5" s="65">
        <v>7.14</v>
      </c>
    </row>
    <row r="6" spans="1:4" x14ac:dyDescent="0.25">
      <c r="A6" s="33">
        <v>0.47199999999999998</v>
      </c>
      <c r="B6" s="10">
        <v>7.11</v>
      </c>
      <c r="C6" s="11">
        <v>0.48</v>
      </c>
      <c r="D6" s="65">
        <v>7.1</v>
      </c>
    </row>
    <row r="7" spans="1:4" x14ac:dyDescent="0.25">
      <c r="A7" s="33">
        <v>0.47199999999999998</v>
      </c>
      <c r="B7" s="10">
        <v>7.09</v>
      </c>
      <c r="C7" s="11">
        <v>0.48</v>
      </c>
      <c r="D7" s="65">
        <v>7.09</v>
      </c>
    </row>
    <row r="8" spans="1:4" x14ac:dyDescent="0.25">
      <c r="A8" s="33">
        <v>0.47299999999999998</v>
      </c>
      <c r="B8" s="10">
        <v>7.08</v>
      </c>
      <c r="C8" s="11">
        <v>0.48</v>
      </c>
      <c r="D8" s="65">
        <v>7.08</v>
      </c>
    </row>
    <row r="9" spans="1:4" x14ac:dyDescent="0.25">
      <c r="A9" s="33">
        <v>0.47</v>
      </c>
      <c r="B9" s="10">
        <v>7.14</v>
      </c>
      <c r="C9" s="11">
        <v>0.47399999999999998</v>
      </c>
      <c r="D9" s="65">
        <v>7.12</v>
      </c>
    </row>
    <row r="10" spans="1:4" x14ac:dyDescent="0.25">
      <c r="A10" s="33">
        <v>0.47299999999999998</v>
      </c>
      <c r="B10" s="10">
        <v>7.13</v>
      </c>
      <c r="C10" s="11">
        <v>0.46700000000000003</v>
      </c>
      <c r="D10" s="65">
        <v>7.13</v>
      </c>
    </row>
    <row r="11" spans="1:4" x14ac:dyDescent="0.25">
      <c r="A11" s="33">
        <v>0.47</v>
      </c>
      <c r="B11" s="10">
        <v>7.11</v>
      </c>
      <c r="C11" s="11">
        <v>0.45400000000000001</v>
      </c>
      <c r="D11" s="65">
        <v>7.13</v>
      </c>
    </row>
    <row r="12" spans="1:4" x14ac:dyDescent="0.25">
      <c r="A12" s="33">
        <v>0.47099999999999997</v>
      </c>
      <c r="B12" s="10">
        <v>7.1</v>
      </c>
      <c r="C12" s="11">
        <v>0.45900000000000002</v>
      </c>
      <c r="D12" s="65">
        <v>7.13</v>
      </c>
    </row>
    <row r="13" spans="1:4" x14ac:dyDescent="0.25">
      <c r="A13" s="33">
        <v>0.45600000000000002</v>
      </c>
      <c r="B13" s="10">
        <v>7.13</v>
      </c>
      <c r="C13" s="11">
        <v>0.46300000000000002</v>
      </c>
      <c r="D13" s="65">
        <v>7.13</v>
      </c>
    </row>
    <row r="14" spans="1:4" x14ac:dyDescent="0.25">
      <c r="A14" s="33">
        <v>0.41699999999999998</v>
      </c>
      <c r="B14" s="10">
        <v>7.12</v>
      </c>
      <c r="C14" s="11">
        <v>0.41899999999999998</v>
      </c>
      <c r="D14" s="65">
        <v>7.15</v>
      </c>
    </row>
    <row r="15" spans="1:4" x14ac:dyDescent="0.25">
      <c r="A15" s="33">
        <v>0.41199999999999998</v>
      </c>
      <c r="B15" s="10">
        <v>7.19</v>
      </c>
      <c r="C15" s="11">
        <v>0.41399999999999998</v>
      </c>
      <c r="D15" s="65">
        <v>7.14</v>
      </c>
    </row>
    <row r="16" spans="1:4" x14ac:dyDescent="0.25">
      <c r="A16" s="33">
        <v>0.40600000000000003</v>
      </c>
      <c r="B16" s="10">
        <v>7.15</v>
      </c>
      <c r="C16" s="11">
        <v>0.40699999999999997</v>
      </c>
      <c r="D16" s="65">
        <v>7.22</v>
      </c>
    </row>
    <row r="17" spans="1:4" x14ac:dyDescent="0.25">
      <c r="A17" s="33">
        <v>0.43099999999999999</v>
      </c>
      <c r="B17" s="10">
        <v>7.11</v>
      </c>
      <c r="C17" s="11">
        <v>0.42699999999999999</v>
      </c>
      <c r="D17" s="65">
        <v>7.14</v>
      </c>
    </row>
    <row r="18" spans="1:4" x14ac:dyDescent="0.25">
      <c r="A18" s="33">
        <v>0.39</v>
      </c>
      <c r="B18" s="10">
        <v>7.16</v>
      </c>
      <c r="C18" s="11">
        <v>0.41699999999999998</v>
      </c>
      <c r="D18" s="65">
        <v>7.17</v>
      </c>
    </row>
    <row r="19" spans="1:4" x14ac:dyDescent="0.25">
      <c r="A19" s="33">
        <v>0.39700000000000002</v>
      </c>
      <c r="B19" s="10">
        <v>7.19</v>
      </c>
      <c r="C19" s="11">
        <v>0.41799999999999998</v>
      </c>
      <c r="D19" s="65">
        <v>7.2</v>
      </c>
    </row>
    <row r="20" spans="1:4" x14ac:dyDescent="0.25">
      <c r="A20" s="33">
        <v>0.39100000000000001</v>
      </c>
      <c r="B20" s="10">
        <v>7.21</v>
      </c>
      <c r="C20" s="11">
        <v>0.40600000000000003</v>
      </c>
      <c r="D20" s="65">
        <v>7.22</v>
      </c>
    </row>
    <row r="21" spans="1:4" x14ac:dyDescent="0.25">
      <c r="A21" s="33">
        <v>0.40300000000000002</v>
      </c>
      <c r="B21" s="10">
        <v>7.19</v>
      </c>
      <c r="C21" s="11">
        <v>0.41299999999999998</v>
      </c>
      <c r="D21" s="65">
        <v>7.2</v>
      </c>
    </row>
    <row r="22" spans="1:4" x14ac:dyDescent="0.25">
      <c r="A22" s="33">
        <v>0.40200000000000002</v>
      </c>
      <c r="B22" s="10">
        <v>7.2</v>
      </c>
      <c r="C22" s="11">
        <v>0.41399999999999998</v>
      </c>
      <c r="D22" s="65">
        <v>7.21</v>
      </c>
    </row>
    <row r="23" spans="1:4" x14ac:dyDescent="0.25">
      <c r="A23" s="33">
        <v>0.35</v>
      </c>
      <c r="B23" s="10">
        <v>7.19</v>
      </c>
      <c r="C23" s="11">
        <v>0.34</v>
      </c>
      <c r="D23" s="65">
        <v>7.31</v>
      </c>
    </row>
    <row r="24" spans="1:4" x14ac:dyDescent="0.25">
      <c r="A24" s="33">
        <v>0.38400000000000001</v>
      </c>
      <c r="B24" s="10">
        <v>7.19</v>
      </c>
      <c r="C24" s="11">
        <v>0.38300000000000001</v>
      </c>
      <c r="D24" s="65">
        <v>7.24</v>
      </c>
    </row>
    <row r="25" spans="1:4" x14ac:dyDescent="0.25">
      <c r="A25" s="33">
        <v>0.38600000000000001</v>
      </c>
      <c r="B25" s="10">
        <v>7.22</v>
      </c>
      <c r="C25" s="11">
        <v>0.39</v>
      </c>
      <c r="D25" s="65">
        <v>7.27</v>
      </c>
    </row>
    <row r="26" spans="1:4" x14ac:dyDescent="0.25">
      <c r="A26" s="33">
        <v>0.40400000000000003</v>
      </c>
      <c r="B26" s="10">
        <v>7.19</v>
      </c>
      <c r="C26" s="11">
        <v>0.41</v>
      </c>
      <c r="D26" s="65">
        <v>7.21</v>
      </c>
    </row>
    <row r="27" spans="1:4" x14ac:dyDescent="0.25">
      <c r="A27" s="33">
        <v>0.40600000000000003</v>
      </c>
      <c r="B27" s="10">
        <v>7.22</v>
      </c>
      <c r="C27" s="11">
        <v>0.41799999999999998</v>
      </c>
      <c r="D27" s="65">
        <v>7.23</v>
      </c>
    </row>
    <row r="28" spans="1:4" x14ac:dyDescent="0.25">
      <c r="A28" s="33">
        <v>0.41699999999999998</v>
      </c>
      <c r="B28" s="10">
        <v>7.14</v>
      </c>
      <c r="C28" s="11">
        <v>0.42099999999999999</v>
      </c>
      <c r="D28" s="65">
        <v>7.18</v>
      </c>
    </row>
    <row r="29" spans="1:4" x14ac:dyDescent="0.25">
      <c r="A29" s="33">
        <v>0.41199999999999998</v>
      </c>
      <c r="B29" s="10">
        <v>7.12</v>
      </c>
      <c r="C29" s="11">
        <v>0.41799999999999998</v>
      </c>
      <c r="D29" s="65">
        <v>7.2</v>
      </c>
    </row>
    <row r="30" spans="1:4" x14ac:dyDescent="0.25">
      <c r="A30" s="33">
        <v>0.41499999999999998</v>
      </c>
      <c r="B30" s="10">
        <v>7.12</v>
      </c>
      <c r="C30" s="11">
        <v>0.41399999999999998</v>
      </c>
      <c r="D30" s="65">
        <v>7.21</v>
      </c>
    </row>
    <row r="31" spans="1:4" x14ac:dyDescent="0.25">
      <c r="A31" s="33">
        <v>0.41399999999999998</v>
      </c>
      <c r="B31" s="10">
        <v>7.14</v>
      </c>
      <c r="C31" s="11">
        <v>0.40799999999999997</v>
      </c>
      <c r="D31" s="65">
        <v>7.21</v>
      </c>
    </row>
    <row r="32" spans="1:4" x14ac:dyDescent="0.25">
      <c r="A32" s="33">
        <v>0.40100000000000002</v>
      </c>
      <c r="B32" s="10">
        <v>7.13</v>
      </c>
      <c r="C32" s="11">
        <v>0.40400000000000003</v>
      </c>
      <c r="D32" s="65">
        <v>7.26</v>
      </c>
    </row>
    <row r="33" spans="1:4" x14ac:dyDescent="0.25">
      <c r="A33" s="33">
        <v>0.40799999999999997</v>
      </c>
      <c r="B33" s="10">
        <v>7.12</v>
      </c>
      <c r="C33" s="11">
        <v>0.40699999999999997</v>
      </c>
      <c r="D33" s="65">
        <v>7.21</v>
      </c>
    </row>
    <row r="34" spans="1:4" x14ac:dyDescent="0.25">
      <c r="A34" s="33">
        <v>0.40899999999999997</v>
      </c>
      <c r="B34" s="10">
        <v>7.13</v>
      </c>
      <c r="C34" s="11">
        <v>0.40600000000000003</v>
      </c>
      <c r="D34" s="65">
        <v>7.27</v>
      </c>
    </row>
    <row r="35" spans="1:4" x14ac:dyDescent="0.25">
      <c r="A35" s="33">
        <v>0.433</v>
      </c>
      <c r="B35" s="10">
        <v>7.13</v>
      </c>
      <c r="C35" s="11">
        <v>0.42799999999999999</v>
      </c>
      <c r="D35" s="65">
        <v>7.19</v>
      </c>
    </row>
    <row r="36" spans="1:4" x14ac:dyDescent="0.25">
      <c r="A36" s="33">
        <v>0.38300000000000001</v>
      </c>
      <c r="B36" s="10">
        <v>7.12</v>
      </c>
      <c r="C36" s="11">
        <v>0.39500000000000002</v>
      </c>
      <c r="D36" s="65">
        <v>7.24</v>
      </c>
    </row>
    <row r="37" spans="1:4" x14ac:dyDescent="0.25">
      <c r="A37" s="33">
        <v>0.36899999999999999</v>
      </c>
      <c r="B37" s="10">
        <v>7.15</v>
      </c>
      <c r="C37" s="11">
        <v>0.38500000000000001</v>
      </c>
      <c r="D37" s="65">
        <v>7.27</v>
      </c>
    </row>
    <row r="38" spans="1:4" x14ac:dyDescent="0.25">
      <c r="A38" s="33">
        <v>0.36699999999999999</v>
      </c>
      <c r="B38" s="10">
        <v>7.12</v>
      </c>
      <c r="C38" s="11">
        <v>0.378</v>
      </c>
      <c r="D38" s="65">
        <v>7.21</v>
      </c>
    </row>
    <row r="39" spans="1:4" x14ac:dyDescent="0.25">
      <c r="A39" s="33">
        <v>0.36499999999999999</v>
      </c>
      <c r="B39" s="10">
        <v>7.14</v>
      </c>
      <c r="C39" s="11">
        <v>0.373</v>
      </c>
      <c r="D39" s="65">
        <v>7.21</v>
      </c>
    </row>
    <row r="40" spans="1:4" x14ac:dyDescent="0.25">
      <c r="A40" s="33">
        <v>0.35699999999999998</v>
      </c>
      <c r="B40" s="10">
        <v>7.11</v>
      </c>
      <c r="C40" s="11">
        <v>0.373</v>
      </c>
      <c r="D40" s="65">
        <v>7.2</v>
      </c>
    </row>
    <row r="41" spans="1:4" x14ac:dyDescent="0.25">
      <c r="A41" s="33">
        <v>0.36399999999999999</v>
      </c>
      <c r="B41" s="10">
        <v>7.08</v>
      </c>
      <c r="C41" s="11">
        <v>0.372</v>
      </c>
      <c r="D41" s="65">
        <v>7.2</v>
      </c>
    </row>
    <row r="42" spans="1:4" x14ac:dyDescent="0.25">
      <c r="A42" s="33">
        <v>0.36599999999999999</v>
      </c>
      <c r="B42" s="10">
        <v>7.17</v>
      </c>
      <c r="C42" s="11">
        <v>0.376</v>
      </c>
      <c r="D42" s="65">
        <v>7.22</v>
      </c>
    </row>
    <row r="43" spans="1:4" x14ac:dyDescent="0.25">
      <c r="A43" s="33">
        <v>0.35899999999999999</v>
      </c>
      <c r="B43" s="10">
        <v>7.06</v>
      </c>
      <c r="C43" s="11">
        <v>0.372</v>
      </c>
      <c r="D43" s="65">
        <v>7.18</v>
      </c>
    </row>
    <row r="44" spans="1:4" x14ac:dyDescent="0.25">
      <c r="A44" s="33">
        <v>0.36499999999999999</v>
      </c>
      <c r="B44" s="10">
        <v>7.12</v>
      </c>
      <c r="C44" s="11">
        <v>0.374</v>
      </c>
      <c r="D44" s="65">
        <v>7.16</v>
      </c>
    </row>
    <row r="45" spans="1:4" x14ac:dyDescent="0.25">
      <c r="A45" s="33">
        <v>0.38700000000000001</v>
      </c>
      <c r="B45" s="10">
        <v>7.1</v>
      </c>
      <c r="C45" s="11">
        <v>0.39600000000000002</v>
      </c>
      <c r="D45" s="65">
        <v>7.16</v>
      </c>
    </row>
    <row r="46" spans="1:4" x14ac:dyDescent="0.25">
      <c r="A46" s="33">
        <v>0.36899999999999999</v>
      </c>
      <c r="B46" s="10">
        <v>7.12</v>
      </c>
      <c r="C46" s="11">
        <v>0.38200000000000001</v>
      </c>
      <c r="D46" s="65">
        <v>7.23</v>
      </c>
    </row>
    <row r="47" spans="1:4" x14ac:dyDescent="0.25">
      <c r="A47" s="33">
        <v>0.36899999999999999</v>
      </c>
      <c r="B47" s="10">
        <v>7.15</v>
      </c>
      <c r="C47" s="11">
        <v>0.38700000000000001</v>
      </c>
      <c r="D47" s="65">
        <v>7.21</v>
      </c>
    </row>
    <row r="48" spans="1:4" x14ac:dyDescent="0.25">
      <c r="A48" s="33">
        <v>0.36899999999999999</v>
      </c>
      <c r="B48" s="10">
        <v>7.14</v>
      </c>
      <c r="C48" s="11">
        <v>0.39200000000000002</v>
      </c>
      <c r="D48" s="65">
        <v>7.15</v>
      </c>
    </row>
    <row r="49" spans="1:4" x14ac:dyDescent="0.25">
      <c r="A49" s="33">
        <v>0.36299999999999999</v>
      </c>
      <c r="B49" s="10">
        <v>7.1</v>
      </c>
      <c r="C49" s="11">
        <v>0.38900000000000001</v>
      </c>
      <c r="D49" s="65">
        <v>7.09</v>
      </c>
    </row>
    <row r="50" spans="1:4" x14ac:dyDescent="0.25">
      <c r="A50" s="33">
        <v>0.36599999999999999</v>
      </c>
      <c r="B50" s="10">
        <v>7</v>
      </c>
      <c r="C50" s="11">
        <v>0.38800000000000001</v>
      </c>
      <c r="D50" s="65">
        <v>7.01</v>
      </c>
    </row>
    <row r="51" spans="1:4" x14ac:dyDescent="0.25">
      <c r="A51" s="33">
        <v>0.36499999999999999</v>
      </c>
      <c r="B51" s="10">
        <v>7.09</v>
      </c>
      <c r="C51" s="11">
        <v>0.377</v>
      </c>
      <c r="D51" s="65">
        <v>7.17</v>
      </c>
    </row>
    <row r="52" spans="1:4" x14ac:dyDescent="0.25">
      <c r="A52" s="33">
        <v>0.36299999999999999</v>
      </c>
      <c r="B52" s="10">
        <v>7.14</v>
      </c>
      <c r="C52" s="11">
        <v>0.36499999999999999</v>
      </c>
      <c r="D52" s="65">
        <v>7.14</v>
      </c>
    </row>
    <row r="53" spans="1:4" x14ac:dyDescent="0.25">
      <c r="A53" s="33">
        <v>0.36699999999999999</v>
      </c>
      <c r="B53" s="10">
        <v>7.12</v>
      </c>
      <c r="C53" s="11">
        <v>0.35899999999999999</v>
      </c>
      <c r="D53" s="65">
        <v>7.15</v>
      </c>
    </row>
    <row r="54" spans="1:4" x14ac:dyDescent="0.25">
      <c r="A54" s="33">
        <v>0.34899999999999998</v>
      </c>
      <c r="B54" s="10">
        <v>7.11</v>
      </c>
      <c r="C54" s="11">
        <v>0.36399999999999999</v>
      </c>
      <c r="D54" s="65">
        <v>7.12</v>
      </c>
    </row>
    <row r="55" spans="1:4" x14ac:dyDescent="0.25">
      <c r="A55" s="33">
        <v>0.36199999999999999</v>
      </c>
      <c r="B55" s="10">
        <v>7.17</v>
      </c>
      <c r="C55" s="11">
        <v>0.36299999999999999</v>
      </c>
      <c r="D55" s="65">
        <v>7.14</v>
      </c>
    </row>
    <row r="56" spans="1:4" x14ac:dyDescent="0.25">
      <c r="A56" s="33">
        <v>0.38200000000000001</v>
      </c>
      <c r="B56" s="10">
        <v>7.11</v>
      </c>
      <c r="C56" s="11">
        <v>0.377</v>
      </c>
      <c r="D56" s="65">
        <v>7.11</v>
      </c>
    </row>
    <row r="57" spans="1:4" x14ac:dyDescent="0.25">
      <c r="A57" s="33">
        <v>0.36199999999999999</v>
      </c>
      <c r="B57" s="10">
        <v>7.12</v>
      </c>
      <c r="C57" s="11">
        <v>0.36899999999999999</v>
      </c>
      <c r="D57" s="65">
        <v>7.11</v>
      </c>
    </row>
    <row r="58" spans="1:4" x14ac:dyDescent="0.25">
      <c r="A58" s="33">
        <v>0.33900000000000002</v>
      </c>
      <c r="B58" s="10">
        <v>7.14</v>
      </c>
      <c r="C58" s="11">
        <v>0.34599999999999997</v>
      </c>
      <c r="D58" s="65">
        <v>7.11</v>
      </c>
    </row>
    <row r="59" spans="1:4" x14ac:dyDescent="0.25">
      <c r="A59" s="33">
        <v>0.33100000000000002</v>
      </c>
      <c r="B59" s="10">
        <v>7.14</v>
      </c>
      <c r="C59" s="11">
        <v>0.33700000000000002</v>
      </c>
      <c r="D59" s="65">
        <v>7.12</v>
      </c>
    </row>
    <row r="60" spans="1:4" x14ac:dyDescent="0.25">
      <c r="A60" s="33">
        <v>0.32600000000000001</v>
      </c>
      <c r="B60" s="10">
        <v>7.16</v>
      </c>
      <c r="C60" s="11">
        <v>0.32500000000000001</v>
      </c>
      <c r="D60" s="65">
        <v>7.16</v>
      </c>
    </row>
    <row r="61" spans="1:4" x14ac:dyDescent="0.25">
      <c r="A61" s="33">
        <v>0.314</v>
      </c>
      <c r="B61" s="10">
        <v>7.11</v>
      </c>
      <c r="C61" s="11">
        <v>0.316</v>
      </c>
      <c r="D61" s="65">
        <v>7.12</v>
      </c>
    </row>
    <row r="62" spans="1:4" x14ac:dyDescent="0.25">
      <c r="A62" s="33">
        <v>0.32300000000000001</v>
      </c>
      <c r="B62" s="10">
        <v>7.12</v>
      </c>
      <c r="C62" s="11">
        <v>0.315</v>
      </c>
      <c r="D62" s="65">
        <v>7.23</v>
      </c>
    </row>
    <row r="63" spans="1:4" x14ac:dyDescent="0.25">
      <c r="A63" s="33">
        <v>0.32600000000000001</v>
      </c>
      <c r="B63" s="10">
        <v>7.14</v>
      </c>
      <c r="C63" s="11">
        <v>0.32700000000000001</v>
      </c>
      <c r="D63" s="65">
        <v>7.16</v>
      </c>
    </row>
    <row r="64" spans="1:4" x14ac:dyDescent="0.25">
      <c r="A64" s="33">
        <v>0.32800000000000001</v>
      </c>
      <c r="B64" s="10">
        <v>7.11</v>
      </c>
      <c r="C64" s="11">
        <v>0.32500000000000001</v>
      </c>
      <c r="D64" s="65">
        <v>7.18</v>
      </c>
    </row>
    <row r="65" spans="1:4" x14ac:dyDescent="0.25">
      <c r="A65" s="33">
        <v>0.32200000000000001</v>
      </c>
      <c r="B65" s="10">
        <v>7.16</v>
      </c>
      <c r="C65" s="11">
        <v>0.32100000000000001</v>
      </c>
      <c r="D65" s="65">
        <v>7.17</v>
      </c>
    </row>
    <row r="66" spans="1:4" x14ac:dyDescent="0.25">
      <c r="A66" s="33">
        <v>0.32300000000000001</v>
      </c>
      <c r="B66" s="10">
        <v>7.14</v>
      </c>
      <c r="C66" s="11">
        <v>0.32100000000000001</v>
      </c>
      <c r="D66" s="65">
        <v>7.19</v>
      </c>
    </row>
    <row r="67" spans="1:4" x14ac:dyDescent="0.25">
      <c r="A67" s="33">
        <v>0.32300000000000001</v>
      </c>
      <c r="B67" s="10">
        <v>7.14</v>
      </c>
      <c r="C67" s="11">
        <v>0.32100000000000001</v>
      </c>
      <c r="D67" s="65">
        <v>7.16</v>
      </c>
    </row>
    <row r="68" spans="1:4" x14ac:dyDescent="0.25">
      <c r="A68" s="33">
        <v>0.32300000000000001</v>
      </c>
      <c r="B68" s="10">
        <v>7.18</v>
      </c>
      <c r="C68" s="11">
        <v>0.314</v>
      </c>
      <c r="D68" s="65">
        <v>7.21</v>
      </c>
    </row>
    <row r="69" spans="1:4" x14ac:dyDescent="0.25">
      <c r="A69" s="33">
        <v>0.32300000000000001</v>
      </c>
      <c r="B69" s="10">
        <v>7.15</v>
      </c>
      <c r="C69" s="11">
        <v>0.317</v>
      </c>
      <c r="D69" s="65">
        <v>7.18</v>
      </c>
    </row>
    <row r="70" spans="1:4" x14ac:dyDescent="0.25">
      <c r="A70" s="33">
        <v>0.32500000000000001</v>
      </c>
      <c r="B70" s="10">
        <v>7.21</v>
      </c>
      <c r="C70" s="11">
        <v>0.31900000000000001</v>
      </c>
      <c r="D70" s="65">
        <v>7.22</v>
      </c>
    </row>
    <row r="71" spans="1:4" x14ac:dyDescent="0.25">
      <c r="A71" s="33">
        <v>0.32300000000000001</v>
      </c>
      <c r="B71" s="10">
        <v>7.13</v>
      </c>
      <c r="C71" s="11">
        <v>0.318</v>
      </c>
      <c r="D71" s="65">
        <v>7.15</v>
      </c>
    </row>
    <row r="72" spans="1:4" x14ac:dyDescent="0.25">
      <c r="A72" s="33">
        <v>0.317</v>
      </c>
      <c r="B72" s="10">
        <v>7.13</v>
      </c>
      <c r="C72" s="11">
        <v>0.315</v>
      </c>
      <c r="D72" s="65">
        <v>7.14</v>
      </c>
    </row>
    <row r="73" spans="1:4" x14ac:dyDescent="0.25">
      <c r="A73" s="33">
        <v>0.31900000000000001</v>
      </c>
      <c r="B73" s="10">
        <v>7.19</v>
      </c>
      <c r="C73" s="11">
        <v>0.32100000000000001</v>
      </c>
      <c r="D73" s="65">
        <v>7.16</v>
      </c>
    </row>
    <row r="74" spans="1:4" x14ac:dyDescent="0.25">
      <c r="A74" s="33">
        <v>0.32</v>
      </c>
      <c r="B74" s="10">
        <v>7.16</v>
      </c>
      <c r="C74" s="11">
        <v>0.317</v>
      </c>
      <c r="D74" s="65">
        <v>7.15</v>
      </c>
    </row>
    <row r="75" spans="1:4" x14ac:dyDescent="0.25">
      <c r="A75" s="33">
        <v>0.316</v>
      </c>
      <c r="B75" s="10">
        <v>7.16</v>
      </c>
      <c r="C75" s="11">
        <v>0.318</v>
      </c>
      <c r="D75" s="65">
        <v>7.2</v>
      </c>
    </row>
    <row r="76" spans="1:4" x14ac:dyDescent="0.25">
      <c r="A76" s="33">
        <v>0.31</v>
      </c>
      <c r="B76" s="10">
        <v>7.13</v>
      </c>
      <c r="C76" s="11">
        <v>0.317</v>
      </c>
      <c r="D76" s="65">
        <v>7.13</v>
      </c>
    </row>
    <row r="77" spans="1:4" x14ac:dyDescent="0.25">
      <c r="A77" s="33">
        <v>0.312</v>
      </c>
      <c r="B77" s="10">
        <v>7.17</v>
      </c>
      <c r="C77" s="11">
        <v>0.317</v>
      </c>
      <c r="D77" s="65">
        <v>7.18</v>
      </c>
    </row>
    <row r="78" spans="1:4" x14ac:dyDescent="0.25">
      <c r="A78" s="33">
        <v>0.315</v>
      </c>
      <c r="B78" s="10">
        <v>7.19</v>
      </c>
      <c r="C78" s="11">
        <v>0.32100000000000001</v>
      </c>
      <c r="D78" s="65">
        <v>7.2</v>
      </c>
    </row>
    <row r="79" spans="1:4" x14ac:dyDescent="0.25">
      <c r="A79" s="33">
        <v>0.316</v>
      </c>
      <c r="B79" s="10">
        <v>7.16</v>
      </c>
      <c r="C79" s="11">
        <v>0.31900000000000001</v>
      </c>
      <c r="D79" s="65">
        <v>7.25</v>
      </c>
    </row>
    <row r="80" spans="1:4" x14ac:dyDescent="0.25">
      <c r="A80" s="33">
        <v>0.314</v>
      </c>
      <c r="B80" s="10">
        <v>7.19</v>
      </c>
      <c r="C80" s="11">
        <v>0.32100000000000001</v>
      </c>
      <c r="D80" s="65">
        <v>7.24</v>
      </c>
    </row>
    <row r="81" spans="1:4" x14ac:dyDescent="0.25">
      <c r="A81" s="33">
        <v>0.314</v>
      </c>
      <c r="B81" s="10">
        <v>7.17</v>
      </c>
      <c r="C81" s="11">
        <v>0.316</v>
      </c>
      <c r="D81" s="65">
        <v>7.26</v>
      </c>
    </row>
    <row r="82" spans="1:4" x14ac:dyDescent="0.25">
      <c r="A82" s="33">
        <v>0.33400000000000002</v>
      </c>
      <c r="B82" s="10">
        <v>7.18</v>
      </c>
      <c r="C82" s="11">
        <v>0.32900000000000001</v>
      </c>
      <c r="D82" s="65">
        <v>7.21</v>
      </c>
    </row>
    <row r="83" spans="1:4" x14ac:dyDescent="0.25">
      <c r="A83" s="33">
        <v>0.28399999999999997</v>
      </c>
      <c r="B83" s="10">
        <v>7.19</v>
      </c>
      <c r="C83" s="11">
        <v>0.27400000000000002</v>
      </c>
      <c r="D83" s="65">
        <v>7.28</v>
      </c>
    </row>
    <row r="84" spans="1:4" x14ac:dyDescent="0.25">
      <c r="A84" s="33">
        <v>0.25700000000000001</v>
      </c>
      <c r="B84" s="10">
        <v>7.26</v>
      </c>
      <c r="C84" s="11">
        <v>0.27700000000000002</v>
      </c>
      <c r="D84" s="65">
        <v>7.28</v>
      </c>
    </row>
    <row r="85" spans="1:4" x14ac:dyDescent="0.25">
      <c r="A85" s="33">
        <v>0.245</v>
      </c>
      <c r="B85" s="10">
        <v>7.22</v>
      </c>
      <c r="C85" s="11">
        <v>0.24299999999999999</v>
      </c>
      <c r="D85" s="65">
        <v>7.26</v>
      </c>
    </row>
    <row r="86" spans="1:4" x14ac:dyDescent="0.25">
      <c r="A86" s="33">
        <v>0.23300000000000001</v>
      </c>
      <c r="B86" s="10">
        <v>7.22</v>
      </c>
      <c r="C86" s="11">
        <v>0.23799999999999999</v>
      </c>
      <c r="D86" s="65">
        <v>7.28</v>
      </c>
    </row>
    <row r="87" spans="1:4" x14ac:dyDescent="0.25">
      <c r="A87" s="33">
        <v>0.23100000000000001</v>
      </c>
      <c r="B87" s="10">
        <v>7.16</v>
      </c>
      <c r="C87" s="11">
        <v>0.22600000000000001</v>
      </c>
      <c r="D87" s="65">
        <v>7.24</v>
      </c>
    </row>
    <row r="88" spans="1:4" x14ac:dyDescent="0.25">
      <c r="A88" s="33">
        <v>0.22500000000000001</v>
      </c>
      <c r="B88" s="10">
        <v>7.18</v>
      </c>
      <c r="C88" s="11">
        <v>0.222</v>
      </c>
      <c r="D88" s="65">
        <v>7.21</v>
      </c>
    </row>
    <row r="89" spans="1:4" x14ac:dyDescent="0.25">
      <c r="A89" s="33">
        <v>0.23</v>
      </c>
      <c r="B89" s="10">
        <v>7.19</v>
      </c>
      <c r="C89" s="11">
        <v>0.223</v>
      </c>
      <c r="D89" s="65">
        <v>7.32</v>
      </c>
    </row>
    <row r="90" spans="1:4" x14ac:dyDescent="0.25">
      <c r="A90" s="33">
        <v>0.23100000000000001</v>
      </c>
      <c r="B90" s="10">
        <v>7.33</v>
      </c>
      <c r="C90" s="11">
        <v>0.224</v>
      </c>
      <c r="D90" s="65">
        <v>7.34</v>
      </c>
    </row>
    <row r="91" spans="1:4" x14ac:dyDescent="0.25">
      <c r="A91" s="33">
        <v>0.188</v>
      </c>
      <c r="B91" s="10">
        <v>7.2</v>
      </c>
      <c r="C91" s="11">
        <v>0.192</v>
      </c>
      <c r="D91" s="65">
        <v>7.15</v>
      </c>
    </row>
    <row r="92" spans="1:4" x14ac:dyDescent="0.25">
      <c r="A92" s="33">
        <v>0.21099999999999999</v>
      </c>
      <c r="B92" s="10">
        <v>7.06</v>
      </c>
      <c r="C92" s="11">
        <v>0.20699999999999999</v>
      </c>
      <c r="D92" s="65">
        <v>7.05</v>
      </c>
    </row>
    <row r="93" spans="1:4" x14ac:dyDescent="0.25">
      <c r="A93" s="33">
        <v>0.19600000000000001</v>
      </c>
      <c r="B93" s="10">
        <v>7.35</v>
      </c>
      <c r="C93" s="11">
        <v>0.186</v>
      </c>
      <c r="D93" s="65">
        <v>7.34</v>
      </c>
    </row>
    <row r="94" spans="1:4" x14ac:dyDescent="0.25">
      <c r="A94" s="33">
        <v>0.21099999999999999</v>
      </c>
      <c r="B94" s="10">
        <v>7.34</v>
      </c>
      <c r="C94" s="11">
        <v>0.20100000000000001</v>
      </c>
      <c r="D94" s="65">
        <v>7.35</v>
      </c>
    </row>
    <row r="95" spans="1:4" x14ac:dyDescent="0.25">
      <c r="A95" s="33">
        <v>0.219</v>
      </c>
      <c r="B95" s="10">
        <v>7.34</v>
      </c>
      <c r="C95" s="11">
        <v>0.214</v>
      </c>
      <c r="D95" s="65">
        <v>7.36</v>
      </c>
    </row>
    <row r="96" spans="1:4" x14ac:dyDescent="0.25">
      <c r="A96" s="33">
        <v>0.22700000000000001</v>
      </c>
      <c r="B96" s="10">
        <v>7.31</v>
      </c>
      <c r="C96" s="11">
        <v>0.223</v>
      </c>
      <c r="D96" s="65">
        <v>7.38</v>
      </c>
    </row>
    <row r="97" spans="1:4" x14ac:dyDescent="0.25">
      <c r="A97" s="33">
        <v>0.23100000000000001</v>
      </c>
      <c r="B97" s="10">
        <v>7.33</v>
      </c>
      <c r="C97" s="11">
        <v>0.22500000000000001</v>
      </c>
      <c r="D97" s="65">
        <v>7.38</v>
      </c>
    </row>
    <row r="98" spans="1:4" x14ac:dyDescent="0.25">
      <c r="A98" s="33">
        <v>0.23499999999999999</v>
      </c>
      <c r="B98" s="10">
        <v>7.31</v>
      </c>
      <c r="C98" s="11">
        <v>0.22800000000000001</v>
      </c>
      <c r="D98" s="65">
        <v>7.42</v>
      </c>
    </row>
    <row r="99" spans="1:4" x14ac:dyDescent="0.25">
      <c r="A99" s="33">
        <v>0.23499999999999999</v>
      </c>
      <c r="B99" s="10">
        <v>7.29</v>
      </c>
      <c r="C99" s="11">
        <v>0.22900000000000001</v>
      </c>
      <c r="D99" s="65">
        <v>7.33</v>
      </c>
    </row>
    <row r="100" spans="1:4" x14ac:dyDescent="0.25">
      <c r="A100" s="33">
        <v>0.23499999999999999</v>
      </c>
      <c r="B100" s="10">
        <v>7.3</v>
      </c>
      <c r="C100" s="11">
        <v>0.22500000000000001</v>
      </c>
      <c r="D100" s="65">
        <v>7.35</v>
      </c>
    </row>
    <row r="101" spans="1:4" x14ac:dyDescent="0.25">
      <c r="A101" s="33">
        <v>0.23300000000000001</v>
      </c>
      <c r="B101" s="10">
        <v>7.3</v>
      </c>
      <c r="C101" s="11">
        <v>0.22800000000000001</v>
      </c>
      <c r="D101" s="65">
        <v>7.34</v>
      </c>
    </row>
    <row r="102" spans="1:4" x14ac:dyDescent="0.25">
      <c r="A102" s="33">
        <v>0.23300000000000001</v>
      </c>
      <c r="B102" s="10">
        <v>7.31</v>
      </c>
      <c r="C102" s="11">
        <v>0.22500000000000001</v>
      </c>
      <c r="D102" s="65">
        <v>7.36</v>
      </c>
    </row>
    <row r="103" spans="1:4" x14ac:dyDescent="0.25">
      <c r="A103" s="33">
        <v>0.23</v>
      </c>
      <c r="B103" s="10">
        <v>7.24</v>
      </c>
      <c r="C103" s="11">
        <v>0.222</v>
      </c>
      <c r="D103" s="65">
        <v>7.28</v>
      </c>
    </row>
    <row r="104" spans="1:4" x14ac:dyDescent="0.25">
      <c r="A104" s="33">
        <v>0.23799999999999999</v>
      </c>
      <c r="B104" s="10">
        <v>7.2</v>
      </c>
      <c r="C104" s="11">
        <v>0.22600000000000001</v>
      </c>
      <c r="D104" s="65">
        <v>7.26</v>
      </c>
    </row>
    <row r="105" spans="1:4" x14ac:dyDescent="0.25">
      <c r="A105" s="33">
        <v>0.23400000000000001</v>
      </c>
      <c r="B105" s="10">
        <v>7.26</v>
      </c>
      <c r="C105" s="11">
        <v>0.223</v>
      </c>
      <c r="D105" s="65">
        <v>7.31</v>
      </c>
    </row>
    <row r="106" spans="1:4" x14ac:dyDescent="0.25">
      <c r="A106" s="33">
        <v>0.247</v>
      </c>
      <c r="B106" s="10">
        <v>7.23</v>
      </c>
      <c r="C106" s="11">
        <v>0.23799999999999999</v>
      </c>
      <c r="D106" s="65">
        <v>7.24</v>
      </c>
    </row>
    <row r="107" spans="1:4" x14ac:dyDescent="0.25">
      <c r="A107" s="33">
        <v>0.25</v>
      </c>
      <c r="B107" s="10">
        <v>7.18</v>
      </c>
      <c r="C107" s="11">
        <v>0.245</v>
      </c>
      <c r="D107" s="65">
        <v>7.23</v>
      </c>
    </row>
    <row r="108" spans="1:4" x14ac:dyDescent="0.25">
      <c r="A108" s="33">
        <v>0.248</v>
      </c>
      <c r="B108" s="10">
        <v>7.21</v>
      </c>
      <c r="C108" s="11">
        <v>0.246</v>
      </c>
      <c r="D108" s="65">
        <v>7.23</v>
      </c>
    </row>
    <row r="109" spans="1:4" x14ac:dyDescent="0.25">
      <c r="A109" s="33">
        <v>0.254</v>
      </c>
      <c r="B109" s="10">
        <v>7.19</v>
      </c>
      <c r="C109" s="11">
        <v>0.247</v>
      </c>
      <c r="D109" s="65">
        <v>7.23</v>
      </c>
    </row>
    <row r="110" spans="1:4" x14ac:dyDescent="0.25">
      <c r="A110" s="33">
        <v>0.25800000000000001</v>
      </c>
      <c r="B110" s="10">
        <v>7.23</v>
      </c>
      <c r="C110" s="11">
        <v>0.251</v>
      </c>
      <c r="D110" s="65">
        <v>7.24</v>
      </c>
    </row>
    <row r="111" spans="1:4" x14ac:dyDescent="0.25">
      <c r="A111" s="33">
        <v>0.21299999999999999</v>
      </c>
      <c r="B111" s="10">
        <v>7.19</v>
      </c>
      <c r="C111" s="11">
        <v>0.20899999999999999</v>
      </c>
      <c r="D111" s="65">
        <v>7.21</v>
      </c>
    </row>
    <row r="112" spans="1:4" x14ac:dyDescent="0.25">
      <c r="A112" s="33">
        <v>0.189</v>
      </c>
      <c r="B112" s="10">
        <v>7.31</v>
      </c>
      <c r="C112" s="11">
        <v>0.182</v>
      </c>
      <c r="D112" s="65">
        <v>7.31</v>
      </c>
    </row>
    <row r="113" spans="1:4" x14ac:dyDescent="0.25">
      <c r="A113" s="33">
        <v>0.17599999999999999</v>
      </c>
      <c r="B113" s="10">
        <v>7.3</v>
      </c>
      <c r="C113" s="11">
        <v>0.16500000000000001</v>
      </c>
      <c r="D113" s="65">
        <v>7.36</v>
      </c>
    </row>
    <row r="114" spans="1:4" x14ac:dyDescent="0.25">
      <c r="A114" s="33">
        <v>0.156</v>
      </c>
      <c r="B114" s="10">
        <v>7.37</v>
      </c>
      <c r="C114" s="11">
        <v>0.14799999999999999</v>
      </c>
      <c r="D114" s="65">
        <v>7.4</v>
      </c>
    </row>
    <row r="115" spans="1:4" x14ac:dyDescent="0.25">
      <c r="A115" s="33">
        <v>0.153</v>
      </c>
      <c r="B115" s="10">
        <v>7.38</v>
      </c>
      <c r="C115" s="11">
        <v>0.13600000000000001</v>
      </c>
      <c r="D115" s="65">
        <v>7.44</v>
      </c>
    </row>
    <row r="116" spans="1:4" x14ac:dyDescent="0.25">
      <c r="A116" s="33">
        <v>0.14599999999999999</v>
      </c>
      <c r="B116" s="10">
        <v>7.38</v>
      </c>
      <c r="C116" s="11">
        <v>0.13900000000000001</v>
      </c>
      <c r="D116" s="65">
        <v>7.41</v>
      </c>
    </row>
    <row r="117" spans="1:4" x14ac:dyDescent="0.25">
      <c r="A117" s="33">
        <v>0.14299999999999999</v>
      </c>
      <c r="B117" s="10">
        <v>7.48</v>
      </c>
      <c r="C117" s="11">
        <v>0.14499999999999999</v>
      </c>
      <c r="D117" s="65">
        <v>7.49</v>
      </c>
    </row>
    <row r="118" spans="1:4" x14ac:dyDescent="0.25">
      <c r="A118" s="33">
        <v>0.13</v>
      </c>
      <c r="B118" s="10">
        <v>7.43</v>
      </c>
      <c r="C118" s="11">
        <v>0.124</v>
      </c>
      <c r="D118" s="65">
        <v>7.45</v>
      </c>
    </row>
    <row r="119" spans="1:4" x14ac:dyDescent="0.25">
      <c r="A119" s="33">
        <v>0.125</v>
      </c>
      <c r="B119" s="10">
        <v>7.41</v>
      </c>
      <c r="C119" s="11">
        <v>0.11799999999999999</v>
      </c>
      <c r="D119" s="65">
        <v>7.48</v>
      </c>
    </row>
    <row r="120" spans="1:4" x14ac:dyDescent="0.25">
      <c r="A120" s="33">
        <v>0.121</v>
      </c>
      <c r="B120" s="10">
        <v>7.45</v>
      </c>
      <c r="C120" s="11">
        <v>0.109</v>
      </c>
      <c r="D120" s="65">
        <v>7.54</v>
      </c>
    </row>
    <row r="121" spans="1:4" x14ac:dyDescent="0.25">
      <c r="A121" s="33">
        <v>0.115</v>
      </c>
      <c r="B121" s="10">
        <v>7.46</v>
      </c>
      <c r="C121" s="11">
        <v>0.10299999999999999</v>
      </c>
      <c r="D121" s="65">
        <v>7.55</v>
      </c>
    </row>
    <row r="122" spans="1:4" x14ac:dyDescent="0.25">
      <c r="A122" s="33">
        <v>0.109</v>
      </c>
      <c r="B122" s="10">
        <v>7.46</v>
      </c>
      <c r="C122" s="11">
        <v>0.106</v>
      </c>
      <c r="D122" s="65">
        <v>7.52</v>
      </c>
    </row>
    <row r="123" spans="1:4" x14ac:dyDescent="0.25">
      <c r="A123" s="33">
        <v>0.113</v>
      </c>
      <c r="B123" s="10">
        <v>7.49</v>
      </c>
      <c r="C123" s="11">
        <v>0.10100000000000001</v>
      </c>
      <c r="D123" s="65">
        <v>7.55</v>
      </c>
    </row>
    <row r="124" spans="1:4" x14ac:dyDescent="0.25">
      <c r="A124" s="33">
        <v>0.113</v>
      </c>
      <c r="B124" s="10">
        <v>7.51</v>
      </c>
      <c r="C124" s="11">
        <v>0.109</v>
      </c>
      <c r="D124" s="65">
        <v>7.52</v>
      </c>
    </row>
    <row r="125" spans="1:4" x14ac:dyDescent="0.25">
      <c r="A125" s="33">
        <v>0.11700000000000001</v>
      </c>
      <c r="B125" s="10">
        <v>7.48</v>
      </c>
      <c r="C125" s="11">
        <v>0.109</v>
      </c>
      <c r="D125" s="65">
        <v>7.52</v>
      </c>
    </row>
    <row r="126" spans="1:4" x14ac:dyDescent="0.25">
      <c r="A126" s="33">
        <v>0.11799999999999999</v>
      </c>
      <c r="B126" s="10">
        <v>7.46</v>
      </c>
      <c r="C126" s="11">
        <v>0.106</v>
      </c>
      <c r="D126" s="65">
        <v>7.5</v>
      </c>
    </row>
    <row r="127" spans="1:4" x14ac:dyDescent="0.25">
      <c r="A127" s="33">
        <v>0.11600000000000001</v>
      </c>
      <c r="B127" s="10">
        <v>7.52</v>
      </c>
      <c r="C127" s="11">
        <v>0.10299999999999999</v>
      </c>
      <c r="D127" s="65">
        <v>7.54</v>
      </c>
    </row>
    <row r="128" spans="1:4" x14ac:dyDescent="0.25">
      <c r="A128" s="33">
        <v>0.11700000000000001</v>
      </c>
      <c r="B128" s="10">
        <v>7.5</v>
      </c>
      <c r="C128" s="11">
        <v>0.10100000000000001</v>
      </c>
      <c r="D128" s="65">
        <v>7.52</v>
      </c>
    </row>
    <row r="129" spans="1:4" x14ac:dyDescent="0.25">
      <c r="A129" s="33">
        <v>0.113</v>
      </c>
      <c r="B129" s="10">
        <v>7.47</v>
      </c>
      <c r="C129" s="11">
        <v>0.107</v>
      </c>
      <c r="D129" s="65">
        <v>7.54</v>
      </c>
    </row>
    <row r="130" spans="1:4" x14ac:dyDescent="0.25">
      <c r="A130" s="33">
        <v>0.112</v>
      </c>
      <c r="B130" s="10">
        <v>7.51</v>
      </c>
      <c r="C130" s="11">
        <v>0.105</v>
      </c>
      <c r="D130" s="65">
        <v>7.52</v>
      </c>
    </row>
    <row r="131" spans="1:4" x14ac:dyDescent="0.25">
      <c r="A131" s="33">
        <v>0.111</v>
      </c>
      <c r="B131" s="10">
        <v>7.51</v>
      </c>
      <c r="C131" s="11">
        <v>0.105</v>
      </c>
      <c r="D131" s="65">
        <v>7.54</v>
      </c>
    </row>
    <row r="132" spans="1:4" x14ac:dyDescent="0.25">
      <c r="A132" s="33">
        <v>0.11</v>
      </c>
      <c r="B132" s="10">
        <v>7.54</v>
      </c>
      <c r="C132" s="11">
        <v>0.10299999999999999</v>
      </c>
      <c r="D132" s="65">
        <v>7.58</v>
      </c>
    </row>
    <row r="133" spans="1:4" x14ac:dyDescent="0.25">
      <c r="A133" s="33">
        <v>0.109</v>
      </c>
      <c r="B133" s="10">
        <v>7.58</v>
      </c>
      <c r="C133" s="11">
        <v>0.104</v>
      </c>
      <c r="D133" s="65">
        <v>7.58</v>
      </c>
    </row>
    <row r="134" spans="1:4" x14ac:dyDescent="0.25">
      <c r="A134" s="33">
        <v>0.11799999999999999</v>
      </c>
      <c r="B134" s="10">
        <v>7.59</v>
      </c>
      <c r="C134" s="11">
        <v>0.104</v>
      </c>
      <c r="D134" s="65">
        <v>7.56</v>
      </c>
    </row>
    <row r="135" spans="1:4" x14ac:dyDescent="0.25">
      <c r="A135" s="33">
        <v>0.124</v>
      </c>
      <c r="B135" s="10">
        <v>7.53</v>
      </c>
      <c r="C135" s="11">
        <v>0.104</v>
      </c>
      <c r="D135" s="65">
        <v>7.51</v>
      </c>
    </row>
    <row r="136" spans="1:4" x14ac:dyDescent="0.25">
      <c r="A136" s="33">
        <v>0.122</v>
      </c>
      <c r="B136" s="10">
        <v>7.56</v>
      </c>
      <c r="C136" s="11">
        <v>0.104</v>
      </c>
      <c r="D136" s="65">
        <v>7.56</v>
      </c>
    </row>
    <row r="137" spans="1:4" x14ac:dyDescent="0.25">
      <c r="A137" s="33">
        <v>0.122</v>
      </c>
      <c r="B137" s="10">
        <v>7.49</v>
      </c>
      <c r="C137" s="11">
        <v>0.123</v>
      </c>
      <c r="D137" s="65">
        <v>7.52</v>
      </c>
    </row>
    <row r="138" spans="1:4" x14ac:dyDescent="0.25">
      <c r="A138" s="33">
        <v>0.128</v>
      </c>
      <c r="B138" s="10">
        <v>7.53</v>
      </c>
      <c r="C138" s="11">
        <v>0.11600000000000001</v>
      </c>
      <c r="D138" s="65">
        <v>7.55</v>
      </c>
    </row>
    <row r="139" spans="1:4" x14ac:dyDescent="0.25">
      <c r="A139" s="33">
        <v>0.122</v>
      </c>
      <c r="B139" s="10">
        <v>7.53</v>
      </c>
      <c r="C139" s="11">
        <v>0.124</v>
      </c>
      <c r="D139" s="65">
        <v>7.56</v>
      </c>
    </row>
    <row r="140" spans="1:4" x14ac:dyDescent="0.25">
      <c r="A140" s="33">
        <v>0.11899999999999999</v>
      </c>
      <c r="B140" s="10">
        <v>7.53</v>
      </c>
      <c r="C140" s="11">
        <v>0.121</v>
      </c>
      <c r="D140" s="65">
        <v>7.52</v>
      </c>
    </row>
    <row r="141" spans="1:4" x14ac:dyDescent="0.25">
      <c r="A141" s="33">
        <v>0.11899999999999999</v>
      </c>
      <c r="B141" s="10">
        <v>7.53</v>
      </c>
      <c r="C141" s="11">
        <v>0.109</v>
      </c>
      <c r="D141" s="65">
        <v>7.55</v>
      </c>
    </row>
    <row r="142" spans="1:4" x14ac:dyDescent="0.25">
      <c r="A142" s="33">
        <v>0.11899999999999999</v>
      </c>
      <c r="B142" s="10">
        <v>7.51</v>
      </c>
      <c r="C142" s="11">
        <v>0.11600000000000001</v>
      </c>
      <c r="D142" s="65">
        <v>7.52</v>
      </c>
    </row>
    <row r="143" spans="1:4" x14ac:dyDescent="0.25">
      <c r="A143" s="33">
        <v>0.114</v>
      </c>
      <c r="B143" s="10">
        <v>7.51</v>
      </c>
      <c r="C143" s="11">
        <v>0.105</v>
      </c>
      <c r="D143" s="65">
        <v>7.54</v>
      </c>
    </row>
    <row r="144" spans="1:4" x14ac:dyDescent="0.25">
      <c r="A144" s="33">
        <v>0.112</v>
      </c>
      <c r="B144" s="10">
        <v>7.48</v>
      </c>
      <c r="C144" s="11">
        <v>9.8000000000000004E-2</v>
      </c>
      <c r="D144" s="65">
        <v>7.59</v>
      </c>
    </row>
    <row r="145" spans="1:4" x14ac:dyDescent="0.25">
      <c r="A145" s="33">
        <v>0.106</v>
      </c>
      <c r="B145" s="10">
        <v>7.55</v>
      </c>
      <c r="C145" s="11">
        <v>9.8000000000000004E-2</v>
      </c>
      <c r="D145" s="65">
        <v>7.63</v>
      </c>
    </row>
    <row r="146" spans="1:4" x14ac:dyDescent="0.25">
      <c r="A146" s="33">
        <v>7.8E-2</v>
      </c>
      <c r="B146" s="10">
        <v>7.63</v>
      </c>
      <c r="C146" s="11">
        <v>6.0999999999999999E-2</v>
      </c>
      <c r="D146" s="65">
        <v>7.82</v>
      </c>
    </row>
    <row r="147" spans="1:4" x14ac:dyDescent="0.25">
      <c r="A147" s="33">
        <v>6.2E-2</v>
      </c>
      <c r="B147" s="10">
        <v>7.74</v>
      </c>
      <c r="C147" s="11">
        <v>4.2999999999999997E-2</v>
      </c>
      <c r="D147" s="65">
        <v>7.88</v>
      </c>
    </row>
    <row r="148" spans="1:4" x14ac:dyDescent="0.25">
      <c r="A148" s="33">
        <v>5.0999999999999997E-2</v>
      </c>
      <c r="B148" s="10">
        <v>7.83</v>
      </c>
      <c r="C148" s="11">
        <v>3.2000000000000001E-2</v>
      </c>
      <c r="D148" s="65">
        <v>7.98</v>
      </c>
    </row>
    <row r="149" spans="1:4" x14ac:dyDescent="0.25">
      <c r="A149" s="33">
        <v>5.0999999999999997E-2</v>
      </c>
      <c r="B149" s="10">
        <v>7.82</v>
      </c>
      <c r="C149" s="11">
        <v>2.5000000000000001E-2</v>
      </c>
      <c r="D149" s="65">
        <v>8.1</v>
      </c>
    </row>
    <row r="150" spans="1:4" x14ac:dyDescent="0.25">
      <c r="A150" s="33">
        <v>4.3999999999999997E-2</v>
      </c>
      <c r="B150" s="10">
        <v>7.87</v>
      </c>
      <c r="C150" s="11">
        <v>1.9E-2</v>
      </c>
      <c r="D150" s="65">
        <v>8.17</v>
      </c>
    </row>
    <row r="151" spans="1:4" x14ac:dyDescent="0.25">
      <c r="A151" s="33">
        <v>4.1000000000000002E-2</v>
      </c>
      <c r="B151" s="10">
        <v>7.82</v>
      </c>
      <c r="C151" s="11">
        <v>2.1000000000000001E-2</v>
      </c>
      <c r="D151" s="65">
        <v>8.1300000000000008</v>
      </c>
    </row>
    <row r="152" spans="1:4" x14ac:dyDescent="0.25">
      <c r="A152" s="33">
        <v>5.0999999999999997E-2</v>
      </c>
      <c r="B152" s="10">
        <v>7.81</v>
      </c>
      <c r="C152" s="11">
        <v>2.4E-2</v>
      </c>
      <c r="D152" s="65">
        <v>8.1300000000000008</v>
      </c>
    </row>
    <row r="153" spans="1:4" x14ac:dyDescent="0.25">
      <c r="A153" s="33">
        <v>4.7E-2</v>
      </c>
      <c r="B153" s="10">
        <v>7.82</v>
      </c>
      <c r="C153" s="11">
        <v>1.9E-2</v>
      </c>
      <c r="D153" s="65">
        <v>8.14</v>
      </c>
    </row>
    <row r="154" spans="1:4" x14ac:dyDescent="0.25">
      <c r="A154" s="33">
        <v>4.2000000000000003E-2</v>
      </c>
      <c r="B154" s="10">
        <v>7.86</v>
      </c>
      <c r="C154" s="11">
        <v>1.0999999999999999E-2</v>
      </c>
      <c r="D154" s="65">
        <v>8.26</v>
      </c>
    </row>
    <row r="155" spans="1:4" x14ac:dyDescent="0.25">
      <c r="A155" s="33">
        <v>3.7999999999999999E-2</v>
      </c>
      <c r="B155" s="10">
        <v>7.86</v>
      </c>
      <c r="C155" s="11">
        <v>0.01</v>
      </c>
      <c r="D155" s="65">
        <v>8.26</v>
      </c>
    </row>
    <row r="156" spans="1:4" x14ac:dyDescent="0.25">
      <c r="A156" s="33">
        <v>3.7999999999999999E-2</v>
      </c>
      <c r="B156" s="10">
        <v>7.9</v>
      </c>
      <c r="C156" s="11">
        <v>1.0999999999999999E-2</v>
      </c>
      <c r="D156" s="65">
        <v>8.2100000000000009</v>
      </c>
    </row>
    <row r="157" spans="1:4" x14ac:dyDescent="0.25">
      <c r="A157" s="33">
        <v>3.4000000000000002E-2</v>
      </c>
      <c r="B157" s="10">
        <v>7.85</v>
      </c>
      <c r="C157" s="11">
        <v>1.0999999999999999E-2</v>
      </c>
      <c r="D157" s="65">
        <v>8.19</v>
      </c>
    </row>
    <row r="158" spans="1:4" x14ac:dyDescent="0.25">
      <c r="A158" s="33">
        <v>4.5999999999999999E-2</v>
      </c>
      <c r="B158" s="10">
        <v>7.87</v>
      </c>
      <c r="C158" s="11">
        <v>1.4999999999999999E-2</v>
      </c>
      <c r="D158" s="65">
        <v>8.14</v>
      </c>
    </row>
    <row r="159" spans="1:4" x14ac:dyDescent="0.25">
      <c r="A159" s="33">
        <v>4.2000000000000003E-2</v>
      </c>
      <c r="B159" s="10">
        <v>7.84</v>
      </c>
      <c r="C159" s="11">
        <v>1.7999999999999999E-2</v>
      </c>
      <c r="D159" s="65">
        <v>7.99</v>
      </c>
    </row>
    <row r="160" spans="1:4" x14ac:dyDescent="0.25">
      <c r="A160" s="33">
        <v>4.3999999999999997E-2</v>
      </c>
      <c r="B160" s="10">
        <v>7.85</v>
      </c>
      <c r="C160" s="11">
        <v>2.1000000000000001E-2</v>
      </c>
      <c r="D160" s="65">
        <v>8.01</v>
      </c>
    </row>
    <row r="161" spans="1:4" x14ac:dyDescent="0.25">
      <c r="A161" s="33">
        <v>4.1000000000000002E-2</v>
      </c>
      <c r="B161" s="10">
        <v>7.81</v>
      </c>
      <c r="C161" s="11">
        <v>2.1000000000000001E-2</v>
      </c>
      <c r="D161" s="65">
        <v>7.94</v>
      </c>
    </row>
    <row r="162" spans="1:4" x14ac:dyDescent="0.25">
      <c r="A162" s="33">
        <v>4.2000000000000003E-2</v>
      </c>
      <c r="B162" s="10">
        <v>7.81</v>
      </c>
      <c r="C162" s="11">
        <v>2.5999999999999999E-2</v>
      </c>
      <c r="D162" s="65">
        <v>7.91</v>
      </c>
    </row>
    <row r="163" spans="1:4" x14ac:dyDescent="0.25">
      <c r="A163" s="33">
        <v>4.8000000000000001E-2</v>
      </c>
      <c r="B163" s="10">
        <v>7.81</v>
      </c>
      <c r="C163" s="11">
        <v>3.5000000000000003E-2</v>
      </c>
      <c r="D163" s="65">
        <v>7.83</v>
      </c>
    </row>
    <row r="164" spans="1:4" x14ac:dyDescent="0.25">
      <c r="A164" s="33">
        <v>4.9000000000000002E-2</v>
      </c>
      <c r="B164" s="10">
        <v>7.78</v>
      </c>
      <c r="C164" s="11">
        <v>3.7999999999999999E-2</v>
      </c>
      <c r="D164" s="65">
        <v>7.81</v>
      </c>
    </row>
    <row r="165" spans="1:4" x14ac:dyDescent="0.25">
      <c r="A165" s="33">
        <v>5.0999999999999997E-2</v>
      </c>
      <c r="B165" s="10">
        <v>7.79</v>
      </c>
      <c r="C165" s="11">
        <v>3.9E-2</v>
      </c>
      <c r="D165" s="65">
        <v>7.68</v>
      </c>
    </row>
    <row r="166" spans="1:4" x14ac:dyDescent="0.25">
      <c r="A166" s="33">
        <v>6.4000000000000001E-2</v>
      </c>
      <c r="B166" s="10">
        <v>7.8</v>
      </c>
      <c r="C166" s="11">
        <v>5.5E-2</v>
      </c>
      <c r="D166" s="65">
        <v>7.78</v>
      </c>
    </row>
    <row r="167" spans="1:4" x14ac:dyDescent="0.25">
      <c r="A167" s="33">
        <v>6.0999999999999999E-2</v>
      </c>
      <c r="B167" s="10">
        <v>7.83</v>
      </c>
      <c r="C167" s="11">
        <v>5.0999999999999997E-2</v>
      </c>
      <c r="D167" s="65">
        <v>7.81</v>
      </c>
    </row>
    <row r="168" spans="1:4" x14ac:dyDescent="0.25">
      <c r="A168" s="33">
        <v>5.3999999999999999E-2</v>
      </c>
      <c r="B168" s="10">
        <v>7.8</v>
      </c>
      <c r="C168" s="11">
        <v>4.4999999999999998E-2</v>
      </c>
      <c r="D168" s="65">
        <v>7.81</v>
      </c>
    </row>
    <row r="169" spans="1:4" x14ac:dyDescent="0.25">
      <c r="A169" s="33">
        <v>5.7000000000000002E-2</v>
      </c>
      <c r="B169" s="10">
        <v>7.79</v>
      </c>
      <c r="C169" s="11">
        <v>4.1000000000000002E-2</v>
      </c>
      <c r="D169" s="65">
        <v>7.85</v>
      </c>
    </row>
    <row r="170" spans="1:4" x14ac:dyDescent="0.25">
      <c r="A170" s="33">
        <v>5.1999999999999998E-2</v>
      </c>
      <c r="B170" s="10">
        <v>7.78</v>
      </c>
      <c r="C170" s="11">
        <v>3.9E-2</v>
      </c>
      <c r="D170" s="65">
        <v>7.85</v>
      </c>
    </row>
    <row r="171" spans="1:4" x14ac:dyDescent="0.25">
      <c r="A171" s="33">
        <v>5.1999999999999998E-2</v>
      </c>
      <c r="B171" s="10">
        <v>7.83</v>
      </c>
      <c r="C171" s="11">
        <v>3.5999999999999997E-2</v>
      </c>
      <c r="D171" s="65">
        <v>7.96</v>
      </c>
    </row>
    <row r="172" spans="1:4" x14ac:dyDescent="0.25">
      <c r="A172" s="33">
        <v>5.7000000000000002E-2</v>
      </c>
      <c r="B172" s="10">
        <v>7.78</v>
      </c>
      <c r="C172" s="11">
        <v>3.4000000000000002E-2</v>
      </c>
      <c r="D172" s="65">
        <v>7.94</v>
      </c>
    </row>
    <row r="173" spans="1:4" x14ac:dyDescent="0.25">
      <c r="A173" s="33">
        <v>5.7000000000000002E-2</v>
      </c>
      <c r="B173" s="10">
        <v>7.79</v>
      </c>
      <c r="C173" s="11">
        <v>3.4000000000000002E-2</v>
      </c>
      <c r="D173" s="65">
        <v>7.97</v>
      </c>
    </row>
    <row r="174" spans="1:4" x14ac:dyDescent="0.25">
      <c r="A174" s="33">
        <v>5.7000000000000002E-2</v>
      </c>
      <c r="B174" s="10">
        <v>7.78</v>
      </c>
      <c r="C174" s="11">
        <v>3.6999999999999998E-2</v>
      </c>
      <c r="D174" s="65">
        <v>7.93</v>
      </c>
    </row>
    <row r="175" spans="1:4" x14ac:dyDescent="0.25">
      <c r="A175" s="33">
        <v>6.0999999999999999E-2</v>
      </c>
      <c r="B175" s="10">
        <v>7.79</v>
      </c>
      <c r="C175" s="11">
        <v>3.6999999999999998E-2</v>
      </c>
      <c r="D175" s="65">
        <v>7.97</v>
      </c>
    </row>
    <row r="176" spans="1:4" x14ac:dyDescent="0.25">
      <c r="A176" s="33">
        <v>5.3999999999999999E-2</v>
      </c>
      <c r="B176" s="10">
        <v>7.8</v>
      </c>
      <c r="C176" s="11">
        <v>4.1000000000000002E-2</v>
      </c>
      <c r="D176" s="65">
        <v>7.91</v>
      </c>
    </row>
    <row r="177" spans="1:4" x14ac:dyDescent="0.25">
      <c r="A177" s="33">
        <v>4.9000000000000002E-2</v>
      </c>
      <c r="B177" s="10">
        <v>7.81</v>
      </c>
      <c r="C177" s="11">
        <v>4.1000000000000002E-2</v>
      </c>
      <c r="D177" s="65">
        <v>7.97</v>
      </c>
    </row>
    <row r="178" spans="1:4" x14ac:dyDescent="0.25">
      <c r="A178" s="33">
        <v>4.9000000000000002E-2</v>
      </c>
      <c r="B178" s="10">
        <v>7.79</v>
      </c>
      <c r="C178" s="11">
        <v>3.4000000000000002E-2</v>
      </c>
      <c r="D178" s="65">
        <v>8.01</v>
      </c>
    </row>
    <row r="179" spans="1:4" x14ac:dyDescent="0.25">
      <c r="A179" s="33">
        <v>5.5E-2</v>
      </c>
      <c r="B179" s="10">
        <v>7.78</v>
      </c>
      <c r="C179" s="11">
        <v>3.6999999999999998E-2</v>
      </c>
      <c r="D179" s="65">
        <v>7.93</v>
      </c>
    </row>
    <row r="180" spans="1:4" x14ac:dyDescent="0.25">
      <c r="A180" s="33">
        <v>7.1999999999999995E-2</v>
      </c>
      <c r="B180" s="10">
        <v>7.71</v>
      </c>
      <c r="C180" s="11">
        <v>4.2000000000000003E-2</v>
      </c>
      <c r="D180" s="65">
        <v>7.88</v>
      </c>
    </row>
    <row r="181" spans="1:4" x14ac:dyDescent="0.25">
      <c r="A181" s="33">
        <v>6.8000000000000005E-2</v>
      </c>
      <c r="B181" s="10">
        <v>7.76</v>
      </c>
      <c r="C181" s="11">
        <v>4.2999999999999997E-2</v>
      </c>
      <c r="D181" s="65">
        <v>7.91</v>
      </c>
    </row>
    <row r="182" spans="1:4" x14ac:dyDescent="0.25">
      <c r="A182" s="33">
        <v>5.3999999999999999E-2</v>
      </c>
      <c r="B182" s="10">
        <v>7.78</v>
      </c>
      <c r="C182" s="11">
        <v>4.8000000000000001E-2</v>
      </c>
      <c r="D182" s="65">
        <v>7.89</v>
      </c>
    </row>
    <row r="183" spans="1:4" x14ac:dyDescent="0.25">
      <c r="A183" s="33">
        <v>4.7E-2</v>
      </c>
      <c r="B183" s="10">
        <v>7.83</v>
      </c>
      <c r="C183" s="11">
        <v>4.5999999999999999E-2</v>
      </c>
      <c r="D183" s="65">
        <v>7.86</v>
      </c>
    </row>
    <row r="184" spans="1:4" x14ac:dyDescent="0.25">
      <c r="A184" s="33">
        <v>5.1999999999999998E-2</v>
      </c>
      <c r="B184" s="10">
        <v>7.89</v>
      </c>
      <c r="C184" s="11">
        <v>4.2999999999999997E-2</v>
      </c>
      <c r="D184" s="65">
        <v>7.88</v>
      </c>
    </row>
    <row r="185" spans="1:4" x14ac:dyDescent="0.25">
      <c r="A185" s="33">
        <v>4.9000000000000002E-2</v>
      </c>
      <c r="B185" s="10">
        <v>7.85</v>
      </c>
      <c r="C185" s="11">
        <v>3.7999999999999999E-2</v>
      </c>
      <c r="D185" s="65">
        <v>7.95</v>
      </c>
    </row>
    <row r="186" spans="1:4" x14ac:dyDescent="0.25">
      <c r="A186" s="33">
        <v>4.1000000000000002E-2</v>
      </c>
      <c r="B186" s="10">
        <v>7.92</v>
      </c>
      <c r="C186" s="11">
        <v>3.7999999999999999E-2</v>
      </c>
      <c r="D186" s="65">
        <v>7.99</v>
      </c>
    </row>
    <row r="187" spans="1:4" x14ac:dyDescent="0.25">
      <c r="A187" s="33">
        <v>4.2999999999999997E-2</v>
      </c>
      <c r="B187" s="10">
        <v>7.91</v>
      </c>
      <c r="C187" s="11">
        <v>4.1000000000000002E-2</v>
      </c>
      <c r="D187" s="65">
        <v>7.99</v>
      </c>
    </row>
    <row r="188" spans="1:4" x14ac:dyDescent="0.25">
      <c r="A188" s="33">
        <v>4.8000000000000001E-2</v>
      </c>
      <c r="B188" s="10">
        <v>7.92</v>
      </c>
      <c r="C188" s="11">
        <v>4.2999999999999997E-2</v>
      </c>
      <c r="D188" s="65">
        <v>7.94</v>
      </c>
    </row>
    <row r="189" spans="1:4" x14ac:dyDescent="0.25">
      <c r="A189" s="33">
        <v>4.7E-2</v>
      </c>
      <c r="B189" s="10">
        <v>7.88</v>
      </c>
      <c r="C189" s="11">
        <v>0.04</v>
      </c>
      <c r="D189" s="65">
        <v>7.94</v>
      </c>
    </row>
    <row r="190" spans="1:4" x14ac:dyDescent="0.25">
      <c r="A190" s="33">
        <v>4.3999999999999997E-2</v>
      </c>
      <c r="B190" s="10">
        <v>7.8</v>
      </c>
      <c r="C190" s="11">
        <v>4.2000000000000003E-2</v>
      </c>
      <c r="D190" s="65">
        <v>7.89</v>
      </c>
    </row>
    <row r="191" spans="1:4" x14ac:dyDescent="0.25">
      <c r="A191" s="33">
        <v>3.9E-2</v>
      </c>
      <c r="B191" s="10">
        <v>7.81</v>
      </c>
      <c r="C191" s="11">
        <v>3.7999999999999999E-2</v>
      </c>
      <c r="D191" s="65">
        <v>7.89</v>
      </c>
    </row>
    <row r="192" spans="1:4" x14ac:dyDescent="0.25">
      <c r="A192" s="33">
        <v>3.9E-2</v>
      </c>
      <c r="B192" s="10">
        <v>7.8</v>
      </c>
      <c r="C192" s="11">
        <v>3.4000000000000002E-2</v>
      </c>
      <c r="D192" s="65">
        <v>7.93</v>
      </c>
    </row>
    <row r="193" spans="1:4" x14ac:dyDescent="0.25">
      <c r="A193" s="33">
        <v>3.9E-2</v>
      </c>
      <c r="B193" s="10">
        <v>7.82</v>
      </c>
      <c r="C193" s="11">
        <v>3.9E-2</v>
      </c>
      <c r="D193" s="65">
        <v>7.91</v>
      </c>
    </row>
    <row r="194" spans="1:4" x14ac:dyDescent="0.25">
      <c r="A194" s="33">
        <v>4.3999999999999997E-2</v>
      </c>
      <c r="B194" s="10">
        <v>7.8</v>
      </c>
      <c r="C194" s="11">
        <v>4.1000000000000002E-2</v>
      </c>
      <c r="D194" s="65">
        <v>7.95</v>
      </c>
    </row>
    <row r="195" spans="1:4" x14ac:dyDescent="0.25">
      <c r="A195" s="33">
        <v>4.2999999999999997E-2</v>
      </c>
      <c r="B195" s="10">
        <v>7.8</v>
      </c>
      <c r="C195" s="11">
        <v>3.5999999999999997E-2</v>
      </c>
      <c r="D195" s="65">
        <v>7.92</v>
      </c>
    </row>
    <row r="196" spans="1:4" x14ac:dyDescent="0.25">
      <c r="A196" s="33">
        <v>4.8000000000000001E-2</v>
      </c>
      <c r="B196" s="10">
        <v>7.78</v>
      </c>
      <c r="C196" s="11">
        <v>3.3000000000000002E-2</v>
      </c>
      <c r="D196" s="65">
        <v>7.98</v>
      </c>
    </row>
    <row r="197" spans="1:4" x14ac:dyDescent="0.25">
      <c r="A197" s="33">
        <v>4.7E-2</v>
      </c>
      <c r="B197" s="10">
        <v>7.81</v>
      </c>
      <c r="C197" s="11">
        <v>3.2000000000000001E-2</v>
      </c>
      <c r="D197" s="65">
        <v>8.06</v>
      </c>
    </row>
    <row r="198" spans="1:4" x14ac:dyDescent="0.25">
      <c r="A198" s="33">
        <v>4.7E-2</v>
      </c>
      <c r="B198" s="10">
        <v>7.79</v>
      </c>
      <c r="C198" s="11">
        <v>3.3000000000000002E-2</v>
      </c>
      <c r="D198" s="65">
        <v>8.06</v>
      </c>
    </row>
    <row r="199" spans="1:4" x14ac:dyDescent="0.25">
      <c r="A199" s="33">
        <v>4.7E-2</v>
      </c>
      <c r="B199" s="10">
        <v>7.78</v>
      </c>
      <c r="C199" s="11">
        <v>3.5000000000000003E-2</v>
      </c>
      <c r="D199" s="65">
        <v>7.96</v>
      </c>
    </row>
    <row r="200" spans="1:4" x14ac:dyDescent="0.25">
      <c r="A200" s="33">
        <v>4.5999999999999999E-2</v>
      </c>
      <c r="B200" s="10">
        <v>7.78</v>
      </c>
      <c r="C200" s="11">
        <v>3.5999999999999997E-2</v>
      </c>
      <c r="D200" s="65">
        <v>7.94</v>
      </c>
    </row>
    <row r="201" spans="1:4" x14ac:dyDescent="0.25">
      <c r="A201" s="33">
        <v>5.0999999999999997E-2</v>
      </c>
      <c r="B201" s="10">
        <v>7.8</v>
      </c>
      <c r="C201" s="11">
        <v>3.6999999999999998E-2</v>
      </c>
      <c r="D201" s="65">
        <v>7.96</v>
      </c>
    </row>
    <row r="202" spans="1:4" x14ac:dyDescent="0.25">
      <c r="A202" s="33">
        <v>4.3999999999999997E-2</v>
      </c>
      <c r="B202" s="10">
        <v>7.8</v>
      </c>
      <c r="C202" s="11">
        <v>3.4000000000000002E-2</v>
      </c>
      <c r="D202" s="65">
        <v>7.94</v>
      </c>
    </row>
    <row r="203" spans="1:4" x14ac:dyDescent="0.25">
      <c r="A203" s="33">
        <v>4.4999999999999998E-2</v>
      </c>
      <c r="B203" s="10">
        <v>7.78</v>
      </c>
      <c r="C203" s="11">
        <v>3.4000000000000002E-2</v>
      </c>
      <c r="D203" s="65">
        <v>7.94</v>
      </c>
    </row>
    <row r="204" spans="1:4" x14ac:dyDescent="0.25">
      <c r="A204" s="33">
        <v>4.3999999999999997E-2</v>
      </c>
      <c r="B204" s="10">
        <v>7.79</v>
      </c>
      <c r="C204" s="11">
        <v>3.3000000000000002E-2</v>
      </c>
      <c r="D204" s="65">
        <v>7.89</v>
      </c>
    </row>
    <row r="205" spans="1:4" x14ac:dyDescent="0.25">
      <c r="A205" s="33">
        <v>4.2999999999999997E-2</v>
      </c>
      <c r="B205" s="10">
        <v>7.81</v>
      </c>
      <c r="C205" s="11">
        <v>3.3000000000000002E-2</v>
      </c>
      <c r="D205" s="65">
        <v>7.96</v>
      </c>
    </row>
    <row r="206" spans="1:4" x14ac:dyDescent="0.25">
      <c r="A206" s="33">
        <v>4.2999999999999997E-2</v>
      </c>
      <c r="B206" s="10">
        <v>7.78</v>
      </c>
      <c r="C206" s="11">
        <v>3.6999999999999998E-2</v>
      </c>
      <c r="D206" s="65">
        <v>7.96</v>
      </c>
    </row>
    <row r="207" spans="1:4" x14ac:dyDescent="0.25">
      <c r="A207" s="33">
        <v>4.2999999999999997E-2</v>
      </c>
      <c r="B207" s="10">
        <v>7.8</v>
      </c>
      <c r="C207" s="11">
        <v>3.9E-2</v>
      </c>
      <c r="D207" s="65">
        <v>7.86</v>
      </c>
    </row>
    <row r="208" spans="1:4" x14ac:dyDescent="0.25">
      <c r="A208" s="33">
        <v>5.1999999999999998E-2</v>
      </c>
      <c r="B208" s="10">
        <v>7.8</v>
      </c>
      <c r="C208" s="11">
        <v>4.5999999999999999E-2</v>
      </c>
      <c r="D208" s="65">
        <v>7.9</v>
      </c>
    </row>
    <row r="209" spans="1:4" x14ac:dyDescent="0.25">
      <c r="A209" s="33">
        <v>5.0999999999999997E-2</v>
      </c>
      <c r="B209" s="10">
        <v>7.82</v>
      </c>
      <c r="C209" s="11">
        <v>4.2999999999999997E-2</v>
      </c>
      <c r="D209" s="65">
        <v>7.92</v>
      </c>
    </row>
    <row r="210" spans="1:4" x14ac:dyDescent="0.25">
      <c r="A210" s="33">
        <v>5.1999999999999998E-2</v>
      </c>
      <c r="B210" s="10">
        <v>7.78</v>
      </c>
      <c r="C210" s="11">
        <v>4.2000000000000003E-2</v>
      </c>
      <c r="D210" s="65">
        <v>7.92</v>
      </c>
    </row>
    <row r="211" spans="1:4" x14ac:dyDescent="0.25">
      <c r="A211" s="33">
        <v>5.5E-2</v>
      </c>
      <c r="B211" s="10">
        <v>7.85</v>
      </c>
      <c r="C211" s="11">
        <v>3.9E-2</v>
      </c>
      <c r="D211" s="65">
        <v>7.93</v>
      </c>
    </row>
    <row r="212" spans="1:4" x14ac:dyDescent="0.25">
      <c r="A212" s="33">
        <v>4.7E-2</v>
      </c>
      <c r="B212" s="10">
        <v>7.81</v>
      </c>
      <c r="C212" s="11">
        <v>3.5000000000000003E-2</v>
      </c>
      <c r="D212" s="65">
        <v>7.97</v>
      </c>
    </row>
    <row r="213" spans="1:4" x14ac:dyDescent="0.25">
      <c r="A213" s="33">
        <v>4.7E-2</v>
      </c>
      <c r="B213" s="10">
        <v>7.78</v>
      </c>
      <c r="C213" s="11">
        <v>3.4000000000000002E-2</v>
      </c>
      <c r="D213" s="65">
        <v>7.92</v>
      </c>
    </row>
    <row r="214" spans="1:4" x14ac:dyDescent="0.25">
      <c r="A214" s="33">
        <v>4.8000000000000001E-2</v>
      </c>
      <c r="B214" s="10">
        <v>7.78</v>
      </c>
      <c r="C214" s="11">
        <v>3.5000000000000003E-2</v>
      </c>
      <c r="D214" s="65">
        <v>7.98</v>
      </c>
    </row>
    <row r="215" spans="1:4" x14ac:dyDescent="0.25">
      <c r="A215" s="33">
        <v>4.7E-2</v>
      </c>
      <c r="B215" s="10">
        <v>7.8</v>
      </c>
      <c r="C215" s="11">
        <v>3.4000000000000002E-2</v>
      </c>
      <c r="D215" s="65">
        <v>8.02</v>
      </c>
    </row>
    <row r="216" spans="1:4" x14ac:dyDescent="0.25">
      <c r="A216" s="33">
        <v>4.7E-2</v>
      </c>
      <c r="B216" s="10">
        <v>7.86</v>
      </c>
      <c r="C216" s="11">
        <v>3.3000000000000002E-2</v>
      </c>
      <c r="D216" s="65">
        <v>7.92</v>
      </c>
    </row>
    <row r="217" spans="1:4" x14ac:dyDescent="0.25">
      <c r="A217" s="33">
        <v>4.3999999999999997E-2</v>
      </c>
      <c r="B217" s="10">
        <v>7.83</v>
      </c>
      <c r="C217" s="11">
        <v>3.5000000000000003E-2</v>
      </c>
      <c r="D217" s="65">
        <v>7.9</v>
      </c>
    </row>
    <row r="218" spans="1:4" x14ac:dyDescent="0.25">
      <c r="A218" s="33">
        <v>4.2999999999999997E-2</v>
      </c>
      <c r="B218" s="10">
        <v>7.85</v>
      </c>
      <c r="C218" s="11">
        <v>3.9E-2</v>
      </c>
      <c r="D218" s="65">
        <v>7.97</v>
      </c>
    </row>
    <row r="219" spans="1:4" x14ac:dyDescent="0.25">
      <c r="A219" s="33">
        <v>4.3999999999999997E-2</v>
      </c>
      <c r="B219" s="10">
        <v>7.82</v>
      </c>
      <c r="C219" s="11">
        <v>3.7999999999999999E-2</v>
      </c>
      <c r="D219" s="65">
        <v>7.95</v>
      </c>
    </row>
    <row r="220" spans="1:4" x14ac:dyDescent="0.25">
      <c r="A220" s="33">
        <v>4.5999999999999999E-2</v>
      </c>
      <c r="B220" s="10">
        <v>7.8</v>
      </c>
      <c r="C220" s="11">
        <v>3.5000000000000003E-2</v>
      </c>
      <c r="D220" s="65">
        <v>8.01</v>
      </c>
    </row>
    <row r="221" spans="1:4" x14ac:dyDescent="0.25">
      <c r="A221" s="33">
        <v>4.2999999999999997E-2</v>
      </c>
      <c r="B221" s="10">
        <v>7.89</v>
      </c>
      <c r="C221" s="11">
        <v>3.3000000000000002E-2</v>
      </c>
      <c r="D221" s="65">
        <v>8.0399999999999991</v>
      </c>
    </row>
    <row r="222" spans="1:4" x14ac:dyDescent="0.25">
      <c r="A222" s="33">
        <v>4.3999999999999997E-2</v>
      </c>
      <c r="B222" s="10">
        <v>7.87</v>
      </c>
      <c r="C222" s="11">
        <v>3.3000000000000002E-2</v>
      </c>
      <c r="D222" s="65">
        <v>8.0299999999999994</v>
      </c>
    </row>
    <row r="223" spans="1:4" x14ac:dyDescent="0.25">
      <c r="A223" s="33">
        <v>4.5999999999999999E-2</v>
      </c>
      <c r="B223" s="10">
        <v>7.92</v>
      </c>
      <c r="C223" s="11">
        <v>3.4000000000000002E-2</v>
      </c>
      <c r="D223" s="65">
        <v>8.0399999999999991</v>
      </c>
    </row>
    <row r="224" spans="1:4" x14ac:dyDescent="0.25">
      <c r="A224" s="33">
        <v>4.3999999999999997E-2</v>
      </c>
      <c r="B224" s="10">
        <v>7.86</v>
      </c>
      <c r="C224" s="11">
        <v>3.3000000000000002E-2</v>
      </c>
      <c r="D224" s="65">
        <v>7.96</v>
      </c>
    </row>
    <row r="225" spans="1:4" x14ac:dyDescent="0.25">
      <c r="A225" s="33">
        <v>4.3999999999999997E-2</v>
      </c>
      <c r="B225" s="10">
        <v>7.85</v>
      </c>
      <c r="C225" s="11">
        <v>3.5000000000000003E-2</v>
      </c>
      <c r="D225" s="65">
        <v>7.96</v>
      </c>
    </row>
    <row r="226" spans="1:4" x14ac:dyDescent="0.25">
      <c r="A226" s="33">
        <v>4.7E-2</v>
      </c>
      <c r="B226" s="10">
        <v>7.83</v>
      </c>
      <c r="C226" s="11">
        <v>3.5000000000000003E-2</v>
      </c>
      <c r="D226" s="65">
        <v>7.98</v>
      </c>
    </row>
    <row r="227" spans="1:4" x14ac:dyDescent="0.25">
      <c r="A227" s="33">
        <v>4.5999999999999999E-2</v>
      </c>
      <c r="B227" s="10">
        <v>7.84</v>
      </c>
      <c r="C227" s="11">
        <v>3.5000000000000003E-2</v>
      </c>
      <c r="D227" s="65">
        <v>8.01</v>
      </c>
    </row>
    <row r="228" spans="1:4" x14ac:dyDescent="0.25">
      <c r="A228" s="33">
        <v>4.3999999999999997E-2</v>
      </c>
      <c r="B228" s="10">
        <v>7.82</v>
      </c>
      <c r="C228" s="11">
        <v>3.1E-2</v>
      </c>
      <c r="D228" s="65">
        <v>7.96</v>
      </c>
    </row>
    <row r="229" spans="1:4" x14ac:dyDescent="0.25">
      <c r="A229" s="33">
        <v>4.2999999999999997E-2</v>
      </c>
      <c r="B229" s="10">
        <v>7.85</v>
      </c>
      <c r="C229" s="11">
        <v>3.2000000000000001E-2</v>
      </c>
      <c r="D229" s="65">
        <v>8.0299999999999994</v>
      </c>
    </row>
    <row r="230" spans="1:4" x14ac:dyDescent="0.25">
      <c r="A230" s="33">
        <v>3.7999999999999999E-2</v>
      </c>
      <c r="B230" s="10">
        <v>7.89</v>
      </c>
      <c r="C230" s="11">
        <v>3.3000000000000002E-2</v>
      </c>
      <c r="D230" s="65">
        <v>7.98</v>
      </c>
    </row>
    <row r="231" spans="1:4" x14ac:dyDescent="0.25">
      <c r="A231" s="33">
        <v>3.7999999999999999E-2</v>
      </c>
      <c r="B231" s="10">
        <v>7.93</v>
      </c>
      <c r="C231" s="11">
        <v>3.1E-2</v>
      </c>
      <c r="D231" s="65">
        <v>8.02</v>
      </c>
    </row>
    <row r="232" spans="1:4" x14ac:dyDescent="0.25">
      <c r="A232" s="33">
        <v>4.1000000000000002E-2</v>
      </c>
      <c r="B232" s="10">
        <v>7.86</v>
      </c>
      <c r="C232" s="11">
        <v>0.03</v>
      </c>
      <c r="D232" s="65">
        <v>8.0500000000000007</v>
      </c>
    </row>
    <row r="233" spans="1:4" x14ac:dyDescent="0.25">
      <c r="A233" s="33">
        <v>3.7999999999999999E-2</v>
      </c>
      <c r="B233" s="10">
        <v>7.88</v>
      </c>
      <c r="C233" s="11">
        <v>2.9000000000000001E-2</v>
      </c>
      <c r="D233" s="65">
        <v>8.06</v>
      </c>
    </row>
    <row r="234" spans="1:4" x14ac:dyDescent="0.25">
      <c r="A234" s="33">
        <v>3.3000000000000002E-2</v>
      </c>
      <c r="B234" s="10">
        <v>8</v>
      </c>
      <c r="C234" s="11">
        <v>2.9000000000000001E-2</v>
      </c>
      <c r="D234" s="65">
        <v>8.02</v>
      </c>
    </row>
    <row r="235" spans="1:4" x14ac:dyDescent="0.25">
      <c r="A235" s="33">
        <v>3.5999999999999997E-2</v>
      </c>
      <c r="B235" s="10">
        <v>7.95</v>
      </c>
      <c r="C235" s="11">
        <v>2.9000000000000001E-2</v>
      </c>
      <c r="D235" s="65">
        <v>8.02</v>
      </c>
    </row>
    <row r="236" spans="1:4" x14ac:dyDescent="0.25">
      <c r="A236" s="33">
        <v>4.1000000000000002E-2</v>
      </c>
      <c r="B236" s="10">
        <v>7.87</v>
      </c>
      <c r="C236" s="11">
        <v>2.9000000000000001E-2</v>
      </c>
      <c r="D236" s="65">
        <v>8</v>
      </c>
    </row>
    <row r="237" spans="1:4" x14ac:dyDescent="0.25">
      <c r="A237" s="33">
        <v>2.7E-2</v>
      </c>
      <c r="B237" s="10">
        <v>8.09</v>
      </c>
      <c r="C237" s="11">
        <v>0.02</v>
      </c>
      <c r="D237" s="65">
        <v>8.26</v>
      </c>
    </row>
    <row r="238" spans="1:4" x14ac:dyDescent="0.25">
      <c r="A238" s="33">
        <v>3.7999999999999999E-2</v>
      </c>
      <c r="B238" s="10">
        <v>7.87</v>
      </c>
      <c r="C238" s="11">
        <v>1.9E-2</v>
      </c>
      <c r="D238" s="65">
        <v>8.1199999999999992</v>
      </c>
    </row>
    <row r="239" spans="1:4" x14ac:dyDescent="0.25">
      <c r="A239" s="33">
        <v>3.5999999999999997E-2</v>
      </c>
      <c r="B239" s="10">
        <v>7.9</v>
      </c>
      <c r="C239" s="11">
        <v>2.1000000000000001E-2</v>
      </c>
      <c r="D239" s="65">
        <v>8.1199999999999992</v>
      </c>
    </row>
    <row r="240" spans="1:4" x14ac:dyDescent="0.25">
      <c r="A240" s="33">
        <v>4.2999999999999997E-2</v>
      </c>
      <c r="B240" s="10">
        <v>7.85</v>
      </c>
      <c r="C240" s="11">
        <v>2.1999999999999999E-2</v>
      </c>
      <c r="D240" s="65">
        <v>8.08</v>
      </c>
    </row>
    <row r="241" spans="1:4" x14ac:dyDescent="0.25">
      <c r="A241" s="33">
        <v>5.0999999999999997E-2</v>
      </c>
      <c r="B241" s="10">
        <v>7.84</v>
      </c>
      <c r="C241" s="11">
        <v>4.1000000000000002E-2</v>
      </c>
      <c r="D241" s="65">
        <v>8.0299999999999994</v>
      </c>
    </row>
    <row r="242" spans="1:4" x14ac:dyDescent="0.25">
      <c r="A242" s="33">
        <v>5.5E-2</v>
      </c>
      <c r="B242" s="10">
        <v>7.72</v>
      </c>
      <c r="C242" s="11">
        <v>3.3000000000000002E-2</v>
      </c>
      <c r="D242" s="65">
        <v>7.93</v>
      </c>
    </row>
    <row r="243" spans="1:4" x14ac:dyDescent="0.25">
      <c r="A243" s="33">
        <v>5.3999999999999999E-2</v>
      </c>
      <c r="B243" s="10">
        <v>7.87</v>
      </c>
      <c r="C243" s="11">
        <v>3.9E-2</v>
      </c>
      <c r="D243" s="65">
        <v>7.92</v>
      </c>
    </row>
    <row r="244" spans="1:4" x14ac:dyDescent="0.25">
      <c r="A244" s="33">
        <v>5.6000000000000001E-2</v>
      </c>
      <c r="B244" s="10">
        <v>7.81</v>
      </c>
      <c r="C244" s="11">
        <v>4.5999999999999999E-2</v>
      </c>
      <c r="D244" s="65">
        <v>7.87</v>
      </c>
    </row>
    <row r="245" spans="1:4" x14ac:dyDescent="0.25">
      <c r="A245" s="33">
        <v>5.3999999999999999E-2</v>
      </c>
      <c r="B245" s="10">
        <v>7.81</v>
      </c>
      <c r="C245" s="11">
        <v>4.3999999999999997E-2</v>
      </c>
      <c r="D245" s="65">
        <v>7.88</v>
      </c>
    </row>
    <row r="246" spans="1:4" x14ac:dyDescent="0.25">
      <c r="A246" s="33">
        <v>5.3999999999999999E-2</v>
      </c>
      <c r="B246" s="10">
        <v>7.76</v>
      </c>
      <c r="C246" s="11">
        <v>4.1000000000000002E-2</v>
      </c>
      <c r="D246" s="65">
        <v>7.86</v>
      </c>
    </row>
    <row r="247" spans="1:4" x14ac:dyDescent="0.25">
      <c r="A247" s="33">
        <v>5.8000000000000003E-2</v>
      </c>
      <c r="B247" s="10">
        <v>7.76</v>
      </c>
      <c r="C247" s="11">
        <v>3.5999999999999997E-2</v>
      </c>
      <c r="D247" s="65">
        <v>7.92</v>
      </c>
    </row>
    <row r="248" spans="1:4" x14ac:dyDescent="0.25">
      <c r="A248" s="33">
        <v>6.3E-2</v>
      </c>
      <c r="B248" s="10">
        <v>7.71</v>
      </c>
      <c r="C248" s="11">
        <v>3.4000000000000002E-2</v>
      </c>
      <c r="D248" s="65">
        <v>7.99</v>
      </c>
    </row>
    <row r="249" spans="1:4" x14ac:dyDescent="0.25">
      <c r="A249" s="33">
        <v>7.1999999999999995E-2</v>
      </c>
      <c r="B249" s="10">
        <v>7.65</v>
      </c>
      <c r="C249" s="11">
        <v>3.5000000000000003E-2</v>
      </c>
      <c r="D249" s="65">
        <v>7.92</v>
      </c>
    </row>
    <row r="250" spans="1:4" x14ac:dyDescent="0.25">
      <c r="A250" s="33">
        <v>7.5999999999999998E-2</v>
      </c>
      <c r="B250" s="10">
        <v>7.61</v>
      </c>
      <c r="C250" s="11">
        <v>3.7999999999999999E-2</v>
      </c>
      <c r="D250" s="65">
        <v>7.91</v>
      </c>
    </row>
    <row r="251" spans="1:4" x14ac:dyDescent="0.25">
      <c r="A251" s="33">
        <v>7.1999999999999995E-2</v>
      </c>
      <c r="B251" s="10">
        <v>7.71</v>
      </c>
      <c r="C251" s="11">
        <v>4.4999999999999998E-2</v>
      </c>
      <c r="D251" s="65">
        <v>7.92</v>
      </c>
    </row>
    <row r="252" spans="1:4" x14ac:dyDescent="0.25">
      <c r="A252" s="33">
        <v>7.5999999999999998E-2</v>
      </c>
      <c r="B252" s="10">
        <v>7.67</v>
      </c>
      <c r="C252" s="11">
        <v>4.9000000000000002E-2</v>
      </c>
      <c r="D252" s="65">
        <v>7.84</v>
      </c>
    </row>
    <row r="253" spans="1:4" x14ac:dyDescent="0.25">
      <c r="A253" s="33">
        <v>8.5000000000000006E-2</v>
      </c>
      <c r="B253" s="10">
        <v>7.64</v>
      </c>
      <c r="C253" s="11">
        <v>5.3999999999999999E-2</v>
      </c>
      <c r="D253" s="65">
        <v>7.85</v>
      </c>
    </row>
    <row r="254" spans="1:4" x14ac:dyDescent="0.25">
      <c r="A254" s="33">
        <v>8.3000000000000004E-2</v>
      </c>
      <c r="B254" s="10">
        <v>7.64</v>
      </c>
      <c r="C254" s="11">
        <v>5.7000000000000002E-2</v>
      </c>
      <c r="D254" s="65">
        <v>7.8</v>
      </c>
    </row>
    <row r="255" spans="1:4" x14ac:dyDescent="0.25">
      <c r="A255" s="33">
        <v>7.4999999999999997E-2</v>
      </c>
      <c r="B255" s="10">
        <v>7.66</v>
      </c>
      <c r="C255" s="11">
        <v>5.8999999999999997E-2</v>
      </c>
      <c r="D255" s="65">
        <v>7.75</v>
      </c>
    </row>
    <row r="256" spans="1:4" x14ac:dyDescent="0.25">
      <c r="A256" s="33">
        <v>7.1999999999999995E-2</v>
      </c>
      <c r="B256" s="10">
        <v>7.73</v>
      </c>
      <c r="C256" s="11">
        <v>6.3E-2</v>
      </c>
      <c r="D256" s="65">
        <v>7.76</v>
      </c>
    </row>
    <row r="257" spans="1:4" x14ac:dyDescent="0.25">
      <c r="A257" s="33">
        <v>7.1999999999999995E-2</v>
      </c>
      <c r="B257" s="10">
        <v>7.66</v>
      </c>
      <c r="C257" s="11">
        <v>6.4000000000000001E-2</v>
      </c>
      <c r="D257" s="65">
        <v>7.74</v>
      </c>
    </row>
    <row r="258" spans="1:4" x14ac:dyDescent="0.25">
      <c r="A258" s="33">
        <v>5.7000000000000002E-2</v>
      </c>
      <c r="B258" s="10">
        <v>7.79</v>
      </c>
      <c r="C258" s="11">
        <v>4.8000000000000001E-2</v>
      </c>
      <c r="D258" s="65">
        <v>7.86</v>
      </c>
    </row>
    <row r="259" spans="1:4" x14ac:dyDescent="0.25">
      <c r="A259" s="33">
        <v>5.3999999999999999E-2</v>
      </c>
      <c r="B259" s="10">
        <v>7.78</v>
      </c>
      <c r="C259" s="11">
        <v>3.5000000000000003E-2</v>
      </c>
      <c r="D259" s="65">
        <v>7.94</v>
      </c>
    </row>
    <row r="260" spans="1:4" x14ac:dyDescent="0.25">
      <c r="A260" s="33">
        <v>5.0999999999999997E-2</v>
      </c>
      <c r="B260" s="10">
        <v>7.82</v>
      </c>
      <c r="C260" s="11">
        <v>3.2000000000000001E-2</v>
      </c>
      <c r="D260" s="65">
        <v>7.97</v>
      </c>
    </row>
    <row r="261" spans="1:4" x14ac:dyDescent="0.25">
      <c r="A261" s="33">
        <v>5.1999999999999998E-2</v>
      </c>
      <c r="B261" s="10">
        <v>7.84</v>
      </c>
      <c r="C261" s="11">
        <v>3.1E-2</v>
      </c>
      <c r="D261" s="65">
        <v>7.96</v>
      </c>
    </row>
    <row r="262" spans="1:4" x14ac:dyDescent="0.25">
      <c r="A262" s="33">
        <v>5.2999999999999999E-2</v>
      </c>
      <c r="B262" s="10">
        <v>7.82</v>
      </c>
      <c r="C262" s="11">
        <v>4.3999999999999997E-2</v>
      </c>
      <c r="D262" s="65">
        <v>7.92</v>
      </c>
    </row>
    <row r="263" spans="1:4" x14ac:dyDescent="0.25">
      <c r="A263" s="33">
        <v>4.8000000000000001E-2</v>
      </c>
      <c r="B263" s="10">
        <v>7.87</v>
      </c>
      <c r="C263" s="11">
        <v>4.7E-2</v>
      </c>
      <c r="D263" s="65">
        <v>7.87</v>
      </c>
    </row>
    <row r="264" spans="1:4" x14ac:dyDescent="0.25">
      <c r="A264" s="33">
        <v>0.05</v>
      </c>
      <c r="B264" s="10">
        <v>7.84</v>
      </c>
      <c r="C264" s="11">
        <v>4.4999999999999998E-2</v>
      </c>
      <c r="D264" s="65">
        <v>7.91</v>
      </c>
    </row>
    <row r="265" spans="1:4" x14ac:dyDescent="0.25">
      <c r="A265" s="33">
        <v>4.7E-2</v>
      </c>
      <c r="B265" s="10">
        <v>7.96</v>
      </c>
      <c r="C265" s="11">
        <v>4.3999999999999997E-2</v>
      </c>
      <c r="D265" s="65">
        <v>7.98</v>
      </c>
    </row>
    <row r="266" spans="1:4" x14ac:dyDescent="0.25">
      <c r="A266" s="33">
        <v>4.3999999999999997E-2</v>
      </c>
      <c r="B266" s="10">
        <v>7.81</v>
      </c>
      <c r="C266" s="11">
        <v>4.3999999999999997E-2</v>
      </c>
      <c r="D266" s="65">
        <v>7.86</v>
      </c>
    </row>
    <row r="267" spans="1:4" x14ac:dyDescent="0.25">
      <c r="A267" s="33">
        <v>3.9E-2</v>
      </c>
      <c r="B267" s="10">
        <v>7.94</v>
      </c>
      <c r="C267" s="11">
        <v>3.7999999999999999E-2</v>
      </c>
      <c r="D267" s="65">
        <v>8</v>
      </c>
    </row>
    <row r="268" spans="1:4" x14ac:dyDescent="0.25">
      <c r="A268" s="33">
        <v>3.9E-2</v>
      </c>
      <c r="B268" s="10">
        <v>7.92</v>
      </c>
      <c r="C268" s="11">
        <v>3.2000000000000001E-2</v>
      </c>
      <c r="D268" s="65">
        <v>8.01</v>
      </c>
    </row>
    <row r="269" spans="1:4" x14ac:dyDescent="0.25">
      <c r="A269" s="33">
        <v>3.7999999999999999E-2</v>
      </c>
      <c r="B269" s="10">
        <v>7.8</v>
      </c>
      <c r="C269" s="11">
        <v>0.03</v>
      </c>
      <c r="D269" s="65">
        <v>8.0399999999999991</v>
      </c>
    </row>
    <row r="270" spans="1:4" x14ac:dyDescent="0.25">
      <c r="A270" s="33">
        <v>3.7999999999999999E-2</v>
      </c>
      <c r="B270" s="10">
        <v>7.83</v>
      </c>
      <c r="C270" s="11">
        <v>2.5999999999999999E-2</v>
      </c>
      <c r="D270" s="65">
        <v>8.14</v>
      </c>
    </row>
    <row r="271" spans="1:4" x14ac:dyDescent="0.25">
      <c r="A271" s="33">
        <v>4.1000000000000002E-2</v>
      </c>
      <c r="B271" s="10">
        <v>7.76</v>
      </c>
      <c r="C271" s="11">
        <v>2.9000000000000001E-2</v>
      </c>
      <c r="D271" s="65">
        <v>7.97</v>
      </c>
    </row>
    <row r="272" spans="1:4" x14ac:dyDescent="0.25">
      <c r="A272" s="33">
        <v>4.1000000000000002E-2</v>
      </c>
      <c r="B272" s="10">
        <v>7.74</v>
      </c>
      <c r="C272" s="11">
        <v>3.1E-2</v>
      </c>
      <c r="D272" s="65">
        <v>8</v>
      </c>
    </row>
    <row r="273" spans="1:4" x14ac:dyDescent="0.25">
      <c r="A273" s="33">
        <v>4.2999999999999997E-2</v>
      </c>
      <c r="B273" s="10">
        <v>7.66</v>
      </c>
      <c r="C273" s="11">
        <v>2.9000000000000001E-2</v>
      </c>
      <c r="D273" s="65">
        <v>7.96</v>
      </c>
    </row>
    <row r="274" spans="1:4" x14ac:dyDescent="0.25">
      <c r="A274" s="33">
        <v>4.2999999999999997E-2</v>
      </c>
      <c r="B274" s="10">
        <v>7.89</v>
      </c>
      <c r="C274" s="11">
        <v>3.3000000000000002E-2</v>
      </c>
      <c r="D274" s="65">
        <v>8.0399999999999991</v>
      </c>
    </row>
    <row r="275" spans="1:4" x14ac:dyDescent="0.25">
      <c r="A275" s="33">
        <v>4.3999999999999997E-2</v>
      </c>
      <c r="B275" s="10">
        <v>7.87</v>
      </c>
      <c r="C275" s="11">
        <v>3.3000000000000002E-2</v>
      </c>
      <c r="D275" s="65">
        <v>8.0299999999999994</v>
      </c>
    </row>
    <row r="276" spans="1:4" x14ac:dyDescent="0.25">
      <c r="A276" s="33">
        <v>4.5999999999999999E-2</v>
      </c>
      <c r="B276" s="10">
        <v>7.92</v>
      </c>
      <c r="C276" s="11">
        <v>3.4000000000000002E-2</v>
      </c>
      <c r="D276" s="65">
        <v>8.0399999999999991</v>
      </c>
    </row>
    <row r="277" spans="1:4" x14ac:dyDescent="0.25">
      <c r="A277" s="33">
        <v>4.3999999999999997E-2</v>
      </c>
      <c r="B277" s="10">
        <v>7.86</v>
      </c>
      <c r="C277" s="11">
        <v>3.3000000000000002E-2</v>
      </c>
      <c r="D277" s="65">
        <v>7.96</v>
      </c>
    </row>
    <row r="278" spans="1:4" x14ac:dyDescent="0.25">
      <c r="A278" s="33">
        <v>4.3999999999999997E-2</v>
      </c>
      <c r="B278" s="10">
        <v>7.85</v>
      </c>
      <c r="C278" s="11">
        <v>3.5000000000000003E-2</v>
      </c>
      <c r="D278" s="65">
        <v>7.96</v>
      </c>
    </row>
    <row r="279" spans="1:4" x14ac:dyDescent="0.25">
      <c r="A279" s="33">
        <v>4.7E-2</v>
      </c>
      <c r="B279" s="10">
        <v>7.83</v>
      </c>
      <c r="C279" s="11">
        <v>3.5000000000000003E-2</v>
      </c>
      <c r="D279" s="65">
        <v>7.98</v>
      </c>
    </row>
    <row r="280" spans="1:4" x14ac:dyDescent="0.25">
      <c r="A280" s="33">
        <v>4.5999999999999999E-2</v>
      </c>
      <c r="B280" s="10">
        <v>7.84</v>
      </c>
      <c r="C280" s="11">
        <v>3.5000000000000003E-2</v>
      </c>
      <c r="D280" s="65">
        <v>8.01</v>
      </c>
    </row>
    <row r="281" spans="1:4" x14ac:dyDescent="0.25">
      <c r="A281" s="33">
        <v>4.3999999999999997E-2</v>
      </c>
      <c r="B281" s="10">
        <v>7.82</v>
      </c>
      <c r="C281" s="11">
        <v>3.1E-2</v>
      </c>
      <c r="D281" s="65">
        <v>7.96</v>
      </c>
    </row>
    <row r="282" spans="1:4" x14ac:dyDescent="0.25">
      <c r="A282" s="33">
        <v>4.2999999999999997E-2</v>
      </c>
      <c r="B282" s="10">
        <v>7.85</v>
      </c>
      <c r="C282" s="11">
        <v>3.2000000000000001E-2</v>
      </c>
      <c r="D282" s="65">
        <v>8.0299999999999994</v>
      </c>
    </row>
    <row r="283" spans="1:4" x14ac:dyDescent="0.25">
      <c r="A283" s="33">
        <v>3.7999999999999999E-2</v>
      </c>
      <c r="B283" s="10">
        <v>7.89</v>
      </c>
      <c r="C283" s="11">
        <v>3.3000000000000002E-2</v>
      </c>
      <c r="D283" s="65">
        <v>7.98</v>
      </c>
    </row>
    <row r="284" spans="1:4" x14ac:dyDescent="0.25">
      <c r="A284" s="33">
        <v>3.7999999999999999E-2</v>
      </c>
      <c r="B284" s="10">
        <v>7.93</v>
      </c>
      <c r="C284" s="11">
        <v>3.1E-2</v>
      </c>
      <c r="D284" s="65">
        <v>8.02</v>
      </c>
    </row>
    <row r="285" spans="1:4" x14ac:dyDescent="0.25">
      <c r="A285" s="33">
        <v>4.1000000000000002E-2</v>
      </c>
      <c r="B285" s="10">
        <v>7.86</v>
      </c>
      <c r="C285" s="11">
        <v>0.03</v>
      </c>
      <c r="D285" s="65">
        <v>8.0500000000000007</v>
      </c>
    </row>
    <row r="286" spans="1:4" x14ac:dyDescent="0.25">
      <c r="A286" s="33">
        <v>3.7999999999999999E-2</v>
      </c>
      <c r="B286" s="10">
        <v>7.88</v>
      </c>
      <c r="C286" s="11">
        <v>2.9000000000000001E-2</v>
      </c>
      <c r="D286" s="65">
        <v>8.06</v>
      </c>
    </row>
    <row r="287" spans="1:4" x14ac:dyDescent="0.25">
      <c r="A287" s="33">
        <v>3.3000000000000002E-2</v>
      </c>
      <c r="B287" s="10">
        <v>8</v>
      </c>
      <c r="C287" s="11">
        <v>2.9000000000000001E-2</v>
      </c>
      <c r="D287" s="65">
        <v>8.02</v>
      </c>
    </row>
    <row r="288" spans="1:4" x14ac:dyDescent="0.25">
      <c r="A288" s="33">
        <v>3.5999999999999997E-2</v>
      </c>
      <c r="B288" s="10">
        <v>7.95</v>
      </c>
      <c r="C288" s="11">
        <v>2.9000000000000001E-2</v>
      </c>
      <c r="D288" s="65">
        <v>8.02</v>
      </c>
    </row>
    <row r="289" spans="1:4" x14ac:dyDescent="0.25">
      <c r="A289" s="33">
        <v>4.1000000000000002E-2</v>
      </c>
      <c r="B289" s="10">
        <v>7.87</v>
      </c>
      <c r="C289" s="11">
        <v>2.9000000000000001E-2</v>
      </c>
      <c r="D289" s="65">
        <v>8</v>
      </c>
    </row>
    <row r="290" spans="1:4" x14ac:dyDescent="0.25">
      <c r="A290" s="33">
        <v>2.7E-2</v>
      </c>
      <c r="B290" s="10">
        <v>8.09</v>
      </c>
      <c r="C290" s="11">
        <v>0.02</v>
      </c>
      <c r="D290" s="65">
        <v>8.26</v>
      </c>
    </row>
    <row r="291" spans="1:4" x14ac:dyDescent="0.25">
      <c r="A291" s="33">
        <v>3.7999999999999999E-2</v>
      </c>
      <c r="B291" s="10">
        <v>7.87</v>
      </c>
      <c r="C291" s="11">
        <v>1.9E-2</v>
      </c>
      <c r="D291" s="65">
        <v>8.1199999999999992</v>
      </c>
    </row>
    <row r="292" spans="1:4" x14ac:dyDescent="0.25">
      <c r="A292" s="33">
        <v>3.5999999999999997E-2</v>
      </c>
      <c r="B292" s="10">
        <v>7.9</v>
      </c>
      <c r="C292" s="11">
        <v>2.1000000000000001E-2</v>
      </c>
      <c r="D292" s="65">
        <v>8.1199999999999992</v>
      </c>
    </row>
    <row r="293" spans="1:4" x14ac:dyDescent="0.25">
      <c r="A293" s="33">
        <v>4.2999999999999997E-2</v>
      </c>
      <c r="B293" s="10">
        <v>7.85</v>
      </c>
      <c r="C293" s="11">
        <v>2.1999999999999999E-2</v>
      </c>
      <c r="D293" s="65">
        <v>8.08</v>
      </c>
    </row>
    <row r="294" spans="1:4" x14ac:dyDescent="0.25">
      <c r="A294" s="33">
        <v>5.0999999999999997E-2</v>
      </c>
      <c r="B294" s="10">
        <v>7.84</v>
      </c>
      <c r="C294" s="11">
        <v>4.1000000000000002E-2</v>
      </c>
      <c r="D294" s="65">
        <v>8.0299999999999994</v>
      </c>
    </row>
    <row r="295" spans="1:4" x14ac:dyDescent="0.25">
      <c r="A295" s="33">
        <v>5.5E-2</v>
      </c>
      <c r="B295" s="10">
        <v>7.72</v>
      </c>
      <c r="C295" s="11">
        <v>3.3000000000000002E-2</v>
      </c>
      <c r="D295" s="65">
        <v>7.93</v>
      </c>
    </row>
    <row r="296" spans="1:4" x14ac:dyDescent="0.25">
      <c r="A296" s="33">
        <v>5.3999999999999999E-2</v>
      </c>
      <c r="B296" s="10">
        <v>7.87</v>
      </c>
      <c r="C296" s="11">
        <v>3.9E-2</v>
      </c>
      <c r="D296" s="65">
        <v>7.92</v>
      </c>
    </row>
    <row r="297" spans="1:4" x14ac:dyDescent="0.25">
      <c r="A297" s="33">
        <v>5.6000000000000001E-2</v>
      </c>
      <c r="B297" s="10">
        <v>7.81</v>
      </c>
      <c r="C297" s="11">
        <v>4.5999999999999999E-2</v>
      </c>
      <c r="D297" s="65">
        <v>7.87</v>
      </c>
    </row>
    <row r="298" spans="1:4" x14ac:dyDescent="0.25">
      <c r="A298" s="33">
        <v>5.3999999999999999E-2</v>
      </c>
      <c r="B298" s="10">
        <v>7.81</v>
      </c>
      <c r="C298" s="11">
        <v>4.3999999999999997E-2</v>
      </c>
      <c r="D298" s="65">
        <v>7.88</v>
      </c>
    </row>
    <row r="299" spans="1:4" x14ac:dyDescent="0.25">
      <c r="A299" s="33">
        <v>5.3999999999999999E-2</v>
      </c>
      <c r="B299" s="10">
        <v>7.76</v>
      </c>
      <c r="C299" s="11">
        <v>4.1000000000000002E-2</v>
      </c>
      <c r="D299" s="65">
        <v>7.86</v>
      </c>
    </row>
    <row r="300" spans="1:4" x14ac:dyDescent="0.25">
      <c r="A300" s="33">
        <v>5.8000000000000003E-2</v>
      </c>
      <c r="B300" s="10">
        <v>7.76</v>
      </c>
      <c r="C300" s="11">
        <v>3.5999999999999997E-2</v>
      </c>
      <c r="D300" s="65">
        <v>7.92</v>
      </c>
    </row>
    <row r="301" spans="1:4" x14ac:dyDescent="0.25">
      <c r="A301" s="33">
        <v>6.3E-2</v>
      </c>
      <c r="B301" s="10">
        <v>7.71</v>
      </c>
      <c r="C301" s="11">
        <v>3.4000000000000002E-2</v>
      </c>
      <c r="D301" s="65">
        <v>7.99</v>
      </c>
    </row>
    <row r="302" spans="1:4" x14ac:dyDescent="0.25">
      <c r="A302" s="33">
        <v>7.1999999999999995E-2</v>
      </c>
      <c r="B302" s="10">
        <v>7.65</v>
      </c>
      <c r="C302" s="11">
        <v>3.5000000000000003E-2</v>
      </c>
      <c r="D302" s="65">
        <v>7.92</v>
      </c>
    </row>
    <row r="303" spans="1:4" x14ac:dyDescent="0.25">
      <c r="A303" s="33">
        <v>7.5999999999999998E-2</v>
      </c>
      <c r="B303" s="10">
        <v>7.61</v>
      </c>
      <c r="C303" s="11">
        <v>3.7999999999999999E-2</v>
      </c>
      <c r="D303" s="65">
        <v>7.91</v>
      </c>
    </row>
    <row r="304" spans="1:4" x14ac:dyDescent="0.25">
      <c r="A304" s="33">
        <v>7.1999999999999995E-2</v>
      </c>
      <c r="B304" s="10">
        <v>7.71</v>
      </c>
      <c r="C304" s="11">
        <v>4.4999999999999998E-2</v>
      </c>
      <c r="D304" s="65">
        <v>7.92</v>
      </c>
    </row>
    <row r="305" spans="1:4" x14ac:dyDescent="0.25">
      <c r="A305" s="33">
        <v>7.5999999999999998E-2</v>
      </c>
      <c r="B305" s="10">
        <v>7.67</v>
      </c>
      <c r="C305" s="11">
        <v>4.9000000000000002E-2</v>
      </c>
      <c r="D305" s="65">
        <v>7.84</v>
      </c>
    </row>
    <row r="306" spans="1:4" x14ac:dyDescent="0.25">
      <c r="A306" s="33">
        <v>8.5000000000000006E-2</v>
      </c>
      <c r="B306" s="10">
        <v>7.64</v>
      </c>
      <c r="C306" s="11">
        <v>5.3999999999999999E-2</v>
      </c>
      <c r="D306" s="65">
        <v>7.85</v>
      </c>
    </row>
    <row r="307" spans="1:4" x14ac:dyDescent="0.25">
      <c r="A307" s="33">
        <v>8.3000000000000004E-2</v>
      </c>
      <c r="B307" s="10">
        <v>7.64</v>
      </c>
      <c r="C307" s="11">
        <v>5.7000000000000002E-2</v>
      </c>
      <c r="D307" s="65">
        <v>7.8</v>
      </c>
    </row>
    <row r="308" spans="1:4" x14ac:dyDescent="0.25">
      <c r="A308" s="33">
        <v>7.4999999999999997E-2</v>
      </c>
      <c r="B308" s="10">
        <v>7.66</v>
      </c>
      <c r="C308" s="11">
        <v>5.8999999999999997E-2</v>
      </c>
      <c r="D308" s="65">
        <v>7.75</v>
      </c>
    </row>
    <row r="309" spans="1:4" x14ac:dyDescent="0.25">
      <c r="A309" s="33">
        <v>7.1999999999999995E-2</v>
      </c>
      <c r="B309" s="10">
        <v>7.73</v>
      </c>
      <c r="C309" s="11">
        <v>6.3E-2</v>
      </c>
      <c r="D309" s="65">
        <v>7.76</v>
      </c>
    </row>
    <row r="310" spans="1:4" x14ac:dyDescent="0.25">
      <c r="A310" s="33">
        <v>7.1999999999999995E-2</v>
      </c>
      <c r="B310" s="10">
        <v>7.66</v>
      </c>
      <c r="C310" s="11">
        <v>6.4000000000000001E-2</v>
      </c>
      <c r="D310" s="65">
        <v>7.74</v>
      </c>
    </row>
    <row r="311" spans="1:4" x14ac:dyDescent="0.25">
      <c r="A311" s="33">
        <v>5.7000000000000002E-2</v>
      </c>
      <c r="B311" s="10">
        <v>7.79</v>
      </c>
      <c r="C311" s="11">
        <v>4.8000000000000001E-2</v>
      </c>
      <c r="D311" s="65">
        <v>7.86</v>
      </c>
    </row>
    <row r="312" spans="1:4" x14ac:dyDescent="0.25">
      <c r="A312" s="33">
        <v>5.3999999999999999E-2</v>
      </c>
      <c r="B312" s="10">
        <v>7.78</v>
      </c>
      <c r="C312" s="11">
        <v>3.5000000000000003E-2</v>
      </c>
      <c r="D312" s="65">
        <v>7.94</v>
      </c>
    </row>
    <row r="313" spans="1:4" x14ac:dyDescent="0.25">
      <c r="A313" s="33">
        <v>5.0999999999999997E-2</v>
      </c>
      <c r="B313" s="10">
        <v>7.82</v>
      </c>
      <c r="C313" s="11">
        <v>3.2000000000000001E-2</v>
      </c>
      <c r="D313" s="65">
        <v>7.97</v>
      </c>
    </row>
    <row r="314" spans="1:4" x14ac:dyDescent="0.25">
      <c r="A314" s="33">
        <v>5.1999999999999998E-2</v>
      </c>
      <c r="B314" s="10">
        <v>7.84</v>
      </c>
      <c r="C314" s="11">
        <v>3.1E-2</v>
      </c>
      <c r="D314" s="65">
        <v>7.96</v>
      </c>
    </row>
    <row r="315" spans="1:4" x14ac:dyDescent="0.25">
      <c r="A315" s="33">
        <v>5.2999999999999999E-2</v>
      </c>
      <c r="B315" s="10">
        <v>7.82</v>
      </c>
      <c r="C315" s="11">
        <v>4.3999999999999997E-2</v>
      </c>
      <c r="D315" s="65">
        <v>7.92</v>
      </c>
    </row>
    <row r="316" spans="1:4" x14ac:dyDescent="0.25">
      <c r="A316" s="33">
        <v>4.8000000000000001E-2</v>
      </c>
      <c r="B316" s="10">
        <v>7.87</v>
      </c>
      <c r="C316" s="11">
        <v>4.7E-2</v>
      </c>
      <c r="D316" s="65">
        <v>7.87</v>
      </c>
    </row>
    <row r="317" spans="1:4" x14ac:dyDescent="0.25">
      <c r="A317" s="33">
        <v>0.05</v>
      </c>
      <c r="B317" s="10">
        <v>7.84</v>
      </c>
      <c r="C317" s="11">
        <v>4.4999999999999998E-2</v>
      </c>
      <c r="D317" s="65">
        <v>7.91</v>
      </c>
    </row>
    <row r="318" spans="1:4" x14ac:dyDescent="0.25">
      <c r="A318" s="33">
        <v>4.7E-2</v>
      </c>
      <c r="B318" s="10">
        <v>7.96</v>
      </c>
      <c r="C318" s="11">
        <v>4.3999999999999997E-2</v>
      </c>
      <c r="D318" s="65">
        <v>7.98</v>
      </c>
    </row>
    <row r="319" spans="1:4" x14ac:dyDescent="0.25">
      <c r="A319" s="33">
        <v>4.3999999999999997E-2</v>
      </c>
      <c r="B319" s="10">
        <v>7.81</v>
      </c>
      <c r="C319" s="11">
        <v>4.3999999999999997E-2</v>
      </c>
      <c r="D319" s="65">
        <v>7.86</v>
      </c>
    </row>
    <row r="320" spans="1:4" x14ac:dyDescent="0.25">
      <c r="A320" s="33">
        <v>3.9E-2</v>
      </c>
      <c r="B320" s="10">
        <v>7.94</v>
      </c>
      <c r="C320" s="11">
        <v>3.7999999999999999E-2</v>
      </c>
      <c r="D320" s="65">
        <v>8</v>
      </c>
    </row>
    <row r="321" spans="1:4" x14ac:dyDescent="0.25">
      <c r="A321" s="33">
        <v>3.9E-2</v>
      </c>
      <c r="B321" s="10">
        <v>7.92</v>
      </c>
      <c r="C321" s="11">
        <v>3.2000000000000001E-2</v>
      </c>
      <c r="D321" s="65">
        <v>8.01</v>
      </c>
    </row>
    <row r="322" spans="1:4" x14ac:dyDescent="0.25">
      <c r="A322" s="33">
        <v>3.7999999999999999E-2</v>
      </c>
      <c r="B322" s="10">
        <v>7.8</v>
      </c>
      <c r="C322" s="11">
        <v>0.03</v>
      </c>
      <c r="D322" s="65">
        <v>8.0399999999999991</v>
      </c>
    </row>
    <row r="323" spans="1:4" x14ac:dyDescent="0.25">
      <c r="A323" s="33">
        <v>3.7999999999999999E-2</v>
      </c>
      <c r="B323" s="10">
        <v>7.83</v>
      </c>
      <c r="C323" s="11">
        <v>2.5999999999999999E-2</v>
      </c>
      <c r="D323" s="65">
        <v>8.14</v>
      </c>
    </row>
    <row r="324" spans="1:4" x14ac:dyDescent="0.25">
      <c r="A324" s="33">
        <v>4.1000000000000002E-2</v>
      </c>
      <c r="B324" s="10">
        <v>7.76</v>
      </c>
      <c r="C324" s="11">
        <v>2.9000000000000001E-2</v>
      </c>
      <c r="D324" s="65">
        <v>7.97</v>
      </c>
    </row>
    <row r="325" spans="1:4" x14ac:dyDescent="0.25">
      <c r="A325" s="33">
        <v>4.1000000000000002E-2</v>
      </c>
      <c r="B325" s="10">
        <v>7.74</v>
      </c>
      <c r="C325" s="11">
        <v>3.1E-2</v>
      </c>
      <c r="D325" s="65">
        <v>8</v>
      </c>
    </row>
    <row r="326" spans="1:4" x14ac:dyDescent="0.25">
      <c r="A326" s="33">
        <v>4.2999999999999997E-2</v>
      </c>
      <c r="B326" s="10">
        <v>7.66</v>
      </c>
      <c r="C326" s="11">
        <v>2.9000000000000001E-2</v>
      </c>
      <c r="D326" s="65">
        <v>7.96</v>
      </c>
    </row>
    <row r="327" spans="1:4" x14ac:dyDescent="0.25">
      <c r="A327" s="33">
        <v>7.0999999999999994E-2</v>
      </c>
      <c r="B327" s="10">
        <v>7.65</v>
      </c>
      <c r="C327" s="11">
        <v>9.1999999999999998E-2</v>
      </c>
      <c r="D327" s="65">
        <v>7.59</v>
      </c>
    </row>
    <row r="328" spans="1:4" x14ac:dyDescent="0.25">
      <c r="A328" s="33">
        <v>5.0999999999999997E-2</v>
      </c>
      <c r="B328" s="10">
        <v>7.79</v>
      </c>
      <c r="C328" s="11">
        <v>5.1999999999999998E-2</v>
      </c>
      <c r="D328" s="65">
        <v>7.76</v>
      </c>
    </row>
    <row r="329" spans="1:4" x14ac:dyDescent="0.25">
      <c r="A329" s="33">
        <v>4.5999999999999999E-2</v>
      </c>
      <c r="B329" s="10">
        <v>7.76</v>
      </c>
      <c r="C329" s="11">
        <v>3.4000000000000002E-2</v>
      </c>
      <c r="D329" s="65">
        <v>7.93</v>
      </c>
    </row>
    <row r="330" spans="1:4" x14ac:dyDescent="0.25">
      <c r="A330" s="33">
        <v>4.1000000000000002E-2</v>
      </c>
      <c r="B330" s="10">
        <v>7.93</v>
      </c>
      <c r="C330" s="11">
        <v>2.8000000000000001E-2</v>
      </c>
      <c r="D330" s="65">
        <v>8.1300000000000008</v>
      </c>
    </row>
    <row r="331" spans="1:4" x14ac:dyDescent="0.25">
      <c r="A331" s="33">
        <v>5.7000000000000002E-2</v>
      </c>
      <c r="B331" s="10">
        <v>7.67</v>
      </c>
      <c r="C331" s="11">
        <v>2.5000000000000001E-2</v>
      </c>
      <c r="D331" s="65">
        <v>8.06</v>
      </c>
    </row>
    <row r="332" spans="1:4" x14ac:dyDescent="0.25">
      <c r="A332" s="33">
        <v>5.3999999999999999E-2</v>
      </c>
      <c r="B332" s="10">
        <v>7.7</v>
      </c>
      <c r="C332" s="11">
        <v>2.5999999999999999E-2</v>
      </c>
      <c r="D332" s="65">
        <v>8.0500000000000007</v>
      </c>
    </row>
    <row r="333" spans="1:4" x14ac:dyDescent="0.25">
      <c r="A333" s="33">
        <v>5.8999999999999997E-2</v>
      </c>
      <c r="B333" s="10">
        <v>7.72</v>
      </c>
      <c r="C333" s="11">
        <v>2.5000000000000001E-2</v>
      </c>
      <c r="D333" s="65">
        <v>8.09</v>
      </c>
    </row>
    <row r="334" spans="1:4" x14ac:dyDescent="0.25">
      <c r="A334" s="33">
        <v>5.5E-2</v>
      </c>
      <c r="B334" s="10">
        <v>7.67</v>
      </c>
      <c r="C334" s="11">
        <v>2.5999999999999999E-2</v>
      </c>
      <c r="D334" s="65">
        <v>7.99</v>
      </c>
    </row>
    <row r="335" spans="1:4" x14ac:dyDescent="0.25">
      <c r="A335" s="33">
        <v>5.8000000000000003E-2</v>
      </c>
      <c r="B335" s="10">
        <v>7.62</v>
      </c>
      <c r="C335" s="11">
        <v>2.5000000000000001E-2</v>
      </c>
      <c r="D335" s="65">
        <v>7.98</v>
      </c>
    </row>
    <row r="336" spans="1:4" x14ac:dyDescent="0.25">
      <c r="A336" s="33">
        <v>5.7000000000000002E-2</v>
      </c>
      <c r="B336" s="10">
        <v>7.66</v>
      </c>
      <c r="C336" s="11">
        <v>2.5999999999999999E-2</v>
      </c>
      <c r="D336" s="65">
        <v>7.92</v>
      </c>
    </row>
    <row r="337" spans="1:4" x14ac:dyDescent="0.25">
      <c r="A337" s="33">
        <v>5.1999999999999998E-2</v>
      </c>
      <c r="B337" s="10">
        <v>7.67</v>
      </c>
      <c r="C337" s="11">
        <v>2.1000000000000001E-2</v>
      </c>
      <c r="D337" s="65">
        <v>8.06</v>
      </c>
    </row>
    <row r="338" spans="1:4" x14ac:dyDescent="0.25">
      <c r="A338" s="33">
        <v>4.5999999999999999E-2</v>
      </c>
      <c r="B338" s="10">
        <v>7.68</v>
      </c>
      <c r="C338" s="11">
        <v>2.1999999999999999E-2</v>
      </c>
      <c r="D338" s="65">
        <v>7.94</v>
      </c>
    </row>
    <row r="339" spans="1:4" x14ac:dyDescent="0.25">
      <c r="A339" s="33">
        <v>4.9000000000000002E-2</v>
      </c>
      <c r="B339" s="10">
        <v>7.82</v>
      </c>
      <c r="C339" s="11">
        <v>0.03</v>
      </c>
      <c r="D339" s="65">
        <v>7.91</v>
      </c>
    </row>
    <row r="340" spans="1:4" x14ac:dyDescent="0.25">
      <c r="A340" s="33">
        <v>4.4999999999999998E-2</v>
      </c>
      <c r="B340" s="10">
        <v>7.81</v>
      </c>
      <c r="C340" s="11">
        <v>2.8000000000000001E-2</v>
      </c>
      <c r="D340" s="65">
        <v>7.96</v>
      </c>
    </row>
    <row r="341" spans="1:4" x14ac:dyDescent="0.25">
      <c r="A341" s="33">
        <v>4.2000000000000003E-2</v>
      </c>
      <c r="B341" s="10">
        <v>7.85</v>
      </c>
      <c r="C341" s="11">
        <v>3.6999999999999998E-2</v>
      </c>
      <c r="D341" s="65">
        <v>7.78</v>
      </c>
    </row>
    <row r="342" spans="1:4" x14ac:dyDescent="0.25">
      <c r="A342" s="33">
        <v>4.1000000000000002E-2</v>
      </c>
      <c r="B342" s="10">
        <v>7.72</v>
      </c>
      <c r="C342" s="11">
        <v>3.2000000000000001E-2</v>
      </c>
      <c r="D342" s="65">
        <v>7.87</v>
      </c>
    </row>
    <row r="343" spans="1:4" x14ac:dyDescent="0.25">
      <c r="A343" s="33">
        <v>3.9E-2</v>
      </c>
      <c r="B343" s="10">
        <v>7.68</v>
      </c>
      <c r="C343" s="11">
        <v>3.7999999999999999E-2</v>
      </c>
      <c r="D343" s="65">
        <v>7.85</v>
      </c>
    </row>
    <row r="344" spans="1:4" x14ac:dyDescent="0.25">
      <c r="A344" s="33">
        <v>3.6999999999999998E-2</v>
      </c>
      <c r="B344" s="10">
        <v>7.72</v>
      </c>
      <c r="C344" s="11">
        <v>4.1000000000000002E-2</v>
      </c>
      <c r="D344" s="65">
        <v>7.77</v>
      </c>
    </row>
    <row r="345" spans="1:4" x14ac:dyDescent="0.25">
      <c r="A345" s="33">
        <v>3.7999999999999999E-2</v>
      </c>
      <c r="B345" s="10">
        <v>7.75</v>
      </c>
      <c r="C345" s="11">
        <v>3.6999999999999998E-2</v>
      </c>
      <c r="D345" s="65">
        <v>7.8</v>
      </c>
    </row>
    <row r="346" spans="1:4" x14ac:dyDescent="0.25">
      <c r="A346" s="33">
        <v>3.7999999999999999E-2</v>
      </c>
      <c r="B346" s="10">
        <v>7.67</v>
      </c>
      <c r="C346" s="11">
        <v>3.2000000000000001E-2</v>
      </c>
      <c r="D346" s="65">
        <v>7.87</v>
      </c>
    </row>
    <row r="347" spans="1:4" x14ac:dyDescent="0.25">
      <c r="A347" s="33">
        <v>3.5000000000000003E-2</v>
      </c>
      <c r="B347" s="10">
        <v>7.66</v>
      </c>
      <c r="C347" s="11">
        <v>3.1E-2</v>
      </c>
      <c r="D347" s="65">
        <v>7.87</v>
      </c>
    </row>
    <row r="348" spans="1:4" x14ac:dyDescent="0.25">
      <c r="A348" s="33">
        <v>3.5000000000000003E-2</v>
      </c>
      <c r="B348" s="10">
        <v>7.62</v>
      </c>
      <c r="C348" s="11">
        <v>3.4000000000000002E-2</v>
      </c>
      <c r="D348" s="65">
        <v>7.83</v>
      </c>
    </row>
    <row r="349" spans="1:4" x14ac:dyDescent="0.25">
      <c r="A349" s="33">
        <v>3.3000000000000002E-2</v>
      </c>
      <c r="B349" s="10">
        <v>7.73</v>
      </c>
      <c r="C349" s="11">
        <v>2.9000000000000001E-2</v>
      </c>
      <c r="D349" s="65">
        <v>7.92</v>
      </c>
    </row>
    <row r="350" spans="1:4" x14ac:dyDescent="0.25">
      <c r="A350" s="33">
        <v>4.2999999999999997E-2</v>
      </c>
      <c r="B350" s="10">
        <v>7.68</v>
      </c>
      <c r="C350" s="11">
        <v>2.9000000000000001E-2</v>
      </c>
      <c r="D350" s="65">
        <v>7.95</v>
      </c>
    </row>
    <row r="351" spans="1:4" x14ac:dyDescent="0.25">
      <c r="A351" s="33">
        <v>4.3999999999999997E-2</v>
      </c>
      <c r="B351" s="10">
        <v>7.76</v>
      </c>
      <c r="C351" s="11">
        <v>3.1E-2</v>
      </c>
      <c r="D351" s="65">
        <v>7.94</v>
      </c>
    </row>
    <row r="352" spans="1:4" x14ac:dyDescent="0.25">
      <c r="A352" s="33">
        <v>4.7E-2</v>
      </c>
      <c r="B352" s="10">
        <v>7.81</v>
      </c>
      <c r="C352" s="11">
        <v>2.8000000000000001E-2</v>
      </c>
      <c r="D352" s="65">
        <v>7.88</v>
      </c>
    </row>
    <row r="353" spans="1:4" x14ac:dyDescent="0.25">
      <c r="A353" s="33">
        <v>4.2999999999999997E-2</v>
      </c>
      <c r="B353" s="10">
        <v>7.81</v>
      </c>
      <c r="C353" s="11">
        <v>2.9000000000000001E-2</v>
      </c>
      <c r="D353" s="65">
        <v>7.83</v>
      </c>
    </row>
    <row r="354" spans="1:4" x14ac:dyDescent="0.25">
      <c r="A354" s="33">
        <v>6.7000000000000004E-2</v>
      </c>
      <c r="B354" s="10">
        <v>7.81</v>
      </c>
      <c r="C354" s="11">
        <v>3.1E-2</v>
      </c>
      <c r="D354" s="65">
        <v>7.86</v>
      </c>
    </row>
    <row r="355" spans="1:4" x14ac:dyDescent="0.25">
      <c r="A355" s="33">
        <v>6.3E-2</v>
      </c>
      <c r="B355" s="10">
        <v>7.77</v>
      </c>
      <c r="C355" s="11">
        <v>3.1E-2</v>
      </c>
      <c r="D355" s="65">
        <v>7.85</v>
      </c>
    </row>
    <row r="356" spans="1:4" x14ac:dyDescent="0.25">
      <c r="A356" s="33">
        <v>5.3999999999999999E-2</v>
      </c>
      <c r="B356" s="10">
        <v>7.81</v>
      </c>
      <c r="C356" s="11">
        <v>5.3999999999999999E-2</v>
      </c>
      <c r="D356" s="65">
        <v>7.77</v>
      </c>
    </row>
    <row r="357" spans="1:4" x14ac:dyDescent="0.25">
      <c r="A357" s="33">
        <v>4.9000000000000002E-2</v>
      </c>
      <c r="B357" s="10">
        <v>7.64</v>
      </c>
      <c r="C357" s="11">
        <v>4.1000000000000002E-2</v>
      </c>
      <c r="D357" s="65">
        <v>7.82</v>
      </c>
    </row>
    <row r="358" spans="1:4" x14ac:dyDescent="0.25">
      <c r="A358" s="33">
        <v>5.5E-2</v>
      </c>
      <c r="B358" s="10">
        <v>7.84</v>
      </c>
      <c r="C358" s="11">
        <v>3.7999999999999999E-2</v>
      </c>
      <c r="D358" s="65">
        <v>7.83</v>
      </c>
    </row>
    <row r="359" spans="1:4" x14ac:dyDescent="0.25">
      <c r="A359" s="33">
        <v>5.8999999999999997E-2</v>
      </c>
      <c r="B359" s="10">
        <v>7.76</v>
      </c>
      <c r="C359" s="11">
        <v>3.7999999999999999E-2</v>
      </c>
      <c r="D359" s="65">
        <v>7.88</v>
      </c>
    </row>
    <row r="360" spans="1:4" x14ac:dyDescent="0.25">
      <c r="A360" s="33">
        <v>4.7E-2</v>
      </c>
      <c r="B360" s="10">
        <v>7.82</v>
      </c>
      <c r="C360" s="11">
        <v>3.6999999999999998E-2</v>
      </c>
      <c r="D360" s="65">
        <v>7.86</v>
      </c>
    </row>
    <row r="361" spans="1:4" x14ac:dyDescent="0.25">
      <c r="A361" s="33">
        <v>5.8000000000000003E-2</v>
      </c>
      <c r="B361" s="10">
        <v>7.79</v>
      </c>
      <c r="C361" s="11">
        <v>3.4000000000000002E-2</v>
      </c>
      <c r="D361" s="65">
        <v>7.92</v>
      </c>
    </row>
    <row r="362" spans="1:4" x14ac:dyDescent="0.25">
      <c r="A362" s="33">
        <v>4.9000000000000002E-2</v>
      </c>
      <c r="B362" s="10">
        <v>7.83</v>
      </c>
      <c r="C362" s="11">
        <v>3.3000000000000002E-2</v>
      </c>
      <c r="D362" s="65">
        <v>7.85</v>
      </c>
    </row>
    <row r="363" spans="1:4" x14ac:dyDescent="0.25">
      <c r="A363" s="33">
        <v>4.2999999999999997E-2</v>
      </c>
      <c r="B363" s="10">
        <v>7.81</v>
      </c>
      <c r="C363" s="11">
        <v>3.1E-2</v>
      </c>
      <c r="D363" s="65">
        <v>7.92</v>
      </c>
    </row>
  </sheetData>
  <mergeCells count="2">
    <mergeCell ref="A1:B1"/>
    <mergeCell ref="C1:D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5DCF3-34C6-46DC-9275-9C9217DC4FA5}">
  <dimension ref="A1:D390"/>
  <sheetViews>
    <sheetView workbookViewId="0">
      <selection activeCell="G19" sqref="G19"/>
    </sheetView>
  </sheetViews>
  <sheetFormatPr defaultRowHeight="15" x14ac:dyDescent="0.25"/>
  <cols>
    <col min="1" max="1" width="10.7109375" style="24" customWidth="1"/>
    <col min="2" max="3" width="10.7109375" style="9" customWidth="1"/>
    <col min="4" max="4" width="10.7109375" style="20" customWidth="1"/>
  </cols>
  <sheetData>
    <row r="1" spans="1:4" x14ac:dyDescent="0.25">
      <c r="A1" s="78" t="s">
        <v>18</v>
      </c>
      <c r="B1" s="75"/>
      <c r="C1" s="75" t="s">
        <v>19</v>
      </c>
      <c r="D1" s="81"/>
    </row>
    <row r="2" spans="1:4" ht="18" x14ac:dyDescent="0.25">
      <c r="A2" s="31" t="s">
        <v>146</v>
      </c>
      <c r="B2" s="28" t="s">
        <v>2</v>
      </c>
      <c r="C2" s="28" t="s">
        <v>146</v>
      </c>
      <c r="D2" s="29" t="s">
        <v>2</v>
      </c>
    </row>
    <row r="3" spans="1:4" x14ac:dyDescent="0.25">
      <c r="A3" s="33">
        <v>0.47399999999999998</v>
      </c>
      <c r="B3" s="10">
        <v>7.32</v>
      </c>
      <c r="C3" s="11">
        <v>0.47399999999999998</v>
      </c>
      <c r="D3" s="65">
        <v>7.28</v>
      </c>
    </row>
    <row r="4" spans="1:4" x14ac:dyDescent="0.25">
      <c r="A4" s="33">
        <v>0.48</v>
      </c>
      <c r="B4" s="10">
        <v>7.3</v>
      </c>
      <c r="C4" s="11">
        <v>0.47699999999999998</v>
      </c>
      <c r="D4" s="65">
        <v>7.33</v>
      </c>
    </row>
    <row r="5" spans="1:4" x14ac:dyDescent="0.25">
      <c r="A5" s="33">
        <v>0.47699999999999998</v>
      </c>
      <c r="B5" s="10">
        <v>7.29</v>
      </c>
      <c r="C5" s="11">
        <v>0.47599999999999998</v>
      </c>
      <c r="D5" s="65">
        <v>7.31</v>
      </c>
    </row>
    <row r="6" spans="1:4" x14ac:dyDescent="0.25">
      <c r="A6" s="33">
        <v>0.47599999999999998</v>
      </c>
      <c r="B6" s="10">
        <v>7.29</v>
      </c>
      <c r="C6" s="11">
        <v>0.47199999999999998</v>
      </c>
      <c r="D6" s="65">
        <v>7.31</v>
      </c>
    </row>
    <row r="7" spans="1:4" x14ac:dyDescent="0.25">
      <c r="A7" s="33">
        <v>0.46800000000000003</v>
      </c>
      <c r="B7" s="10">
        <v>7.37</v>
      </c>
      <c r="C7" s="11">
        <v>0.46800000000000003</v>
      </c>
      <c r="D7" s="65">
        <v>7.37</v>
      </c>
    </row>
    <row r="8" spans="1:4" x14ac:dyDescent="0.25">
      <c r="A8" s="33">
        <v>0.47399999999999998</v>
      </c>
      <c r="B8" s="10">
        <v>7.32</v>
      </c>
      <c r="C8" s="11">
        <v>0.47399999999999998</v>
      </c>
      <c r="D8" s="65">
        <v>7.31</v>
      </c>
    </row>
    <row r="9" spans="1:4" x14ac:dyDescent="0.25">
      <c r="A9" s="33">
        <v>0.47399999999999998</v>
      </c>
      <c r="B9" s="10">
        <v>7.3</v>
      </c>
      <c r="C9" s="11">
        <v>0.47399999999999998</v>
      </c>
      <c r="D9" s="65">
        <v>7.33</v>
      </c>
    </row>
    <row r="10" spans="1:4" x14ac:dyDescent="0.25">
      <c r="A10" s="33">
        <v>0.47</v>
      </c>
      <c r="B10" s="10">
        <v>7.28</v>
      </c>
      <c r="C10" s="11">
        <v>0.47</v>
      </c>
      <c r="D10" s="65">
        <v>7.29</v>
      </c>
    </row>
    <row r="11" spans="1:4" x14ac:dyDescent="0.25">
      <c r="A11" s="33">
        <v>0.46700000000000003</v>
      </c>
      <c r="B11" s="10">
        <v>7.29</v>
      </c>
      <c r="C11" s="11">
        <v>0.46700000000000003</v>
      </c>
      <c r="D11" s="65">
        <v>7.31</v>
      </c>
    </row>
    <row r="12" spans="1:4" x14ac:dyDescent="0.25">
      <c r="A12" s="33">
        <v>0.46700000000000003</v>
      </c>
      <c r="B12" s="10">
        <v>7.32</v>
      </c>
      <c r="C12" s="11">
        <v>0.46800000000000003</v>
      </c>
      <c r="D12" s="65">
        <v>7.32</v>
      </c>
    </row>
    <row r="13" spans="1:4" x14ac:dyDescent="0.25">
      <c r="A13" s="33">
        <v>0.41299999999999998</v>
      </c>
      <c r="B13" s="10">
        <v>7.32</v>
      </c>
      <c r="C13" s="11">
        <v>0.41099999999999998</v>
      </c>
      <c r="D13" s="65">
        <v>7.32</v>
      </c>
    </row>
    <row r="14" spans="1:4" x14ac:dyDescent="0.25">
      <c r="A14" s="33">
        <v>0.41499999999999998</v>
      </c>
      <c r="B14" s="10">
        <v>7.28</v>
      </c>
      <c r="C14" s="11">
        <v>0.41499999999999998</v>
      </c>
      <c r="D14" s="65">
        <v>7.29</v>
      </c>
    </row>
    <row r="15" spans="1:4" x14ac:dyDescent="0.25">
      <c r="A15" s="33">
        <v>0.41299999999999998</v>
      </c>
      <c r="B15" s="10">
        <v>7.32</v>
      </c>
      <c r="C15" s="11">
        <v>0.41</v>
      </c>
      <c r="D15" s="65">
        <v>7.34</v>
      </c>
    </row>
    <row r="16" spans="1:4" x14ac:dyDescent="0.25">
      <c r="A16" s="33">
        <v>0.43099999999999999</v>
      </c>
      <c r="B16" s="10">
        <v>7.29</v>
      </c>
      <c r="C16" s="11">
        <v>0.41499999999999998</v>
      </c>
      <c r="D16" s="65">
        <v>7.37</v>
      </c>
    </row>
    <row r="17" spans="1:4" x14ac:dyDescent="0.25">
      <c r="A17" s="33">
        <v>0.41199999999999998</v>
      </c>
      <c r="B17" s="10">
        <v>7.26</v>
      </c>
      <c r="C17" s="11">
        <v>0.41699999999999998</v>
      </c>
      <c r="D17" s="65">
        <v>7.24</v>
      </c>
    </row>
    <row r="18" spans="1:4" x14ac:dyDescent="0.25">
      <c r="A18" s="33">
        <v>0.42099999999999999</v>
      </c>
      <c r="B18" s="10">
        <v>7.33</v>
      </c>
      <c r="C18" s="11">
        <v>0.42499999999999999</v>
      </c>
      <c r="D18" s="65">
        <v>7.33</v>
      </c>
    </row>
    <row r="19" spans="1:4" x14ac:dyDescent="0.25">
      <c r="A19" s="33">
        <v>0.41599999999999998</v>
      </c>
      <c r="B19" s="10">
        <v>7.3230000000000004</v>
      </c>
      <c r="C19" s="11">
        <v>0.40500000000000003</v>
      </c>
      <c r="D19" s="65">
        <v>7.28</v>
      </c>
    </row>
    <row r="20" spans="1:4" x14ac:dyDescent="0.25">
      <c r="A20" s="33">
        <v>0.41599999999999998</v>
      </c>
      <c r="B20" s="10">
        <v>7.33</v>
      </c>
      <c r="C20" s="11">
        <v>0.41699999999999998</v>
      </c>
      <c r="D20" s="65">
        <v>7.31</v>
      </c>
    </row>
    <row r="21" spans="1:4" x14ac:dyDescent="0.25">
      <c r="A21" s="33">
        <v>0.41499999999999998</v>
      </c>
      <c r="B21" s="10">
        <v>7.32</v>
      </c>
      <c r="C21" s="11">
        <v>0.41499999999999998</v>
      </c>
      <c r="D21" s="65">
        <v>7.31</v>
      </c>
    </row>
    <row r="22" spans="1:4" x14ac:dyDescent="0.25">
      <c r="A22" s="33">
        <v>0.33500000000000002</v>
      </c>
      <c r="B22" s="10">
        <v>7.39</v>
      </c>
      <c r="C22" s="11">
        <v>0.33100000000000002</v>
      </c>
      <c r="D22" s="65">
        <v>7.43</v>
      </c>
    </row>
    <row r="23" spans="1:4" x14ac:dyDescent="0.25">
      <c r="A23" s="33">
        <v>0.38800000000000001</v>
      </c>
      <c r="B23" s="10">
        <v>7.34</v>
      </c>
      <c r="C23" s="11">
        <v>0.38100000000000001</v>
      </c>
      <c r="D23" s="65">
        <v>7.38</v>
      </c>
    </row>
    <row r="24" spans="1:4" x14ac:dyDescent="0.25">
      <c r="A24" s="33">
        <v>0.39500000000000002</v>
      </c>
      <c r="B24" s="10">
        <v>7.35</v>
      </c>
      <c r="C24" s="11">
        <v>0.39200000000000002</v>
      </c>
      <c r="D24" s="65">
        <v>7.34</v>
      </c>
    </row>
    <row r="25" spans="1:4" x14ac:dyDescent="0.25">
      <c r="A25" s="33">
        <v>0.40699999999999997</v>
      </c>
      <c r="B25" s="10">
        <v>7.34</v>
      </c>
      <c r="C25" s="11">
        <v>0.42199999999999999</v>
      </c>
      <c r="D25" s="65">
        <v>7.32</v>
      </c>
    </row>
    <row r="26" spans="1:4" x14ac:dyDescent="0.25">
      <c r="A26" s="33">
        <v>0.41299999999999998</v>
      </c>
      <c r="B26" s="10">
        <v>7.35</v>
      </c>
      <c r="C26" s="11">
        <v>0.42</v>
      </c>
      <c r="D26" s="65">
        <v>7.29</v>
      </c>
    </row>
    <row r="27" spans="1:4" x14ac:dyDescent="0.25">
      <c r="A27" s="33">
        <v>0.41799999999999998</v>
      </c>
      <c r="B27" s="10">
        <v>7.36</v>
      </c>
      <c r="C27" s="11">
        <v>0.42399999999999999</v>
      </c>
      <c r="D27" s="65">
        <v>7.33</v>
      </c>
    </row>
    <row r="28" spans="1:4" x14ac:dyDescent="0.25">
      <c r="A28" s="33">
        <v>0.41099999999999998</v>
      </c>
      <c r="B28" s="10">
        <v>7.33</v>
      </c>
      <c r="C28" s="11">
        <v>0.41</v>
      </c>
      <c r="D28" s="65">
        <v>7.26</v>
      </c>
    </row>
    <row r="29" spans="1:4" x14ac:dyDescent="0.25">
      <c r="A29" s="33">
        <v>0.41199999999999998</v>
      </c>
      <c r="B29" s="10">
        <v>7.34</v>
      </c>
      <c r="C29" s="11">
        <v>0.42699999999999999</v>
      </c>
      <c r="D29" s="65">
        <v>7.29</v>
      </c>
    </row>
    <row r="30" spans="1:4" x14ac:dyDescent="0.25">
      <c r="A30" s="33">
        <v>0.41199999999999998</v>
      </c>
      <c r="B30" s="10">
        <v>7.34</v>
      </c>
      <c r="C30" s="11">
        <v>0.42</v>
      </c>
      <c r="D30" s="65">
        <v>7.27</v>
      </c>
    </row>
    <row r="31" spans="1:4" x14ac:dyDescent="0.25">
      <c r="A31" s="33">
        <v>0.41</v>
      </c>
      <c r="B31" s="10">
        <v>7.33</v>
      </c>
      <c r="C31" s="11">
        <v>0.41799999999999998</v>
      </c>
      <c r="D31" s="65">
        <v>7.29</v>
      </c>
    </row>
    <row r="32" spans="1:4" x14ac:dyDescent="0.25">
      <c r="A32" s="33">
        <v>0.38400000000000001</v>
      </c>
      <c r="B32" s="10">
        <v>7.28</v>
      </c>
      <c r="C32" s="11">
        <v>0.42099999999999999</v>
      </c>
      <c r="D32" s="65">
        <v>7.23</v>
      </c>
    </row>
    <row r="33" spans="1:4" x14ac:dyDescent="0.25">
      <c r="A33" s="33">
        <v>0.45</v>
      </c>
      <c r="B33" s="10">
        <v>7.34</v>
      </c>
      <c r="C33" s="11">
        <v>0.39400000000000002</v>
      </c>
      <c r="D33" s="65">
        <v>7.31</v>
      </c>
    </row>
    <row r="34" spans="1:4" x14ac:dyDescent="0.25">
      <c r="A34" s="33">
        <v>0.42799999999999999</v>
      </c>
      <c r="B34" s="10">
        <v>7.33</v>
      </c>
      <c r="C34" s="11">
        <v>0.39800000000000002</v>
      </c>
      <c r="D34" s="65">
        <v>7.28</v>
      </c>
    </row>
    <row r="35" spans="1:4" x14ac:dyDescent="0.25">
      <c r="A35" s="33">
        <v>0.371</v>
      </c>
      <c r="B35" s="10">
        <v>7.32</v>
      </c>
      <c r="C35" s="11">
        <v>0.38500000000000001</v>
      </c>
      <c r="D35" s="65">
        <v>7.32</v>
      </c>
    </row>
    <row r="36" spans="1:4" x14ac:dyDescent="0.25">
      <c r="A36" s="33">
        <v>0.36299999999999999</v>
      </c>
      <c r="B36" s="10">
        <v>7.32</v>
      </c>
      <c r="C36" s="11">
        <v>0.36599999999999999</v>
      </c>
      <c r="D36" s="65">
        <v>7.32</v>
      </c>
    </row>
    <row r="37" spans="1:4" x14ac:dyDescent="0.25">
      <c r="A37" s="33">
        <v>0.371</v>
      </c>
      <c r="B37" s="10">
        <v>7.29</v>
      </c>
      <c r="C37" s="11">
        <v>0.377</v>
      </c>
      <c r="D37" s="65">
        <v>7.31</v>
      </c>
    </row>
    <row r="38" spans="1:4" x14ac:dyDescent="0.25">
      <c r="A38" s="33">
        <v>0.37</v>
      </c>
      <c r="B38" s="10">
        <v>7.33</v>
      </c>
      <c r="C38" s="11">
        <v>0.36699999999999999</v>
      </c>
      <c r="D38" s="65">
        <v>7.37</v>
      </c>
    </row>
    <row r="39" spans="1:4" x14ac:dyDescent="0.25">
      <c r="A39" s="33">
        <v>0.36299999999999999</v>
      </c>
      <c r="B39" s="10">
        <v>7.33</v>
      </c>
      <c r="C39" s="11">
        <v>0.36699999999999999</v>
      </c>
      <c r="D39" s="65">
        <v>7.36</v>
      </c>
    </row>
    <row r="40" spans="1:4" x14ac:dyDescent="0.25">
      <c r="A40" s="33">
        <v>0.39300000000000002</v>
      </c>
      <c r="B40" s="10">
        <v>7.29</v>
      </c>
      <c r="C40" s="11">
        <v>0.374</v>
      </c>
      <c r="D40" s="65">
        <v>7.31</v>
      </c>
    </row>
    <row r="41" spans="1:4" x14ac:dyDescent="0.25">
      <c r="A41" s="33">
        <v>0.371</v>
      </c>
      <c r="B41" s="10">
        <v>7.3</v>
      </c>
      <c r="C41" s="11">
        <v>0.36799999999999999</v>
      </c>
      <c r="D41" s="65">
        <v>7.35</v>
      </c>
    </row>
    <row r="42" spans="1:4" x14ac:dyDescent="0.25">
      <c r="A42" s="33">
        <v>0.36399999999999999</v>
      </c>
      <c r="B42" s="10">
        <v>7.25</v>
      </c>
      <c r="C42" s="11">
        <v>0.373</v>
      </c>
      <c r="D42" s="65">
        <v>7.3</v>
      </c>
    </row>
    <row r="43" spans="1:4" x14ac:dyDescent="0.25">
      <c r="A43" s="33">
        <v>0.377</v>
      </c>
      <c r="B43" s="10">
        <v>7.29</v>
      </c>
      <c r="C43" s="11">
        <v>0.378</v>
      </c>
      <c r="D43" s="65">
        <v>7.26</v>
      </c>
    </row>
    <row r="44" spans="1:4" x14ac:dyDescent="0.25">
      <c r="A44" s="33">
        <v>0.374</v>
      </c>
      <c r="B44" s="10">
        <v>7.29</v>
      </c>
      <c r="C44" s="11">
        <v>0.377</v>
      </c>
      <c r="D44" s="65">
        <v>7.27</v>
      </c>
    </row>
    <row r="45" spans="1:4" x14ac:dyDescent="0.25">
      <c r="A45" s="33">
        <v>0.39200000000000002</v>
      </c>
      <c r="B45" s="10">
        <v>7.29</v>
      </c>
      <c r="C45" s="11">
        <v>0.38700000000000001</v>
      </c>
      <c r="D45" s="65">
        <v>7.31</v>
      </c>
    </row>
    <row r="46" spans="1:4" x14ac:dyDescent="0.25">
      <c r="A46" s="33">
        <v>0.38800000000000001</v>
      </c>
      <c r="B46" s="10">
        <v>7.28</v>
      </c>
      <c r="C46" s="11">
        <v>0.376</v>
      </c>
      <c r="D46" s="65">
        <v>7.3</v>
      </c>
    </row>
    <row r="47" spans="1:4" x14ac:dyDescent="0.25">
      <c r="A47" s="33">
        <v>0.378</v>
      </c>
      <c r="B47" s="10">
        <v>7.28</v>
      </c>
      <c r="C47" s="11">
        <v>0.379</v>
      </c>
      <c r="D47" s="65">
        <v>7.29</v>
      </c>
    </row>
    <row r="48" spans="1:4" x14ac:dyDescent="0.25">
      <c r="A48" s="33">
        <v>0.36499999999999999</v>
      </c>
      <c r="B48" s="10">
        <v>7.24</v>
      </c>
      <c r="C48" s="11">
        <v>0.371</v>
      </c>
      <c r="D48" s="65">
        <v>7.24</v>
      </c>
    </row>
    <row r="49" spans="1:4" x14ac:dyDescent="0.25">
      <c r="A49" s="33">
        <v>0.377</v>
      </c>
      <c r="B49" s="10">
        <v>7.23</v>
      </c>
      <c r="C49" s="11">
        <v>0.38500000000000001</v>
      </c>
      <c r="D49" s="65">
        <v>7.18</v>
      </c>
    </row>
    <row r="50" spans="1:4" x14ac:dyDescent="0.25">
      <c r="A50" s="33">
        <v>0.377</v>
      </c>
      <c r="B50" s="10">
        <v>7.22</v>
      </c>
      <c r="C50" s="11">
        <v>0.379</v>
      </c>
      <c r="D50" s="65">
        <v>7.22</v>
      </c>
    </row>
    <row r="51" spans="1:4" x14ac:dyDescent="0.25">
      <c r="A51" s="33">
        <v>0.38</v>
      </c>
      <c r="B51" s="10">
        <v>7.24</v>
      </c>
      <c r="C51" s="11">
        <v>0.38700000000000001</v>
      </c>
      <c r="D51" s="65">
        <v>7.29</v>
      </c>
    </row>
    <row r="52" spans="1:4" x14ac:dyDescent="0.25">
      <c r="A52" s="33">
        <v>0.36599999999999999</v>
      </c>
      <c r="B52" s="10">
        <v>7.23</v>
      </c>
      <c r="C52" s="11">
        <v>0.39300000000000002</v>
      </c>
      <c r="D52" s="65">
        <v>7.26</v>
      </c>
    </row>
    <row r="53" spans="1:4" x14ac:dyDescent="0.25">
      <c r="A53" s="33">
        <v>0.36299999999999999</v>
      </c>
      <c r="B53" s="10">
        <v>7.23</v>
      </c>
      <c r="C53" s="11">
        <v>0.371</v>
      </c>
      <c r="D53" s="65">
        <v>7.11</v>
      </c>
    </row>
    <row r="54" spans="1:4" x14ac:dyDescent="0.25">
      <c r="A54" s="33">
        <v>0.373</v>
      </c>
      <c r="B54" s="10">
        <v>7.28</v>
      </c>
      <c r="C54" s="11">
        <v>0.36</v>
      </c>
      <c r="D54" s="65">
        <v>7.34</v>
      </c>
    </row>
    <row r="55" spans="1:4" x14ac:dyDescent="0.25">
      <c r="A55" s="33">
        <v>0.4</v>
      </c>
      <c r="B55" s="10">
        <v>7.32</v>
      </c>
      <c r="C55" s="11">
        <v>0.39100000000000001</v>
      </c>
      <c r="D55" s="65">
        <v>7.32</v>
      </c>
    </row>
    <row r="56" spans="1:4" x14ac:dyDescent="0.25">
      <c r="A56" s="33">
        <v>0.38600000000000001</v>
      </c>
      <c r="B56" s="10">
        <v>7.25</v>
      </c>
      <c r="C56" s="11">
        <v>0.373</v>
      </c>
      <c r="D56" s="65">
        <v>7.24</v>
      </c>
    </row>
    <row r="57" spans="1:4" x14ac:dyDescent="0.25">
      <c r="A57" s="33">
        <v>0.34899999999999998</v>
      </c>
      <c r="B57" s="10">
        <v>7.28</v>
      </c>
      <c r="C57" s="11">
        <v>0.35899999999999999</v>
      </c>
      <c r="D57" s="65">
        <v>7.3</v>
      </c>
    </row>
    <row r="58" spans="1:4" x14ac:dyDescent="0.25">
      <c r="A58" s="33">
        <v>0.34300000000000003</v>
      </c>
      <c r="B58" s="10">
        <v>7.32</v>
      </c>
      <c r="C58" s="11">
        <v>0.33500000000000002</v>
      </c>
      <c r="D58" s="65">
        <v>7.33</v>
      </c>
    </row>
    <row r="59" spans="1:4" x14ac:dyDescent="0.25">
      <c r="A59" s="33">
        <v>0.33200000000000002</v>
      </c>
      <c r="B59" s="10">
        <v>7.31</v>
      </c>
      <c r="C59" s="11">
        <v>0.33900000000000002</v>
      </c>
      <c r="D59" s="65">
        <v>7.33</v>
      </c>
    </row>
    <row r="60" spans="1:4" x14ac:dyDescent="0.25">
      <c r="A60" s="33">
        <v>0.318</v>
      </c>
      <c r="B60" s="10">
        <v>7.3</v>
      </c>
      <c r="C60" s="11">
        <v>0.34499999999999997</v>
      </c>
      <c r="D60" s="65">
        <v>7.33</v>
      </c>
    </row>
    <row r="61" spans="1:4" x14ac:dyDescent="0.25">
      <c r="A61" s="33">
        <v>0.31900000000000001</v>
      </c>
      <c r="B61" s="10">
        <v>7.26</v>
      </c>
      <c r="C61" s="11">
        <v>0.32700000000000001</v>
      </c>
      <c r="D61" s="65">
        <v>7.36</v>
      </c>
    </row>
    <row r="62" spans="1:4" x14ac:dyDescent="0.25">
      <c r="A62" s="33">
        <v>0.35299999999999998</v>
      </c>
      <c r="B62" s="10">
        <v>7.3</v>
      </c>
      <c r="C62" s="11">
        <v>0.32800000000000001</v>
      </c>
      <c r="D62" s="65">
        <v>7.35</v>
      </c>
    </row>
    <row r="63" spans="1:4" x14ac:dyDescent="0.25">
      <c r="A63" s="33">
        <v>0.33100000000000002</v>
      </c>
      <c r="B63" s="10">
        <v>7.3</v>
      </c>
      <c r="C63" s="11">
        <v>0.32400000000000001</v>
      </c>
      <c r="D63" s="65">
        <v>7.37</v>
      </c>
    </row>
    <row r="64" spans="1:4" x14ac:dyDescent="0.25">
      <c r="A64" s="33">
        <v>0.33300000000000002</v>
      </c>
      <c r="B64" s="10">
        <v>7.33</v>
      </c>
      <c r="C64" s="11">
        <v>0.33</v>
      </c>
      <c r="D64" s="65">
        <v>7.36</v>
      </c>
    </row>
    <row r="65" spans="1:4" x14ac:dyDescent="0.25">
      <c r="A65" s="33">
        <v>0.32900000000000001</v>
      </c>
      <c r="B65" s="10">
        <v>7.3</v>
      </c>
      <c r="C65" s="11">
        <v>0.32600000000000001</v>
      </c>
      <c r="D65" s="65">
        <v>7.3</v>
      </c>
    </row>
    <row r="66" spans="1:4" x14ac:dyDescent="0.25">
      <c r="A66" s="33">
        <v>0.32100000000000001</v>
      </c>
      <c r="B66" s="10">
        <v>7.34</v>
      </c>
      <c r="C66" s="11">
        <v>0.34100000000000003</v>
      </c>
      <c r="D66" s="65">
        <v>7.28</v>
      </c>
    </row>
    <row r="67" spans="1:4" x14ac:dyDescent="0.25">
      <c r="A67" s="33">
        <v>0.32300000000000001</v>
      </c>
      <c r="B67" s="10">
        <v>7.33</v>
      </c>
      <c r="C67" s="11">
        <v>0.31900000000000001</v>
      </c>
      <c r="D67" s="65">
        <v>7.34</v>
      </c>
    </row>
    <row r="68" spans="1:4" x14ac:dyDescent="0.25">
      <c r="A68" s="33">
        <v>0.33100000000000002</v>
      </c>
      <c r="B68" s="10">
        <v>7.33</v>
      </c>
      <c r="C68" s="11">
        <v>0.33400000000000002</v>
      </c>
      <c r="D68" s="65">
        <v>7.33</v>
      </c>
    </row>
    <row r="69" spans="1:4" x14ac:dyDescent="0.25">
      <c r="A69" s="33">
        <v>0.32800000000000001</v>
      </c>
      <c r="B69" s="10">
        <v>7.32</v>
      </c>
      <c r="C69" s="11">
        <v>0.32100000000000001</v>
      </c>
      <c r="D69" s="65">
        <v>7.35</v>
      </c>
    </row>
    <row r="70" spans="1:4" x14ac:dyDescent="0.25">
      <c r="A70" s="33">
        <v>0.32900000000000001</v>
      </c>
      <c r="B70" s="10">
        <v>7.29</v>
      </c>
      <c r="C70" s="11">
        <v>0.32400000000000001</v>
      </c>
      <c r="D70" s="65">
        <v>7.32</v>
      </c>
    </row>
    <row r="71" spans="1:4" x14ac:dyDescent="0.25">
      <c r="A71" s="33">
        <v>0.33100000000000002</v>
      </c>
      <c r="B71" s="10">
        <v>7.29</v>
      </c>
      <c r="C71" s="11">
        <v>0.32800000000000001</v>
      </c>
      <c r="D71" s="65">
        <v>7.28</v>
      </c>
    </row>
    <row r="72" spans="1:4" x14ac:dyDescent="0.25">
      <c r="A72" s="33">
        <v>0.34</v>
      </c>
      <c r="B72" s="10">
        <v>7.29</v>
      </c>
      <c r="C72" s="11">
        <v>0.33</v>
      </c>
      <c r="D72" s="65">
        <v>7.29</v>
      </c>
    </row>
    <row r="73" spans="1:4" x14ac:dyDescent="0.25">
      <c r="A73" s="33">
        <v>0.32300000000000001</v>
      </c>
      <c r="B73" s="10">
        <v>7.29</v>
      </c>
      <c r="C73" s="11">
        <v>0.33100000000000002</v>
      </c>
      <c r="D73" s="65">
        <v>7.32</v>
      </c>
    </row>
    <row r="74" spans="1:4" x14ac:dyDescent="0.25">
      <c r="A74" s="33">
        <v>0.32900000000000001</v>
      </c>
      <c r="B74" s="10">
        <v>7.38</v>
      </c>
      <c r="C74" s="11">
        <v>0.315</v>
      </c>
      <c r="D74" s="65">
        <v>7.34</v>
      </c>
    </row>
    <row r="75" spans="1:4" x14ac:dyDescent="0.25">
      <c r="A75" s="33">
        <v>0.33</v>
      </c>
      <c r="B75" s="10">
        <v>7.35</v>
      </c>
      <c r="C75" s="11">
        <v>0.32100000000000001</v>
      </c>
      <c r="D75" s="65">
        <v>7.32</v>
      </c>
    </row>
    <row r="76" spans="1:4" x14ac:dyDescent="0.25">
      <c r="A76" s="33">
        <v>0.33200000000000002</v>
      </c>
      <c r="B76" s="10">
        <v>7.41</v>
      </c>
      <c r="C76" s="11">
        <v>0.32500000000000001</v>
      </c>
      <c r="D76" s="65">
        <v>7.31</v>
      </c>
    </row>
    <row r="77" spans="1:4" x14ac:dyDescent="0.25">
      <c r="A77" s="33">
        <v>0.32600000000000001</v>
      </c>
      <c r="B77" s="10">
        <v>7.38</v>
      </c>
      <c r="C77" s="11">
        <v>0.33100000000000002</v>
      </c>
      <c r="D77" s="65">
        <v>7.37</v>
      </c>
    </row>
    <row r="78" spans="1:4" x14ac:dyDescent="0.25">
      <c r="A78" s="33">
        <v>0.33900000000000002</v>
      </c>
      <c r="B78" s="10">
        <v>7.38</v>
      </c>
      <c r="C78" s="11">
        <v>0.32900000000000001</v>
      </c>
      <c r="D78" s="65">
        <v>7.38</v>
      </c>
    </row>
    <row r="79" spans="1:4" x14ac:dyDescent="0.25">
      <c r="A79" s="33">
        <v>0.33300000000000002</v>
      </c>
      <c r="B79" s="10">
        <v>7.39</v>
      </c>
      <c r="C79" s="11">
        <v>0.32900000000000001</v>
      </c>
      <c r="D79" s="65">
        <v>7.39</v>
      </c>
    </row>
    <row r="80" spans="1:4" x14ac:dyDescent="0.25">
      <c r="A80" s="33">
        <v>0.32600000000000001</v>
      </c>
      <c r="B80" s="10">
        <v>7.39</v>
      </c>
      <c r="C80" s="11">
        <v>0.33200000000000002</v>
      </c>
      <c r="D80" s="65">
        <v>7.35</v>
      </c>
    </row>
    <row r="81" spans="1:4" x14ac:dyDescent="0.25">
      <c r="A81" s="33">
        <v>0.34599999999999997</v>
      </c>
      <c r="B81" s="10">
        <v>7.41</v>
      </c>
      <c r="C81" s="11">
        <v>0.34</v>
      </c>
      <c r="D81" s="65">
        <v>7.4</v>
      </c>
    </row>
    <row r="82" spans="1:4" x14ac:dyDescent="0.25">
      <c r="A82" s="33">
        <v>0.28599999999999998</v>
      </c>
      <c r="B82" s="10">
        <v>7.47</v>
      </c>
      <c r="C82" s="11">
        <v>0.29099999999999998</v>
      </c>
      <c r="D82" s="65">
        <v>7.45</v>
      </c>
    </row>
    <row r="83" spans="1:4" x14ac:dyDescent="0.25">
      <c r="A83" s="33">
        <v>0.26700000000000002</v>
      </c>
      <c r="B83" s="10">
        <v>7.46</v>
      </c>
      <c r="C83" s="11">
        <v>0.27</v>
      </c>
      <c r="D83" s="65">
        <v>7.38</v>
      </c>
    </row>
    <row r="84" spans="1:4" x14ac:dyDescent="0.25">
      <c r="A84" s="33">
        <v>0.25800000000000001</v>
      </c>
      <c r="B84" s="10">
        <v>7.46</v>
      </c>
      <c r="C84" s="11">
        <v>0.252</v>
      </c>
      <c r="D84" s="65">
        <v>7.43</v>
      </c>
    </row>
    <row r="85" spans="1:4" x14ac:dyDescent="0.25">
      <c r="A85" s="33">
        <v>0.252</v>
      </c>
      <c r="B85" s="10">
        <v>7.47</v>
      </c>
      <c r="C85" s="11">
        <v>0.24099999999999999</v>
      </c>
      <c r="D85" s="65">
        <v>7.43</v>
      </c>
    </row>
    <row r="86" spans="1:4" x14ac:dyDescent="0.25">
      <c r="A86" s="33">
        <v>0.25900000000000001</v>
      </c>
      <c r="B86" s="10">
        <v>7.44</v>
      </c>
      <c r="C86" s="11">
        <v>0.22800000000000001</v>
      </c>
      <c r="D86" s="65">
        <v>7.43</v>
      </c>
    </row>
    <row r="87" spans="1:4" x14ac:dyDescent="0.25">
      <c r="A87" s="33">
        <v>0.245</v>
      </c>
      <c r="B87" s="10">
        <v>7.38</v>
      </c>
      <c r="C87" s="11">
        <v>0.23499999999999999</v>
      </c>
      <c r="D87" s="65">
        <v>7.42</v>
      </c>
    </row>
    <row r="88" spans="1:4" x14ac:dyDescent="0.25">
      <c r="A88" s="33">
        <v>0.23300000000000001</v>
      </c>
      <c r="B88" s="10">
        <v>7.5</v>
      </c>
      <c r="C88" s="11">
        <v>0.23799999999999999</v>
      </c>
      <c r="D88" s="65">
        <v>7.49</v>
      </c>
    </row>
    <row r="89" spans="1:4" x14ac:dyDescent="0.25">
      <c r="A89" s="33">
        <v>0.23400000000000001</v>
      </c>
      <c r="B89" s="10">
        <v>7.44</v>
      </c>
      <c r="C89" s="11">
        <v>0.23599999999999999</v>
      </c>
      <c r="D89" s="65">
        <v>7.41</v>
      </c>
    </row>
    <row r="90" spans="1:4" x14ac:dyDescent="0.25">
      <c r="A90" s="33">
        <v>0.245</v>
      </c>
      <c r="B90" s="10">
        <v>7.42</v>
      </c>
      <c r="C90" s="11">
        <v>0.23899999999999999</v>
      </c>
      <c r="D90" s="65">
        <v>7.4</v>
      </c>
    </row>
    <row r="91" spans="1:4" x14ac:dyDescent="0.25">
      <c r="A91" s="33">
        <v>0.24399999999999999</v>
      </c>
      <c r="B91" s="10">
        <v>7.45</v>
      </c>
      <c r="C91" s="11">
        <v>0.24299999999999999</v>
      </c>
      <c r="D91" s="65">
        <v>7.42</v>
      </c>
    </row>
    <row r="92" spans="1:4" x14ac:dyDescent="0.25">
      <c r="A92" s="33">
        <v>0.24099999999999999</v>
      </c>
      <c r="B92" s="10">
        <v>7.48</v>
      </c>
      <c r="C92" s="11">
        <v>0.24199999999999999</v>
      </c>
      <c r="D92" s="65">
        <v>7.42</v>
      </c>
    </row>
    <row r="93" spans="1:4" x14ac:dyDescent="0.25">
      <c r="A93" s="33">
        <v>0.23899999999999999</v>
      </c>
      <c r="B93" s="10">
        <v>7.42</v>
      </c>
      <c r="C93" s="11">
        <v>0.24199999999999999</v>
      </c>
      <c r="D93" s="65">
        <v>7.4</v>
      </c>
    </row>
    <row r="94" spans="1:4" x14ac:dyDescent="0.25">
      <c r="A94" s="33">
        <v>0.24199999999999999</v>
      </c>
      <c r="B94" s="10">
        <v>7.44</v>
      </c>
      <c r="C94" s="11">
        <v>0.24099999999999999</v>
      </c>
      <c r="D94" s="65">
        <v>7.42</v>
      </c>
    </row>
    <row r="95" spans="1:4" x14ac:dyDescent="0.25">
      <c r="A95" s="33">
        <v>0.23799999999999999</v>
      </c>
      <c r="B95" s="10">
        <v>7.48</v>
      </c>
      <c r="C95" s="11">
        <v>0.24299999999999999</v>
      </c>
      <c r="D95" s="65">
        <v>7.45</v>
      </c>
    </row>
    <row r="96" spans="1:4" x14ac:dyDescent="0.25">
      <c r="A96" s="33">
        <v>0.22900000000000001</v>
      </c>
      <c r="B96" s="10">
        <v>7.43</v>
      </c>
      <c r="C96" s="11">
        <v>0.24199999999999999</v>
      </c>
      <c r="D96" s="65">
        <v>7.46</v>
      </c>
    </row>
    <row r="97" spans="1:4" x14ac:dyDescent="0.25">
      <c r="A97" s="33">
        <v>0.24399999999999999</v>
      </c>
      <c r="B97" s="10">
        <v>7.43</v>
      </c>
      <c r="C97" s="11">
        <v>0.24</v>
      </c>
      <c r="D97" s="65">
        <v>7.43</v>
      </c>
    </row>
    <row r="98" spans="1:4" x14ac:dyDescent="0.25">
      <c r="A98" s="33">
        <v>0.24099999999999999</v>
      </c>
      <c r="B98" s="10">
        <v>7.43</v>
      </c>
      <c r="C98" s="11">
        <v>0.24199999999999999</v>
      </c>
      <c r="D98" s="65">
        <v>7.4</v>
      </c>
    </row>
    <row r="99" spans="1:4" x14ac:dyDescent="0.25">
      <c r="A99" s="33">
        <v>0.247</v>
      </c>
      <c r="B99" s="10">
        <v>7.43</v>
      </c>
      <c r="C99" s="11">
        <v>0.24</v>
      </c>
      <c r="D99" s="65">
        <v>7.41</v>
      </c>
    </row>
    <row r="100" spans="1:4" x14ac:dyDescent="0.25">
      <c r="A100" s="33">
        <v>0.252</v>
      </c>
      <c r="B100" s="10">
        <v>7.41</v>
      </c>
      <c r="C100" s="11">
        <v>0.24</v>
      </c>
      <c r="D100" s="65">
        <v>7.45</v>
      </c>
    </row>
    <row r="101" spans="1:4" x14ac:dyDescent="0.25">
      <c r="A101" s="33">
        <v>0.23699999999999999</v>
      </c>
      <c r="B101" s="10">
        <v>7.44</v>
      </c>
      <c r="C101" s="11">
        <v>0.24399999999999999</v>
      </c>
      <c r="D101" s="65">
        <v>7.41</v>
      </c>
    </row>
    <row r="102" spans="1:4" x14ac:dyDescent="0.25">
      <c r="A102" s="33">
        <v>0.23799999999999999</v>
      </c>
      <c r="B102" s="10">
        <v>7.36</v>
      </c>
      <c r="C102" s="11">
        <v>0.23799999999999999</v>
      </c>
      <c r="D102" s="65">
        <v>7.36</v>
      </c>
    </row>
    <row r="103" spans="1:4" x14ac:dyDescent="0.25">
      <c r="A103" s="33">
        <v>0.23300000000000001</v>
      </c>
      <c r="B103" s="10">
        <v>7.41</v>
      </c>
      <c r="C103" s="11">
        <v>0.24099999999999999</v>
      </c>
      <c r="D103" s="65">
        <v>7.41</v>
      </c>
    </row>
    <row r="104" spans="1:4" x14ac:dyDescent="0.25">
      <c r="A104" s="33">
        <v>0.23499999999999999</v>
      </c>
      <c r="B104" s="10">
        <v>7.39</v>
      </c>
      <c r="C104" s="11">
        <v>0.24199999999999999</v>
      </c>
      <c r="D104" s="65">
        <v>7.38</v>
      </c>
    </row>
    <row r="105" spans="1:4" x14ac:dyDescent="0.25">
      <c r="A105" s="33">
        <v>0.24099999999999999</v>
      </c>
      <c r="B105" s="10">
        <v>7.35</v>
      </c>
      <c r="C105" s="11">
        <v>0.24199999999999999</v>
      </c>
      <c r="D105" s="65">
        <v>7.35</v>
      </c>
    </row>
    <row r="106" spans="1:4" x14ac:dyDescent="0.25">
      <c r="A106" s="33">
        <v>0.23499999999999999</v>
      </c>
      <c r="B106" s="10">
        <v>7.35</v>
      </c>
      <c r="C106" s="11">
        <v>0.24099999999999999</v>
      </c>
      <c r="D106" s="65">
        <v>7.35</v>
      </c>
    </row>
    <row r="107" spans="1:4" x14ac:dyDescent="0.25">
      <c r="A107" s="33">
        <v>0.245</v>
      </c>
      <c r="B107" s="10">
        <v>7.38</v>
      </c>
      <c r="C107" s="11">
        <v>0.246</v>
      </c>
      <c r="D107" s="65">
        <v>7.37</v>
      </c>
    </row>
    <row r="108" spans="1:4" x14ac:dyDescent="0.25">
      <c r="A108" s="33">
        <v>0.254</v>
      </c>
      <c r="B108" s="10">
        <v>7.37</v>
      </c>
      <c r="C108" s="11">
        <v>0.25</v>
      </c>
      <c r="D108" s="65">
        <v>7.37</v>
      </c>
    </row>
    <row r="109" spans="1:4" x14ac:dyDescent="0.25">
      <c r="A109" s="33">
        <v>0.247</v>
      </c>
      <c r="B109" s="10">
        <v>7.39</v>
      </c>
      <c r="C109" s="11">
        <v>0.251</v>
      </c>
      <c r="D109" s="65">
        <v>7.41</v>
      </c>
    </row>
    <row r="110" spans="1:4" x14ac:dyDescent="0.25">
      <c r="A110" s="33">
        <v>0.19900000000000001</v>
      </c>
      <c r="B110" s="10">
        <v>7.41</v>
      </c>
      <c r="C110" s="11">
        <v>0.193</v>
      </c>
      <c r="D110" s="65">
        <v>7.42</v>
      </c>
    </row>
    <row r="111" spans="1:4" x14ac:dyDescent="0.25">
      <c r="A111" s="33">
        <v>0.17199999999999999</v>
      </c>
      <c r="B111" s="10">
        <v>7.48</v>
      </c>
      <c r="C111" s="11">
        <v>0.17699999999999999</v>
      </c>
      <c r="D111" s="65">
        <v>7.49</v>
      </c>
    </row>
    <row r="112" spans="1:4" x14ac:dyDescent="0.25">
      <c r="A112" s="33">
        <v>0.14899999999999999</v>
      </c>
      <c r="B112" s="10">
        <v>7.52</v>
      </c>
      <c r="C112" s="11">
        <v>0.151</v>
      </c>
      <c r="D112" s="65">
        <v>7.52</v>
      </c>
    </row>
    <row r="113" spans="1:4" x14ac:dyDescent="0.25">
      <c r="A113" s="33">
        <v>0.13200000000000001</v>
      </c>
      <c r="B113" s="10">
        <v>7.57</v>
      </c>
      <c r="C113" s="11">
        <v>0.13600000000000001</v>
      </c>
      <c r="D113" s="65">
        <v>7.56</v>
      </c>
    </row>
    <row r="114" spans="1:4" x14ac:dyDescent="0.25">
      <c r="A114" s="33">
        <v>0.123</v>
      </c>
      <c r="B114" s="10">
        <v>7.6</v>
      </c>
      <c r="C114" s="11">
        <v>0.126</v>
      </c>
      <c r="D114" s="65">
        <v>7.63</v>
      </c>
    </row>
    <row r="115" spans="1:4" x14ac:dyDescent="0.25">
      <c r="A115" s="33">
        <v>0.114</v>
      </c>
      <c r="B115" s="10">
        <v>7.63</v>
      </c>
      <c r="C115" s="11">
        <v>0.11799999999999999</v>
      </c>
      <c r="D115" s="65">
        <v>7.65</v>
      </c>
    </row>
    <row r="116" spans="1:4" x14ac:dyDescent="0.25">
      <c r="A116" s="33">
        <v>0.11600000000000001</v>
      </c>
      <c r="B116" s="10">
        <v>7.67</v>
      </c>
      <c r="C116" s="11">
        <v>0.127</v>
      </c>
      <c r="D116" s="65">
        <v>7.65</v>
      </c>
    </row>
    <row r="117" spans="1:4" x14ac:dyDescent="0.25">
      <c r="A117" s="33">
        <v>0.115</v>
      </c>
      <c r="B117" s="10">
        <v>7.65</v>
      </c>
      <c r="C117" s="11">
        <v>0.122</v>
      </c>
      <c r="D117" s="65">
        <v>7.63</v>
      </c>
    </row>
    <row r="118" spans="1:4" x14ac:dyDescent="0.25">
      <c r="A118" s="33">
        <v>0.121</v>
      </c>
      <c r="B118" s="10">
        <v>7.57</v>
      </c>
      <c r="C118" s="11">
        <v>0.126</v>
      </c>
      <c r="D118" s="65">
        <v>7.56</v>
      </c>
    </row>
    <row r="119" spans="1:4" x14ac:dyDescent="0.25">
      <c r="A119" s="33">
        <v>0.123</v>
      </c>
      <c r="B119" s="10">
        <v>7.64</v>
      </c>
      <c r="C119" s="11">
        <v>0.13200000000000001</v>
      </c>
      <c r="D119" s="65">
        <v>7.62</v>
      </c>
    </row>
    <row r="120" spans="1:4" x14ac:dyDescent="0.25">
      <c r="A120" s="33">
        <v>0.124</v>
      </c>
      <c r="B120" s="10">
        <v>7.57</v>
      </c>
      <c r="C120" s="11">
        <v>0.13300000000000001</v>
      </c>
      <c r="D120" s="65">
        <v>7.6</v>
      </c>
    </row>
    <row r="121" spans="1:4" x14ac:dyDescent="0.25">
      <c r="A121" s="33">
        <v>0.123</v>
      </c>
      <c r="B121" s="10">
        <v>7.63</v>
      </c>
      <c r="C121" s="11">
        <v>0.13100000000000001</v>
      </c>
      <c r="D121" s="65">
        <v>7.67</v>
      </c>
    </row>
    <row r="122" spans="1:4" x14ac:dyDescent="0.25">
      <c r="A122" s="33">
        <v>0.11899999999999999</v>
      </c>
      <c r="B122" s="10">
        <v>7.63</v>
      </c>
      <c r="C122" s="11">
        <v>0.126</v>
      </c>
      <c r="D122" s="65">
        <v>7.61</v>
      </c>
    </row>
    <row r="123" spans="1:4" x14ac:dyDescent="0.25">
      <c r="A123" s="33">
        <v>0.121</v>
      </c>
      <c r="B123" s="10">
        <v>7.6</v>
      </c>
      <c r="C123" s="11">
        <v>0.125</v>
      </c>
      <c r="D123" s="65">
        <v>7.59</v>
      </c>
    </row>
    <row r="124" spans="1:4" x14ac:dyDescent="0.25">
      <c r="A124" s="33">
        <v>0.113</v>
      </c>
      <c r="B124" s="10">
        <v>7.61</v>
      </c>
      <c r="C124" s="11">
        <v>0.11799999999999999</v>
      </c>
      <c r="D124" s="65">
        <v>7.63</v>
      </c>
    </row>
    <row r="125" spans="1:4" x14ac:dyDescent="0.25">
      <c r="A125" s="33">
        <v>0.105</v>
      </c>
      <c r="B125" s="10">
        <v>7.62</v>
      </c>
      <c r="C125" s="11">
        <v>0.114</v>
      </c>
      <c r="D125" s="65">
        <v>7.66</v>
      </c>
    </row>
    <row r="126" spans="1:4" x14ac:dyDescent="0.25">
      <c r="A126" s="33">
        <v>0.108</v>
      </c>
      <c r="B126" s="10">
        <v>7.61</v>
      </c>
      <c r="C126" s="11">
        <v>0.112</v>
      </c>
      <c r="D126" s="65">
        <v>7.65</v>
      </c>
    </row>
    <row r="127" spans="1:4" x14ac:dyDescent="0.25">
      <c r="A127" s="33">
        <v>0.105</v>
      </c>
      <c r="B127" s="10">
        <v>7.64</v>
      </c>
      <c r="C127" s="11">
        <v>0.108</v>
      </c>
      <c r="D127" s="65">
        <v>7.66</v>
      </c>
    </row>
    <row r="128" spans="1:4" x14ac:dyDescent="0.25">
      <c r="A128" s="33">
        <v>0.107</v>
      </c>
      <c r="B128" s="10">
        <v>7.66</v>
      </c>
      <c r="C128" s="11">
        <v>0.111</v>
      </c>
      <c r="D128" s="65">
        <v>7.66</v>
      </c>
    </row>
    <row r="129" spans="1:4" x14ac:dyDescent="0.25">
      <c r="A129" s="33">
        <v>0.106</v>
      </c>
      <c r="B129" s="10">
        <v>7.66</v>
      </c>
      <c r="C129" s="11">
        <v>0.113</v>
      </c>
      <c r="D129" s="65">
        <v>7.65</v>
      </c>
    </row>
    <row r="130" spans="1:4" x14ac:dyDescent="0.25">
      <c r="A130" s="33">
        <v>0.106</v>
      </c>
      <c r="B130" s="10">
        <v>7.66</v>
      </c>
      <c r="C130" s="11">
        <v>0.113</v>
      </c>
      <c r="D130" s="65">
        <v>7.66</v>
      </c>
    </row>
    <row r="131" spans="1:4" x14ac:dyDescent="0.25">
      <c r="A131" s="33">
        <v>0.107</v>
      </c>
      <c r="B131" s="10">
        <v>7.65</v>
      </c>
      <c r="C131" s="11">
        <v>0.113</v>
      </c>
      <c r="D131" s="65">
        <v>7.66</v>
      </c>
    </row>
    <row r="132" spans="1:4" x14ac:dyDescent="0.25">
      <c r="A132" s="33">
        <v>0.10100000000000001</v>
      </c>
      <c r="B132" s="10">
        <v>7.7</v>
      </c>
      <c r="C132" s="11">
        <v>0.113</v>
      </c>
      <c r="D132" s="65">
        <v>7.72</v>
      </c>
    </row>
    <row r="133" spans="1:4" x14ac:dyDescent="0.25">
      <c r="A133" s="33">
        <v>0.112</v>
      </c>
      <c r="B133" s="10">
        <v>7.65</v>
      </c>
      <c r="C133" s="11">
        <v>0.11600000000000001</v>
      </c>
      <c r="D133" s="65">
        <v>7.64</v>
      </c>
    </row>
    <row r="134" spans="1:4" x14ac:dyDescent="0.25">
      <c r="A134" s="33">
        <v>0.11899999999999999</v>
      </c>
      <c r="B134" s="10">
        <v>7.65</v>
      </c>
      <c r="C134" s="11">
        <v>0.107</v>
      </c>
      <c r="D134" s="65">
        <v>7.65</v>
      </c>
    </row>
    <row r="135" spans="1:4" x14ac:dyDescent="0.25">
      <c r="A135" s="33">
        <v>0.114</v>
      </c>
      <c r="B135" s="10">
        <v>7.67</v>
      </c>
      <c r="C135" s="11">
        <v>0.11</v>
      </c>
      <c r="D135" s="65">
        <v>7.69</v>
      </c>
    </row>
    <row r="136" spans="1:4" x14ac:dyDescent="0.25">
      <c r="A136" s="33">
        <v>0.11700000000000001</v>
      </c>
      <c r="B136" s="10">
        <v>7.62</v>
      </c>
      <c r="C136" s="11">
        <v>0.13600000000000001</v>
      </c>
      <c r="D136" s="65">
        <v>7.61</v>
      </c>
    </row>
    <row r="137" spans="1:4" x14ac:dyDescent="0.25">
      <c r="A137" s="33">
        <v>0.11700000000000001</v>
      </c>
      <c r="B137" s="10">
        <v>7.68</v>
      </c>
      <c r="C137" s="11">
        <v>0.11700000000000001</v>
      </c>
      <c r="D137" s="65">
        <v>7.73</v>
      </c>
    </row>
    <row r="138" spans="1:4" x14ac:dyDescent="0.25">
      <c r="A138" s="33">
        <v>0.114</v>
      </c>
      <c r="B138" s="10">
        <v>7.67</v>
      </c>
      <c r="C138" s="11">
        <v>0.11899999999999999</v>
      </c>
      <c r="D138" s="65">
        <v>7.75</v>
      </c>
    </row>
    <row r="139" spans="1:4" x14ac:dyDescent="0.25">
      <c r="A139" s="33">
        <v>0.107</v>
      </c>
      <c r="B139" s="10">
        <v>7.66</v>
      </c>
      <c r="C139" s="11">
        <v>0.107</v>
      </c>
      <c r="D139" s="65">
        <v>7.73</v>
      </c>
    </row>
    <row r="140" spans="1:4" x14ac:dyDescent="0.25">
      <c r="A140" s="33">
        <v>0.10299999999999999</v>
      </c>
      <c r="B140" s="10">
        <v>7.66</v>
      </c>
      <c r="C140" s="11">
        <v>0.104</v>
      </c>
      <c r="D140" s="65">
        <v>7.72</v>
      </c>
    </row>
    <row r="141" spans="1:4" x14ac:dyDescent="0.25">
      <c r="A141" s="33">
        <v>0.109</v>
      </c>
      <c r="B141" s="10">
        <v>7.63</v>
      </c>
      <c r="C141" s="11">
        <v>0.10299999999999999</v>
      </c>
      <c r="D141" s="65">
        <v>7.68</v>
      </c>
    </row>
    <row r="142" spans="1:4" x14ac:dyDescent="0.25">
      <c r="A142" s="33">
        <v>0.106</v>
      </c>
      <c r="B142" s="10">
        <v>7.68</v>
      </c>
      <c r="C142" s="11">
        <v>0.10199999999999999</v>
      </c>
      <c r="D142" s="65">
        <v>7.66</v>
      </c>
    </row>
    <row r="143" spans="1:4" x14ac:dyDescent="0.25">
      <c r="A143" s="33">
        <v>0.106</v>
      </c>
      <c r="B143" s="10">
        <v>7.66</v>
      </c>
      <c r="C143" s="11">
        <v>0.10299999999999999</v>
      </c>
      <c r="D143" s="65">
        <v>7.68</v>
      </c>
    </row>
    <row r="144" spans="1:4" x14ac:dyDescent="0.25">
      <c r="A144" s="33">
        <v>0.109</v>
      </c>
      <c r="B144" s="10">
        <v>7.66</v>
      </c>
      <c r="C144" s="11">
        <v>0.108</v>
      </c>
      <c r="D144" s="65">
        <v>7.66</v>
      </c>
    </row>
    <row r="145" spans="1:4" x14ac:dyDescent="0.25">
      <c r="A145" s="33">
        <v>6.6000000000000003E-2</v>
      </c>
      <c r="B145" s="10">
        <v>7.9</v>
      </c>
      <c r="C145" s="11">
        <v>4.9000000000000002E-2</v>
      </c>
      <c r="D145" s="65">
        <v>7.93</v>
      </c>
    </row>
    <row r="146" spans="1:4" x14ac:dyDescent="0.25">
      <c r="A146" s="33">
        <v>3.5000000000000003E-2</v>
      </c>
      <c r="B146" s="10">
        <v>8.1</v>
      </c>
      <c r="C146" s="11">
        <v>3.5999999999999997E-2</v>
      </c>
      <c r="D146" s="65">
        <v>8.0399999999999991</v>
      </c>
    </row>
    <row r="147" spans="1:4" x14ac:dyDescent="0.25">
      <c r="A147" s="33">
        <v>2.5000000000000001E-2</v>
      </c>
      <c r="B147" s="10">
        <v>8.1199999999999992</v>
      </c>
      <c r="C147" s="11">
        <v>2.7E-2</v>
      </c>
      <c r="D147" s="65">
        <v>8.1</v>
      </c>
    </row>
    <row r="148" spans="1:4" x14ac:dyDescent="0.25">
      <c r="A148" s="33">
        <v>2.4E-2</v>
      </c>
      <c r="B148" s="10">
        <v>8.3000000000000007</v>
      </c>
      <c r="C148" s="11">
        <v>1.7999999999999999E-2</v>
      </c>
      <c r="D148" s="65">
        <v>8.3000000000000007</v>
      </c>
    </row>
    <row r="149" spans="1:4" x14ac:dyDescent="0.25">
      <c r="A149" s="33">
        <v>1.4E-2</v>
      </c>
      <c r="B149" s="10">
        <v>8.31</v>
      </c>
      <c r="C149" s="11">
        <v>1.2999999999999999E-2</v>
      </c>
      <c r="D149" s="65">
        <v>8.3699999999999992</v>
      </c>
    </row>
    <row r="150" spans="1:4" x14ac:dyDescent="0.25">
      <c r="A150" s="33">
        <v>1.0999999999999999E-2</v>
      </c>
      <c r="B150" s="10">
        <v>8.39</v>
      </c>
      <c r="C150" s="11">
        <v>1.0999999999999999E-2</v>
      </c>
      <c r="D150" s="65">
        <v>8.32</v>
      </c>
    </row>
    <row r="151" spans="1:4" x14ac:dyDescent="0.25">
      <c r="A151" s="33">
        <v>8.0000000000000002E-3</v>
      </c>
      <c r="B151" s="10">
        <v>8.41</v>
      </c>
      <c r="C151" s="11">
        <v>8.9999999999999993E-3</v>
      </c>
      <c r="D151" s="65">
        <v>8.2899999999999991</v>
      </c>
    </row>
    <row r="152" spans="1:4" x14ac:dyDescent="0.25">
      <c r="A152" s="33">
        <v>7.0000000000000001E-3</v>
      </c>
      <c r="B152" s="10">
        <v>8.41</v>
      </c>
      <c r="C152" s="11">
        <v>1.4E-2</v>
      </c>
      <c r="D152" s="65">
        <v>8.26</v>
      </c>
    </row>
    <row r="153" spans="1:4" x14ac:dyDescent="0.25">
      <c r="A153" s="33">
        <v>5.0000000000000001E-3</v>
      </c>
      <c r="B153" s="10">
        <v>8.48</v>
      </c>
      <c r="C153" s="11">
        <v>2.5000000000000001E-2</v>
      </c>
      <c r="D153" s="65">
        <v>8.14</v>
      </c>
    </row>
    <row r="154" spans="1:4" x14ac:dyDescent="0.25">
      <c r="A154" s="33">
        <v>2.5000000000000001E-2</v>
      </c>
      <c r="B154" s="10">
        <v>8.1999999999999993</v>
      </c>
      <c r="C154" s="11">
        <v>5.8000000000000003E-2</v>
      </c>
      <c r="D154" s="65">
        <v>7.82</v>
      </c>
    </row>
    <row r="155" spans="1:4" x14ac:dyDescent="0.25">
      <c r="A155" s="33">
        <v>2.7E-2</v>
      </c>
      <c r="B155" s="10">
        <v>8.09</v>
      </c>
      <c r="C155" s="11">
        <v>6.9000000000000006E-2</v>
      </c>
      <c r="D155" s="65">
        <v>7.84</v>
      </c>
    </row>
    <row r="156" spans="1:4" x14ac:dyDescent="0.25">
      <c r="A156" s="33">
        <v>4.4999999999999998E-2</v>
      </c>
      <c r="B156" s="10">
        <v>7.91</v>
      </c>
      <c r="C156" s="11">
        <v>0.10199999999999999</v>
      </c>
      <c r="D156" s="65">
        <v>7.73</v>
      </c>
    </row>
    <row r="157" spans="1:4" x14ac:dyDescent="0.25">
      <c r="A157" s="33">
        <v>5.5E-2</v>
      </c>
      <c r="B157" s="10">
        <v>7.77</v>
      </c>
      <c r="C157" s="11">
        <v>9.4E-2</v>
      </c>
      <c r="D157" s="65">
        <v>7.67</v>
      </c>
    </row>
    <row r="158" spans="1:4" x14ac:dyDescent="0.25">
      <c r="A158" s="33">
        <v>6.0999999999999999E-2</v>
      </c>
      <c r="B158" s="10">
        <v>7.74</v>
      </c>
      <c r="C158" s="11">
        <v>9.8000000000000004E-2</v>
      </c>
      <c r="D158" s="65">
        <v>7.66</v>
      </c>
    </row>
    <row r="159" spans="1:4" x14ac:dyDescent="0.25">
      <c r="A159" s="33">
        <v>5.8999999999999997E-2</v>
      </c>
      <c r="B159" s="10">
        <v>7.72</v>
      </c>
      <c r="C159" s="11">
        <v>9.8000000000000004E-2</v>
      </c>
      <c r="D159" s="65">
        <v>7.7</v>
      </c>
    </row>
    <row r="160" spans="1:4" x14ac:dyDescent="0.25">
      <c r="A160" s="33">
        <v>6.5000000000000002E-2</v>
      </c>
      <c r="B160" s="10">
        <v>7.73</v>
      </c>
      <c r="C160" s="11">
        <v>8.3000000000000004E-2</v>
      </c>
      <c r="D160" s="65">
        <v>7.72</v>
      </c>
    </row>
    <row r="161" spans="1:4" x14ac:dyDescent="0.25">
      <c r="A161" s="33">
        <v>6.9000000000000006E-2</v>
      </c>
      <c r="B161" s="10">
        <v>7.65</v>
      </c>
      <c r="C161" s="11">
        <v>7.9000000000000001E-2</v>
      </c>
      <c r="D161" s="65">
        <v>7.69</v>
      </c>
    </row>
    <row r="162" spans="1:4" x14ac:dyDescent="0.25">
      <c r="A162" s="33">
        <v>7.2999999999999995E-2</v>
      </c>
      <c r="B162" s="10">
        <v>7.67</v>
      </c>
      <c r="C162" s="11">
        <v>7.5999999999999998E-2</v>
      </c>
      <c r="D162" s="65">
        <v>7.71</v>
      </c>
    </row>
    <row r="163" spans="1:4" x14ac:dyDescent="0.25">
      <c r="A163" s="33">
        <v>8.5999999999999993E-2</v>
      </c>
      <c r="B163" s="10">
        <v>7.66</v>
      </c>
      <c r="C163" s="11">
        <v>7.0000000000000007E-2</v>
      </c>
      <c r="D163" s="65">
        <v>7.77</v>
      </c>
    </row>
    <row r="164" spans="1:4" x14ac:dyDescent="0.25">
      <c r="A164" s="33">
        <v>8.6999999999999994E-2</v>
      </c>
      <c r="B164" s="10">
        <v>7.66</v>
      </c>
      <c r="C164" s="11">
        <v>6.7000000000000004E-2</v>
      </c>
      <c r="D164" s="65">
        <v>7.81</v>
      </c>
    </row>
    <row r="165" spans="1:4" x14ac:dyDescent="0.25">
      <c r="A165" s="33">
        <v>8.6999999999999994E-2</v>
      </c>
      <c r="B165" s="10">
        <v>7.73</v>
      </c>
      <c r="C165" s="11">
        <v>6.4000000000000001E-2</v>
      </c>
      <c r="D165" s="65">
        <v>7.81</v>
      </c>
    </row>
    <row r="166" spans="1:4" x14ac:dyDescent="0.25">
      <c r="A166" s="33">
        <v>8.1000000000000003E-2</v>
      </c>
      <c r="B166" s="10">
        <v>7.76</v>
      </c>
      <c r="C166" s="11">
        <v>5.6000000000000001E-2</v>
      </c>
      <c r="D166" s="65">
        <v>7.87</v>
      </c>
    </row>
    <row r="167" spans="1:4" x14ac:dyDescent="0.25">
      <c r="A167" s="33">
        <v>7.9000000000000001E-2</v>
      </c>
      <c r="B167" s="10">
        <v>7.78</v>
      </c>
      <c r="C167" s="11">
        <v>4.9000000000000002E-2</v>
      </c>
      <c r="D167" s="65">
        <v>7.88</v>
      </c>
    </row>
    <row r="168" spans="1:4" x14ac:dyDescent="0.25">
      <c r="A168" s="33">
        <v>6.7000000000000004E-2</v>
      </c>
      <c r="B168" s="10">
        <v>7.78</v>
      </c>
      <c r="C168" s="11">
        <v>4.8000000000000001E-2</v>
      </c>
      <c r="D168" s="65">
        <v>7.88</v>
      </c>
    </row>
    <row r="169" spans="1:4" x14ac:dyDescent="0.25">
      <c r="A169" s="33">
        <v>7.1999999999999995E-2</v>
      </c>
      <c r="B169" s="10">
        <v>7.81</v>
      </c>
      <c r="C169" s="11">
        <v>4.5999999999999999E-2</v>
      </c>
      <c r="D169" s="65">
        <v>7.87</v>
      </c>
    </row>
    <row r="170" spans="1:4" x14ac:dyDescent="0.25">
      <c r="A170" s="33">
        <v>5.8999999999999997E-2</v>
      </c>
      <c r="B170" s="10">
        <v>7.87</v>
      </c>
      <c r="C170" s="11">
        <v>5.1999999999999998E-2</v>
      </c>
      <c r="D170" s="65">
        <v>7.88</v>
      </c>
    </row>
    <row r="171" spans="1:4" x14ac:dyDescent="0.25">
      <c r="A171" s="33">
        <v>5.2999999999999999E-2</v>
      </c>
      <c r="B171" s="10">
        <v>7.91</v>
      </c>
      <c r="C171" s="11">
        <v>0.05</v>
      </c>
      <c r="D171" s="65">
        <v>7.88</v>
      </c>
    </row>
    <row r="172" spans="1:4" x14ac:dyDescent="0.25">
      <c r="A172" s="33">
        <v>5.0999999999999997E-2</v>
      </c>
      <c r="B172" s="10">
        <v>7.92</v>
      </c>
      <c r="C172" s="11">
        <v>5.7000000000000002E-2</v>
      </c>
      <c r="D172" s="65">
        <v>7.87</v>
      </c>
    </row>
    <row r="173" spans="1:4" x14ac:dyDescent="0.25">
      <c r="A173" s="33">
        <v>4.4999999999999998E-2</v>
      </c>
      <c r="B173" s="10">
        <v>7.97</v>
      </c>
      <c r="C173" s="11">
        <v>6.2E-2</v>
      </c>
      <c r="D173" s="65">
        <v>7.88</v>
      </c>
    </row>
    <row r="174" spans="1:4" x14ac:dyDescent="0.25">
      <c r="A174" s="33">
        <v>4.5999999999999999E-2</v>
      </c>
      <c r="B174" s="10">
        <v>7.98</v>
      </c>
      <c r="C174" s="11">
        <v>5.3999999999999999E-2</v>
      </c>
      <c r="D174" s="65">
        <v>7.93</v>
      </c>
    </row>
    <row r="175" spans="1:4" x14ac:dyDescent="0.25">
      <c r="A175" s="33">
        <v>4.4999999999999998E-2</v>
      </c>
      <c r="B175" s="10">
        <v>7.91</v>
      </c>
      <c r="C175" s="11">
        <v>5.3999999999999999E-2</v>
      </c>
      <c r="D175" s="65">
        <v>7.82</v>
      </c>
    </row>
    <row r="176" spans="1:4" x14ac:dyDescent="0.25">
      <c r="A176" s="33">
        <v>4.4999999999999998E-2</v>
      </c>
      <c r="B176" s="10">
        <v>7.98</v>
      </c>
      <c r="C176" s="11">
        <v>5.2999999999999999E-2</v>
      </c>
      <c r="D176" s="65">
        <v>7.89</v>
      </c>
    </row>
    <row r="177" spans="1:4" x14ac:dyDescent="0.25">
      <c r="A177" s="33">
        <v>4.5999999999999999E-2</v>
      </c>
      <c r="B177" s="10">
        <v>7.98</v>
      </c>
      <c r="C177" s="11">
        <v>5.1999999999999998E-2</v>
      </c>
      <c r="D177" s="65">
        <v>7.88</v>
      </c>
    </row>
    <row r="178" spans="1:4" x14ac:dyDescent="0.25">
      <c r="A178" s="33">
        <v>4.9000000000000002E-2</v>
      </c>
      <c r="B178" s="10">
        <v>7.94</v>
      </c>
      <c r="C178" s="11">
        <v>4.9000000000000002E-2</v>
      </c>
      <c r="D178" s="65">
        <v>7.9</v>
      </c>
    </row>
    <row r="179" spans="1:4" x14ac:dyDescent="0.25">
      <c r="A179" s="33">
        <v>6.9000000000000006E-2</v>
      </c>
      <c r="B179" s="10">
        <v>7.81</v>
      </c>
      <c r="C179" s="11">
        <v>8.6999999999999994E-2</v>
      </c>
      <c r="D179" s="65">
        <v>7.72</v>
      </c>
    </row>
    <row r="180" spans="1:4" x14ac:dyDescent="0.25">
      <c r="A180" s="33">
        <v>6.4000000000000001E-2</v>
      </c>
      <c r="B180" s="10">
        <v>7.89</v>
      </c>
      <c r="C180" s="11">
        <v>8.7999999999999995E-2</v>
      </c>
      <c r="D180" s="65">
        <v>7.81</v>
      </c>
    </row>
    <row r="181" spans="1:4" x14ac:dyDescent="0.25">
      <c r="A181" s="33">
        <v>5.8999999999999997E-2</v>
      </c>
      <c r="B181" s="10">
        <v>7.86</v>
      </c>
      <c r="C181" s="11">
        <v>8.1000000000000003E-2</v>
      </c>
      <c r="D181" s="65">
        <v>7.73</v>
      </c>
    </row>
    <row r="182" spans="1:4" x14ac:dyDescent="0.25">
      <c r="A182" s="33">
        <v>5.7000000000000002E-2</v>
      </c>
      <c r="B182" s="10">
        <v>7.86</v>
      </c>
      <c r="C182" s="11">
        <v>7.5999999999999998E-2</v>
      </c>
      <c r="D182" s="65">
        <v>7.75</v>
      </c>
    </row>
    <row r="183" spans="1:4" x14ac:dyDescent="0.25">
      <c r="A183" s="33">
        <v>5.6000000000000001E-2</v>
      </c>
      <c r="B183" s="10">
        <v>7.91</v>
      </c>
      <c r="C183" s="11">
        <v>6.2E-2</v>
      </c>
      <c r="D183" s="65">
        <v>7.79</v>
      </c>
    </row>
    <row r="184" spans="1:4" x14ac:dyDescent="0.25">
      <c r="A184" s="33">
        <v>5.1999999999999998E-2</v>
      </c>
      <c r="B184" s="10">
        <v>7.91</v>
      </c>
      <c r="C184" s="11">
        <v>5.8000000000000003E-2</v>
      </c>
      <c r="D184" s="65">
        <v>7.85</v>
      </c>
    </row>
    <row r="185" spans="1:4" x14ac:dyDescent="0.25">
      <c r="A185" s="33">
        <v>5.6000000000000001E-2</v>
      </c>
      <c r="B185" s="10">
        <v>7.93</v>
      </c>
      <c r="C185" s="11">
        <v>5.2999999999999999E-2</v>
      </c>
      <c r="D185" s="65">
        <v>7.85</v>
      </c>
    </row>
    <row r="186" spans="1:4" x14ac:dyDescent="0.25">
      <c r="A186" s="33">
        <v>5.3999999999999999E-2</v>
      </c>
      <c r="B186" s="10">
        <v>7.94</v>
      </c>
      <c r="C186" s="11">
        <v>4.9000000000000002E-2</v>
      </c>
      <c r="D186" s="65">
        <v>7.94</v>
      </c>
    </row>
    <row r="187" spans="1:4" x14ac:dyDescent="0.25">
      <c r="A187" s="33">
        <v>0.05</v>
      </c>
      <c r="B187" s="10">
        <v>7.94</v>
      </c>
      <c r="C187" s="11">
        <v>4.9000000000000002E-2</v>
      </c>
      <c r="D187" s="65">
        <v>7.92</v>
      </c>
    </row>
    <row r="188" spans="1:4" x14ac:dyDescent="0.25">
      <c r="A188" s="33">
        <v>3.7999999999999999E-2</v>
      </c>
      <c r="B188" s="10">
        <v>8.06</v>
      </c>
      <c r="C188" s="11">
        <v>3.7999999999999999E-2</v>
      </c>
      <c r="D188" s="65">
        <v>7.99</v>
      </c>
    </row>
    <row r="189" spans="1:4" x14ac:dyDescent="0.25">
      <c r="A189" s="33">
        <v>4.1000000000000002E-2</v>
      </c>
      <c r="B189" s="10">
        <v>8.0299999999999994</v>
      </c>
      <c r="C189" s="11">
        <v>4.2000000000000003E-2</v>
      </c>
      <c r="D189" s="65">
        <v>7.92</v>
      </c>
    </row>
    <row r="190" spans="1:4" x14ac:dyDescent="0.25">
      <c r="A190" s="33">
        <v>5.0999999999999997E-2</v>
      </c>
      <c r="B190" s="10">
        <v>7.91</v>
      </c>
      <c r="C190" s="11">
        <v>4.1000000000000002E-2</v>
      </c>
      <c r="D190" s="65">
        <v>7.86</v>
      </c>
    </row>
    <row r="191" spans="1:4" x14ac:dyDescent="0.25">
      <c r="A191" s="33">
        <v>5.8999999999999997E-2</v>
      </c>
      <c r="B191" s="10">
        <v>7.92</v>
      </c>
      <c r="C191" s="11">
        <v>4.2000000000000003E-2</v>
      </c>
      <c r="D191" s="65">
        <v>7.87</v>
      </c>
    </row>
    <row r="192" spans="1:4" x14ac:dyDescent="0.25">
      <c r="A192" s="33">
        <v>5.7000000000000002E-2</v>
      </c>
      <c r="B192" s="10">
        <v>7.92</v>
      </c>
      <c r="C192" s="11">
        <v>3.9E-2</v>
      </c>
      <c r="D192" s="65">
        <v>7.97</v>
      </c>
    </row>
    <row r="193" spans="1:4" x14ac:dyDescent="0.25">
      <c r="A193" s="33">
        <v>4.4999999999999998E-2</v>
      </c>
      <c r="B193" s="10">
        <v>7.93</v>
      </c>
      <c r="C193" s="11">
        <v>3.6999999999999998E-2</v>
      </c>
      <c r="D193" s="65">
        <v>7.93</v>
      </c>
    </row>
    <row r="194" spans="1:4" x14ac:dyDescent="0.25">
      <c r="A194" s="33">
        <v>3.7999999999999999E-2</v>
      </c>
      <c r="B194" s="10">
        <v>8.01</v>
      </c>
      <c r="C194" s="11">
        <v>0.04</v>
      </c>
      <c r="D194" s="65">
        <v>7.95</v>
      </c>
    </row>
    <row r="195" spans="1:4" x14ac:dyDescent="0.25">
      <c r="A195" s="33">
        <v>3.3000000000000002E-2</v>
      </c>
      <c r="B195" s="10">
        <v>8.1</v>
      </c>
      <c r="C195" s="11">
        <v>4.2000000000000003E-2</v>
      </c>
      <c r="D195" s="65">
        <v>7.92</v>
      </c>
    </row>
    <row r="196" spans="1:4" x14ac:dyDescent="0.25">
      <c r="A196" s="33">
        <v>2.8000000000000001E-2</v>
      </c>
      <c r="B196" s="10">
        <v>8.1199999999999992</v>
      </c>
      <c r="C196" s="11">
        <v>4.7E-2</v>
      </c>
      <c r="D196" s="65">
        <v>7.88</v>
      </c>
    </row>
    <row r="197" spans="1:4" x14ac:dyDescent="0.25">
      <c r="A197" s="33">
        <v>2.9000000000000001E-2</v>
      </c>
      <c r="B197" s="10">
        <v>8.11</v>
      </c>
      <c r="C197" s="11">
        <v>4.5999999999999999E-2</v>
      </c>
      <c r="D197" s="65">
        <v>7.87</v>
      </c>
    </row>
    <row r="198" spans="1:4" x14ac:dyDescent="0.25">
      <c r="A198" s="33">
        <v>2.9000000000000001E-2</v>
      </c>
      <c r="B198" s="10">
        <v>8.09</v>
      </c>
      <c r="C198" s="11">
        <v>4.2999999999999997E-2</v>
      </c>
      <c r="D198" s="65">
        <v>7.92</v>
      </c>
    </row>
    <row r="199" spans="1:4" x14ac:dyDescent="0.25">
      <c r="A199" s="33">
        <v>3.1E-2</v>
      </c>
      <c r="B199" s="10">
        <v>8.09</v>
      </c>
      <c r="C199" s="11">
        <v>4.9000000000000002E-2</v>
      </c>
      <c r="D199" s="65">
        <v>7.94</v>
      </c>
    </row>
    <row r="200" spans="1:4" x14ac:dyDescent="0.25">
      <c r="A200" s="33">
        <v>3.7999999999999999E-2</v>
      </c>
      <c r="B200" s="10">
        <v>8.0399999999999991</v>
      </c>
      <c r="C200" s="11">
        <v>5.0999999999999997E-2</v>
      </c>
      <c r="D200" s="65">
        <v>7.88</v>
      </c>
    </row>
    <row r="201" spans="1:4" x14ac:dyDescent="0.25">
      <c r="A201" s="33">
        <v>3.4000000000000002E-2</v>
      </c>
      <c r="B201" s="10">
        <v>7.98</v>
      </c>
      <c r="C201" s="11">
        <v>4.8000000000000001E-2</v>
      </c>
      <c r="D201" s="65">
        <v>7.87</v>
      </c>
    </row>
    <row r="202" spans="1:4" x14ac:dyDescent="0.25">
      <c r="A202" s="33">
        <v>4.2000000000000003E-2</v>
      </c>
      <c r="B202" s="10">
        <v>7.97</v>
      </c>
      <c r="C202" s="11">
        <v>5.0999999999999997E-2</v>
      </c>
      <c r="D202" s="65">
        <v>7.85</v>
      </c>
    </row>
    <row r="203" spans="1:4" x14ac:dyDescent="0.25">
      <c r="A203" s="33">
        <v>4.2999999999999997E-2</v>
      </c>
      <c r="B203" s="10">
        <v>7.96</v>
      </c>
      <c r="C203" s="11">
        <v>5.2999999999999999E-2</v>
      </c>
      <c r="D203" s="65">
        <v>7.82</v>
      </c>
    </row>
    <row r="204" spans="1:4" x14ac:dyDescent="0.25">
      <c r="A204" s="33">
        <v>4.4999999999999998E-2</v>
      </c>
      <c r="B204" s="10">
        <v>7.9</v>
      </c>
      <c r="C204" s="11">
        <v>5.1999999999999998E-2</v>
      </c>
      <c r="D204" s="65">
        <v>7.84</v>
      </c>
    </row>
    <row r="205" spans="1:4" x14ac:dyDescent="0.25">
      <c r="A205" s="33">
        <v>4.9000000000000002E-2</v>
      </c>
      <c r="B205" s="10">
        <v>7.92</v>
      </c>
      <c r="C205" s="11">
        <v>4.2999999999999997E-2</v>
      </c>
      <c r="D205" s="65">
        <v>7.83</v>
      </c>
    </row>
    <row r="206" spans="1:4" x14ac:dyDescent="0.25">
      <c r="A206" s="33">
        <v>4.4999999999999998E-2</v>
      </c>
      <c r="B206" s="10">
        <v>7.98</v>
      </c>
      <c r="C206" s="11">
        <v>4.9000000000000002E-2</v>
      </c>
      <c r="D206" s="65">
        <v>7.94</v>
      </c>
    </row>
    <row r="207" spans="1:4" x14ac:dyDescent="0.25">
      <c r="A207" s="33">
        <v>4.9000000000000002E-2</v>
      </c>
      <c r="B207" s="10">
        <v>7.91</v>
      </c>
      <c r="C207" s="11">
        <v>4.5999999999999999E-2</v>
      </c>
      <c r="D207" s="65">
        <v>7.93</v>
      </c>
    </row>
    <row r="208" spans="1:4" x14ac:dyDescent="0.25">
      <c r="A208" s="33">
        <v>4.7E-2</v>
      </c>
      <c r="B208" s="10">
        <v>7.93</v>
      </c>
      <c r="C208" s="11">
        <v>4.1000000000000002E-2</v>
      </c>
      <c r="D208" s="65">
        <v>7.94</v>
      </c>
    </row>
    <row r="209" spans="1:4" x14ac:dyDescent="0.25">
      <c r="A209" s="33">
        <v>5.3999999999999999E-2</v>
      </c>
      <c r="B209" s="10">
        <v>7.96</v>
      </c>
      <c r="C209" s="11">
        <v>3.5999999999999997E-2</v>
      </c>
      <c r="D209" s="65">
        <v>7.98</v>
      </c>
    </row>
    <row r="210" spans="1:4" x14ac:dyDescent="0.25">
      <c r="A210" s="33">
        <v>4.2999999999999997E-2</v>
      </c>
      <c r="B210" s="10">
        <v>7.95</v>
      </c>
      <c r="C210" s="11">
        <v>4.1000000000000002E-2</v>
      </c>
      <c r="D210" s="65">
        <v>7.98</v>
      </c>
    </row>
    <row r="211" spans="1:4" x14ac:dyDescent="0.25">
      <c r="A211" s="33">
        <v>4.2000000000000003E-2</v>
      </c>
      <c r="B211" s="10">
        <v>8.06</v>
      </c>
      <c r="C211" s="11">
        <v>4.1000000000000002E-2</v>
      </c>
      <c r="D211" s="65">
        <v>8</v>
      </c>
    </row>
    <row r="212" spans="1:4" x14ac:dyDescent="0.25">
      <c r="A212" s="33">
        <v>3.7999999999999999E-2</v>
      </c>
      <c r="B212" s="10">
        <v>8.0500000000000007</v>
      </c>
      <c r="C212" s="11">
        <v>4.2999999999999997E-2</v>
      </c>
      <c r="D212" s="65">
        <v>7.97</v>
      </c>
    </row>
    <row r="213" spans="1:4" x14ac:dyDescent="0.25">
      <c r="A213" s="33">
        <v>2.9000000000000001E-2</v>
      </c>
      <c r="B213" s="10">
        <v>8.0500000000000007</v>
      </c>
      <c r="C213" s="11">
        <v>4.3999999999999997E-2</v>
      </c>
      <c r="D213" s="65">
        <v>7.97</v>
      </c>
    </row>
    <row r="214" spans="1:4" x14ac:dyDescent="0.25">
      <c r="A214" s="33">
        <v>4.2000000000000003E-2</v>
      </c>
      <c r="B214" s="10">
        <v>8.0299999999999994</v>
      </c>
      <c r="C214" s="11">
        <v>4.3999999999999997E-2</v>
      </c>
      <c r="D214" s="65">
        <v>7.96</v>
      </c>
    </row>
    <row r="215" spans="1:4" x14ac:dyDescent="0.25">
      <c r="A215" s="33">
        <v>3.2000000000000001E-2</v>
      </c>
      <c r="B215" s="10">
        <v>8.09</v>
      </c>
      <c r="C215" s="11">
        <v>4.9000000000000002E-2</v>
      </c>
      <c r="D215" s="65">
        <v>7.96</v>
      </c>
    </row>
    <row r="216" spans="1:4" x14ac:dyDescent="0.25">
      <c r="A216" s="33">
        <v>3.3000000000000002E-2</v>
      </c>
      <c r="B216" s="10">
        <v>8.02</v>
      </c>
      <c r="C216" s="11">
        <v>0.05</v>
      </c>
      <c r="D216" s="65">
        <v>7.93</v>
      </c>
    </row>
    <row r="217" spans="1:4" x14ac:dyDescent="0.25">
      <c r="A217" s="33">
        <v>3.1E-2</v>
      </c>
      <c r="B217" s="10">
        <v>8.0500000000000007</v>
      </c>
      <c r="C217" s="11">
        <v>4.8000000000000001E-2</v>
      </c>
      <c r="D217" s="65">
        <v>7.98</v>
      </c>
    </row>
    <row r="218" spans="1:4" x14ac:dyDescent="0.25">
      <c r="A218" s="33">
        <v>3.5999999999999997E-2</v>
      </c>
      <c r="B218" s="10">
        <v>8.06</v>
      </c>
      <c r="C218" s="11">
        <v>4.8000000000000001E-2</v>
      </c>
      <c r="D218" s="65">
        <v>7.97</v>
      </c>
    </row>
    <row r="219" spans="1:4" x14ac:dyDescent="0.25">
      <c r="A219" s="33">
        <v>3.4000000000000002E-2</v>
      </c>
      <c r="B219" s="10">
        <v>8.02</v>
      </c>
      <c r="C219" s="11">
        <v>5.6000000000000001E-2</v>
      </c>
      <c r="D219" s="65">
        <v>7.9</v>
      </c>
    </row>
    <row r="220" spans="1:4" x14ac:dyDescent="0.25">
      <c r="A220" s="33">
        <v>3.9E-2</v>
      </c>
      <c r="B220" s="10">
        <v>8.06</v>
      </c>
      <c r="C220" s="11">
        <v>5.8000000000000003E-2</v>
      </c>
      <c r="D220" s="65">
        <v>7.9</v>
      </c>
    </row>
    <row r="221" spans="1:4" x14ac:dyDescent="0.25">
      <c r="A221" s="33">
        <v>0.04</v>
      </c>
      <c r="B221" s="10">
        <v>8.0299999999999994</v>
      </c>
      <c r="C221" s="11">
        <v>0.06</v>
      </c>
      <c r="D221" s="65">
        <v>7.86</v>
      </c>
    </row>
    <row r="222" spans="1:4" x14ac:dyDescent="0.25">
      <c r="A222" s="33">
        <v>3.9E-2</v>
      </c>
      <c r="B222" s="10">
        <v>8.0399999999999991</v>
      </c>
      <c r="C222" s="11">
        <v>5.8000000000000003E-2</v>
      </c>
      <c r="D222" s="65">
        <v>7.93</v>
      </c>
    </row>
    <row r="223" spans="1:4" x14ac:dyDescent="0.25">
      <c r="A223" s="33">
        <v>4.3999999999999997E-2</v>
      </c>
      <c r="B223" s="10">
        <v>8</v>
      </c>
      <c r="C223" s="11">
        <v>6.4000000000000001E-2</v>
      </c>
      <c r="D223" s="65">
        <v>7.92</v>
      </c>
    </row>
    <row r="224" spans="1:4" x14ac:dyDescent="0.25">
      <c r="A224" s="33">
        <v>4.5999999999999999E-2</v>
      </c>
      <c r="B224" s="10">
        <v>7.96</v>
      </c>
      <c r="C224" s="11">
        <v>5.8999999999999997E-2</v>
      </c>
      <c r="D224" s="65">
        <v>7.92</v>
      </c>
    </row>
    <row r="225" spans="1:4" x14ac:dyDescent="0.25">
      <c r="A225" s="33">
        <v>4.2000000000000003E-2</v>
      </c>
      <c r="B225" s="10">
        <v>7.98</v>
      </c>
      <c r="C225" s="11">
        <v>5.0999999999999997E-2</v>
      </c>
      <c r="D225" s="65">
        <v>7.95</v>
      </c>
    </row>
    <row r="226" spans="1:4" x14ac:dyDescent="0.25">
      <c r="A226" s="33">
        <v>4.8000000000000001E-2</v>
      </c>
      <c r="B226" s="10">
        <v>8.02</v>
      </c>
      <c r="C226" s="11">
        <v>4.9000000000000002E-2</v>
      </c>
      <c r="D226" s="65">
        <v>7.98</v>
      </c>
    </row>
    <row r="227" spans="1:4" x14ac:dyDescent="0.25">
      <c r="A227" s="33">
        <v>3.6999999999999998E-2</v>
      </c>
      <c r="B227" s="10">
        <v>7.97</v>
      </c>
      <c r="C227" s="11">
        <v>4.5999999999999999E-2</v>
      </c>
      <c r="D227" s="65">
        <v>7.96</v>
      </c>
    </row>
    <row r="228" spans="1:4" x14ac:dyDescent="0.25">
      <c r="A228" s="33">
        <v>3.7999999999999999E-2</v>
      </c>
      <c r="B228" s="10">
        <v>8.02</v>
      </c>
      <c r="C228" s="11">
        <v>4.2999999999999997E-2</v>
      </c>
      <c r="D228" s="65">
        <v>8.02</v>
      </c>
    </row>
    <row r="229" spans="1:4" x14ac:dyDescent="0.25">
      <c r="A229" s="33">
        <v>3.5000000000000003E-2</v>
      </c>
      <c r="B229" s="10">
        <v>8.02</v>
      </c>
      <c r="C229" s="11">
        <v>3.7999999999999999E-2</v>
      </c>
      <c r="D229" s="65">
        <v>7.97</v>
      </c>
    </row>
    <row r="230" spans="1:4" x14ac:dyDescent="0.25">
      <c r="A230" s="33">
        <v>2.9000000000000001E-2</v>
      </c>
      <c r="B230" s="10">
        <v>8.08</v>
      </c>
      <c r="C230" s="11">
        <v>3.5000000000000003E-2</v>
      </c>
      <c r="D230" s="65">
        <v>8.06</v>
      </c>
    </row>
    <row r="231" spans="1:4" x14ac:dyDescent="0.25">
      <c r="A231" s="33">
        <v>2.7E-2</v>
      </c>
      <c r="B231" s="10">
        <v>8.2100000000000009</v>
      </c>
      <c r="C231" s="11">
        <v>3.1E-2</v>
      </c>
      <c r="D231" s="65">
        <v>8.1</v>
      </c>
    </row>
    <row r="232" spans="1:4" x14ac:dyDescent="0.25">
      <c r="A232" s="33">
        <v>2.7E-2</v>
      </c>
      <c r="B232" s="10">
        <v>8.18</v>
      </c>
      <c r="C232" s="11">
        <v>3.4000000000000002E-2</v>
      </c>
      <c r="D232" s="65">
        <v>8.11</v>
      </c>
    </row>
    <row r="233" spans="1:4" x14ac:dyDescent="0.25">
      <c r="A233" s="33">
        <v>2.9000000000000001E-2</v>
      </c>
      <c r="B233" s="10">
        <v>8.15</v>
      </c>
      <c r="C233" s="11">
        <v>3.9E-2</v>
      </c>
      <c r="D233" s="65">
        <v>8.1</v>
      </c>
    </row>
    <row r="234" spans="1:4" x14ac:dyDescent="0.25">
      <c r="A234" s="33">
        <v>3.3000000000000002E-2</v>
      </c>
      <c r="B234" s="10">
        <v>8.1</v>
      </c>
      <c r="C234" s="11">
        <v>4.2999999999999997E-2</v>
      </c>
      <c r="D234" s="65">
        <v>8.02</v>
      </c>
    </row>
    <row r="235" spans="1:4" x14ac:dyDescent="0.25">
      <c r="A235" s="33">
        <v>3.2000000000000001E-2</v>
      </c>
      <c r="B235" s="10">
        <v>8.01</v>
      </c>
      <c r="C235" s="11">
        <v>4.4999999999999998E-2</v>
      </c>
      <c r="D235" s="65">
        <v>7.93</v>
      </c>
    </row>
    <row r="236" spans="1:4" x14ac:dyDescent="0.25">
      <c r="A236" s="33">
        <v>3.1E-2</v>
      </c>
      <c r="B236" s="10">
        <v>8.14</v>
      </c>
      <c r="C236" s="11">
        <v>3.1E-2</v>
      </c>
      <c r="D236" s="65">
        <v>8.16</v>
      </c>
    </row>
    <row r="237" spans="1:4" x14ac:dyDescent="0.25">
      <c r="A237" s="33">
        <v>3.6999999999999998E-2</v>
      </c>
      <c r="B237" s="10">
        <v>7.99</v>
      </c>
      <c r="C237" s="11">
        <v>4.1000000000000002E-2</v>
      </c>
      <c r="D237" s="65">
        <v>8</v>
      </c>
    </row>
    <row r="238" spans="1:4" x14ac:dyDescent="0.25">
      <c r="A238" s="33">
        <v>3.9E-2</v>
      </c>
      <c r="B238" s="10">
        <v>8.0399999999999991</v>
      </c>
      <c r="C238" s="11">
        <v>4.2999999999999997E-2</v>
      </c>
      <c r="D238" s="65">
        <v>8.07</v>
      </c>
    </row>
    <row r="239" spans="1:4" x14ac:dyDescent="0.25">
      <c r="A239" s="33">
        <v>4.2999999999999997E-2</v>
      </c>
      <c r="B239" s="10">
        <v>8</v>
      </c>
      <c r="C239" s="11">
        <v>4.7E-2</v>
      </c>
      <c r="D239" s="65">
        <v>8</v>
      </c>
    </row>
    <row r="240" spans="1:4" x14ac:dyDescent="0.25">
      <c r="A240" s="33">
        <v>4.9000000000000002E-2</v>
      </c>
      <c r="B240" s="10">
        <v>7.97</v>
      </c>
      <c r="C240" s="11">
        <v>5.7000000000000002E-2</v>
      </c>
      <c r="D240" s="65">
        <v>7.92</v>
      </c>
    </row>
    <row r="241" spans="1:4" x14ac:dyDescent="0.25">
      <c r="A241" s="33">
        <v>5.1999999999999998E-2</v>
      </c>
      <c r="B241" s="10">
        <v>7.9</v>
      </c>
      <c r="C241" s="11">
        <v>6.5000000000000002E-2</v>
      </c>
      <c r="D241" s="65">
        <v>7.83</v>
      </c>
    </row>
    <row r="242" spans="1:4" x14ac:dyDescent="0.25">
      <c r="A242" s="33">
        <v>5.3999999999999999E-2</v>
      </c>
      <c r="B242" s="10">
        <v>7.91</v>
      </c>
      <c r="C242" s="11">
        <v>6.3E-2</v>
      </c>
      <c r="D242" s="65">
        <v>7.95</v>
      </c>
    </row>
    <row r="243" spans="1:4" x14ac:dyDescent="0.25">
      <c r="A243" s="33">
        <v>6.2E-2</v>
      </c>
      <c r="B243" s="10">
        <v>7.88</v>
      </c>
      <c r="C243" s="11">
        <v>7.0999999999999994E-2</v>
      </c>
      <c r="D243" s="65">
        <v>7.83</v>
      </c>
    </row>
    <row r="244" spans="1:4" x14ac:dyDescent="0.25">
      <c r="A244" s="33">
        <v>5.5E-2</v>
      </c>
      <c r="B244" s="10">
        <v>7.89</v>
      </c>
      <c r="C244" s="11">
        <v>6.5000000000000002E-2</v>
      </c>
      <c r="D244" s="65">
        <v>7.83</v>
      </c>
    </row>
    <row r="245" spans="1:4" x14ac:dyDescent="0.25">
      <c r="A245" s="33">
        <v>5.7000000000000002E-2</v>
      </c>
      <c r="B245" s="10">
        <v>7.89</v>
      </c>
      <c r="C245" s="11">
        <v>6.9000000000000006E-2</v>
      </c>
      <c r="D245" s="65">
        <v>7.83</v>
      </c>
    </row>
    <row r="246" spans="1:4" x14ac:dyDescent="0.25">
      <c r="A246" s="33">
        <v>5.2999999999999999E-2</v>
      </c>
      <c r="B246" s="10">
        <v>7.92</v>
      </c>
      <c r="C246" s="11">
        <v>6.3E-2</v>
      </c>
      <c r="D246" s="65">
        <v>7.85</v>
      </c>
    </row>
    <row r="247" spans="1:4" x14ac:dyDescent="0.25">
      <c r="A247" s="33">
        <v>4.8000000000000001E-2</v>
      </c>
      <c r="B247" s="10">
        <v>7.99</v>
      </c>
      <c r="C247" s="11">
        <v>6.2E-2</v>
      </c>
      <c r="D247" s="65">
        <v>7.88</v>
      </c>
    </row>
    <row r="248" spans="1:4" x14ac:dyDescent="0.25">
      <c r="A248" s="33">
        <v>4.7E-2</v>
      </c>
      <c r="B248" s="10">
        <v>7.9</v>
      </c>
      <c r="C248" s="11">
        <v>7.1999999999999995E-2</v>
      </c>
      <c r="D248" s="65">
        <v>7.78</v>
      </c>
    </row>
    <row r="249" spans="1:4" x14ac:dyDescent="0.25">
      <c r="A249" s="33">
        <v>5.2999999999999999E-2</v>
      </c>
      <c r="B249" s="10">
        <v>7.86</v>
      </c>
      <c r="C249" s="11">
        <v>7.3999999999999996E-2</v>
      </c>
      <c r="D249" s="65">
        <v>7.78</v>
      </c>
    </row>
    <row r="250" spans="1:4" x14ac:dyDescent="0.25">
      <c r="A250" s="33">
        <v>5.0999999999999997E-2</v>
      </c>
      <c r="B250" s="10">
        <v>8.01</v>
      </c>
      <c r="C250" s="11">
        <v>7.9000000000000001E-2</v>
      </c>
      <c r="D250" s="65">
        <v>7.81</v>
      </c>
    </row>
    <row r="251" spans="1:4" x14ac:dyDescent="0.25">
      <c r="A251" s="33">
        <v>4.9000000000000002E-2</v>
      </c>
      <c r="B251" s="10">
        <v>8.0500000000000007</v>
      </c>
      <c r="C251" s="11">
        <v>7.5999999999999998E-2</v>
      </c>
      <c r="D251" s="65">
        <v>7.84</v>
      </c>
    </row>
    <row r="252" spans="1:4" x14ac:dyDescent="0.25">
      <c r="A252" s="33">
        <v>5.3999999999999999E-2</v>
      </c>
      <c r="B252" s="10">
        <v>7.96</v>
      </c>
      <c r="C252" s="11">
        <v>7.9000000000000001E-2</v>
      </c>
      <c r="D252" s="65">
        <v>7.83</v>
      </c>
    </row>
    <row r="253" spans="1:4" x14ac:dyDescent="0.25">
      <c r="A253" s="33">
        <v>5.8000000000000003E-2</v>
      </c>
      <c r="B253" s="10">
        <v>7.88</v>
      </c>
      <c r="C253" s="11">
        <v>6.5000000000000002E-2</v>
      </c>
      <c r="D253" s="65">
        <v>7.87</v>
      </c>
    </row>
    <row r="254" spans="1:4" x14ac:dyDescent="0.25">
      <c r="A254" s="33">
        <v>5.8999999999999997E-2</v>
      </c>
      <c r="B254" s="10">
        <v>7.91</v>
      </c>
      <c r="C254" s="11">
        <v>7.0999999999999994E-2</v>
      </c>
      <c r="D254" s="65">
        <v>7.75</v>
      </c>
    </row>
    <row r="255" spans="1:4" x14ac:dyDescent="0.25">
      <c r="A255" s="33">
        <v>6.7000000000000004E-2</v>
      </c>
      <c r="B255" s="10">
        <v>7.84</v>
      </c>
      <c r="C255" s="11">
        <v>7.6999999999999999E-2</v>
      </c>
      <c r="D255" s="65">
        <v>7.81</v>
      </c>
    </row>
    <row r="256" spans="1:4" x14ac:dyDescent="0.25">
      <c r="A256" s="33">
        <v>6.2E-2</v>
      </c>
      <c r="B256" s="10">
        <v>7.89</v>
      </c>
      <c r="C256" s="11">
        <v>5.6000000000000001E-2</v>
      </c>
      <c r="D256" s="65">
        <v>7.88</v>
      </c>
    </row>
    <row r="257" spans="1:4" x14ac:dyDescent="0.25">
      <c r="A257" s="33">
        <v>5.0999999999999997E-2</v>
      </c>
      <c r="B257" s="10">
        <v>7.98</v>
      </c>
      <c r="C257" s="11">
        <v>4.7E-2</v>
      </c>
      <c r="D257" s="65">
        <v>8.0299999999999994</v>
      </c>
    </row>
    <row r="258" spans="1:4" x14ac:dyDescent="0.25">
      <c r="A258" s="33">
        <v>4.8000000000000001E-2</v>
      </c>
      <c r="B258" s="10">
        <v>7.93</v>
      </c>
      <c r="C258" s="11">
        <v>4.2000000000000003E-2</v>
      </c>
      <c r="D258" s="65">
        <v>7.95</v>
      </c>
    </row>
    <row r="259" spans="1:4" x14ac:dyDescent="0.25">
      <c r="A259" s="33">
        <v>0.05</v>
      </c>
      <c r="B259" s="10">
        <v>7.91</v>
      </c>
      <c r="C259" s="11">
        <v>4.2999999999999997E-2</v>
      </c>
      <c r="D259" s="65">
        <v>7.96</v>
      </c>
    </row>
    <row r="260" spans="1:4" x14ac:dyDescent="0.25">
      <c r="A260" s="33">
        <v>5.3999999999999999E-2</v>
      </c>
      <c r="B260" s="10">
        <v>7.97</v>
      </c>
      <c r="C260" s="11">
        <v>4.2999999999999997E-2</v>
      </c>
      <c r="D260" s="65">
        <v>8</v>
      </c>
    </row>
    <row r="261" spans="1:4" x14ac:dyDescent="0.25">
      <c r="A261" s="33">
        <v>6.4000000000000001E-2</v>
      </c>
      <c r="B261" s="10">
        <v>7.88</v>
      </c>
      <c r="C261" s="11">
        <v>5.6000000000000001E-2</v>
      </c>
      <c r="D261" s="65">
        <v>7.9</v>
      </c>
    </row>
    <row r="262" spans="1:4" x14ac:dyDescent="0.25">
      <c r="A262" s="33">
        <v>6.9000000000000006E-2</v>
      </c>
      <c r="B262" s="10">
        <v>7.81</v>
      </c>
      <c r="C262" s="11">
        <v>0.06</v>
      </c>
      <c r="D262" s="65">
        <v>7.89</v>
      </c>
    </row>
    <row r="263" spans="1:4" x14ac:dyDescent="0.25">
      <c r="A263" s="33">
        <v>6.8000000000000005E-2</v>
      </c>
      <c r="B263" s="10">
        <v>7.87</v>
      </c>
      <c r="C263" s="11">
        <v>6.0999999999999999E-2</v>
      </c>
      <c r="D263" s="65">
        <v>7.83</v>
      </c>
    </row>
    <row r="264" spans="1:4" x14ac:dyDescent="0.25">
      <c r="A264" s="33">
        <v>6.6000000000000003E-2</v>
      </c>
      <c r="B264" s="10">
        <v>7.93</v>
      </c>
      <c r="C264" s="11">
        <v>6.7000000000000004E-2</v>
      </c>
      <c r="D264" s="65">
        <v>7.86</v>
      </c>
    </row>
    <row r="265" spans="1:4" x14ac:dyDescent="0.25">
      <c r="A265" s="33">
        <v>6.2E-2</v>
      </c>
      <c r="B265" s="10">
        <v>7.84</v>
      </c>
      <c r="C265" s="11">
        <v>6.5000000000000002E-2</v>
      </c>
      <c r="D265" s="65">
        <v>7.77</v>
      </c>
    </row>
    <row r="266" spans="1:4" x14ac:dyDescent="0.25">
      <c r="A266" s="33">
        <v>5.8999999999999997E-2</v>
      </c>
      <c r="B266" s="10">
        <v>7.89</v>
      </c>
      <c r="C266" s="11">
        <v>6.5000000000000002E-2</v>
      </c>
      <c r="D266" s="65">
        <v>7.84</v>
      </c>
    </row>
    <row r="267" spans="1:4" x14ac:dyDescent="0.25">
      <c r="A267" s="33">
        <v>5.8000000000000003E-2</v>
      </c>
      <c r="B267" s="10">
        <v>7.95</v>
      </c>
      <c r="C267" s="11">
        <v>6.6000000000000003E-2</v>
      </c>
      <c r="D267" s="65">
        <v>7.89</v>
      </c>
    </row>
    <row r="268" spans="1:4" x14ac:dyDescent="0.25">
      <c r="A268" s="33">
        <v>5.3999999999999999E-2</v>
      </c>
      <c r="B268" s="10">
        <v>7.9</v>
      </c>
      <c r="C268" s="11">
        <v>5.3999999999999999E-2</v>
      </c>
      <c r="D268" s="65">
        <v>7.82</v>
      </c>
    </row>
    <row r="269" spans="1:4" x14ac:dyDescent="0.25">
      <c r="A269" s="33">
        <v>5.8999999999999997E-2</v>
      </c>
      <c r="B269" s="10">
        <v>7.86</v>
      </c>
      <c r="C269" s="11">
        <v>6.0999999999999999E-2</v>
      </c>
      <c r="D269" s="65">
        <v>7.82</v>
      </c>
    </row>
    <row r="270" spans="1:4" x14ac:dyDescent="0.25">
      <c r="A270" s="33">
        <v>4.8000000000000001E-2</v>
      </c>
      <c r="B270" s="10">
        <v>7.89</v>
      </c>
      <c r="C270" s="11">
        <v>5.8999999999999997E-2</v>
      </c>
      <c r="D270" s="65">
        <v>7.75</v>
      </c>
    </row>
    <row r="271" spans="1:4" x14ac:dyDescent="0.25">
      <c r="A271" s="33">
        <v>4.8000000000000001E-2</v>
      </c>
      <c r="B271" s="10">
        <v>7.94</v>
      </c>
      <c r="C271" s="11">
        <v>5.5E-2</v>
      </c>
      <c r="D271" s="65">
        <v>7.82</v>
      </c>
    </row>
    <row r="272" spans="1:4" x14ac:dyDescent="0.25">
      <c r="A272" s="33">
        <v>4.9000000000000002E-2</v>
      </c>
      <c r="B272" s="10">
        <v>7.79</v>
      </c>
      <c r="C272" s="11">
        <v>6.7000000000000004E-2</v>
      </c>
      <c r="D272" s="65">
        <v>7.65</v>
      </c>
    </row>
    <row r="273" spans="1:4" x14ac:dyDescent="0.25">
      <c r="A273" s="33">
        <v>5.7000000000000002E-2</v>
      </c>
      <c r="B273" s="10">
        <v>7.92</v>
      </c>
      <c r="C273" s="11">
        <v>3.9E-2</v>
      </c>
      <c r="D273" s="65">
        <v>7.97</v>
      </c>
    </row>
    <row r="274" spans="1:4" x14ac:dyDescent="0.25">
      <c r="A274" s="33">
        <v>4.4999999999999998E-2</v>
      </c>
      <c r="B274" s="10">
        <v>7.93</v>
      </c>
      <c r="C274" s="11">
        <v>3.6999999999999998E-2</v>
      </c>
      <c r="D274" s="65">
        <v>7.93</v>
      </c>
    </row>
    <row r="275" spans="1:4" x14ac:dyDescent="0.25">
      <c r="A275" s="33">
        <v>3.7999999999999999E-2</v>
      </c>
      <c r="B275" s="10">
        <v>8.01</v>
      </c>
      <c r="C275" s="11">
        <v>0.04</v>
      </c>
      <c r="D275" s="65">
        <v>7.95</v>
      </c>
    </row>
    <row r="276" spans="1:4" x14ac:dyDescent="0.25">
      <c r="A276" s="33">
        <v>3.3000000000000002E-2</v>
      </c>
      <c r="B276" s="10">
        <v>8.1</v>
      </c>
      <c r="C276" s="11">
        <v>4.2000000000000003E-2</v>
      </c>
      <c r="D276" s="65">
        <v>7.92</v>
      </c>
    </row>
    <row r="277" spans="1:4" x14ac:dyDescent="0.25">
      <c r="A277" s="33">
        <v>2.8000000000000001E-2</v>
      </c>
      <c r="B277" s="10">
        <v>8.1199999999999992</v>
      </c>
      <c r="C277" s="11">
        <v>4.7E-2</v>
      </c>
      <c r="D277" s="65">
        <v>7.88</v>
      </c>
    </row>
    <row r="278" spans="1:4" x14ac:dyDescent="0.25">
      <c r="A278" s="33">
        <v>2.9000000000000001E-2</v>
      </c>
      <c r="B278" s="10">
        <v>8.11</v>
      </c>
      <c r="C278" s="11">
        <v>4.5999999999999999E-2</v>
      </c>
      <c r="D278" s="65">
        <v>7.87</v>
      </c>
    </row>
    <row r="279" spans="1:4" x14ac:dyDescent="0.25">
      <c r="A279" s="33">
        <v>2.9000000000000001E-2</v>
      </c>
      <c r="B279" s="10">
        <v>8.09</v>
      </c>
      <c r="C279" s="11">
        <v>4.2999999999999997E-2</v>
      </c>
      <c r="D279" s="65">
        <v>7.92</v>
      </c>
    </row>
    <row r="280" spans="1:4" x14ac:dyDescent="0.25">
      <c r="A280" s="33">
        <v>3.1E-2</v>
      </c>
      <c r="B280" s="10">
        <v>8.09</v>
      </c>
      <c r="C280" s="11">
        <v>4.9000000000000002E-2</v>
      </c>
      <c r="D280" s="65">
        <v>7.94</v>
      </c>
    </row>
    <row r="281" spans="1:4" x14ac:dyDescent="0.25">
      <c r="A281" s="33">
        <v>3.7999999999999999E-2</v>
      </c>
      <c r="B281" s="10">
        <v>8.0399999999999991</v>
      </c>
      <c r="C281" s="11">
        <v>5.0999999999999997E-2</v>
      </c>
      <c r="D281" s="65">
        <v>7.88</v>
      </c>
    </row>
    <row r="282" spans="1:4" x14ac:dyDescent="0.25">
      <c r="A282" s="33">
        <v>3.4000000000000002E-2</v>
      </c>
      <c r="B282" s="10">
        <v>7.98</v>
      </c>
      <c r="C282" s="11">
        <v>4.8000000000000001E-2</v>
      </c>
      <c r="D282" s="65">
        <v>7.87</v>
      </c>
    </row>
    <row r="283" spans="1:4" x14ac:dyDescent="0.25">
      <c r="A283" s="33">
        <v>4.2000000000000003E-2</v>
      </c>
      <c r="B283" s="10">
        <v>7.97</v>
      </c>
      <c r="C283" s="11">
        <v>5.0999999999999997E-2</v>
      </c>
      <c r="D283" s="65">
        <v>7.85</v>
      </c>
    </row>
    <row r="284" spans="1:4" x14ac:dyDescent="0.25">
      <c r="A284" s="33">
        <v>4.2999999999999997E-2</v>
      </c>
      <c r="B284" s="10">
        <v>7.96</v>
      </c>
      <c r="C284" s="11">
        <v>5.2999999999999999E-2</v>
      </c>
      <c r="D284" s="65">
        <v>7.82</v>
      </c>
    </row>
    <row r="285" spans="1:4" x14ac:dyDescent="0.25">
      <c r="A285" s="33">
        <v>4.4999999999999998E-2</v>
      </c>
      <c r="B285" s="10">
        <v>7.9</v>
      </c>
      <c r="C285" s="11">
        <v>5.1999999999999998E-2</v>
      </c>
      <c r="D285" s="65">
        <v>7.84</v>
      </c>
    </row>
    <row r="286" spans="1:4" x14ac:dyDescent="0.25">
      <c r="A286" s="33">
        <v>4.9000000000000002E-2</v>
      </c>
      <c r="B286" s="10">
        <v>7.92</v>
      </c>
      <c r="C286" s="11">
        <v>4.2999999999999997E-2</v>
      </c>
      <c r="D286" s="65">
        <v>7.83</v>
      </c>
    </row>
    <row r="287" spans="1:4" x14ac:dyDescent="0.25">
      <c r="A287" s="33">
        <v>4.4999999999999998E-2</v>
      </c>
      <c r="B287" s="10">
        <v>7.98</v>
      </c>
      <c r="C287" s="11">
        <v>4.9000000000000002E-2</v>
      </c>
      <c r="D287" s="65">
        <v>7.94</v>
      </c>
    </row>
    <row r="288" spans="1:4" x14ac:dyDescent="0.25">
      <c r="A288" s="33">
        <v>4.9000000000000002E-2</v>
      </c>
      <c r="B288" s="10">
        <v>7.91</v>
      </c>
      <c r="C288" s="11">
        <v>4.5999999999999999E-2</v>
      </c>
      <c r="D288" s="65">
        <v>7.93</v>
      </c>
    </row>
    <row r="289" spans="1:4" x14ac:dyDescent="0.25">
      <c r="A289" s="33">
        <v>4.7E-2</v>
      </c>
      <c r="B289" s="10">
        <v>7.93</v>
      </c>
      <c r="C289" s="11">
        <v>4.1000000000000002E-2</v>
      </c>
      <c r="D289" s="65">
        <v>7.94</v>
      </c>
    </row>
    <row r="290" spans="1:4" x14ac:dyDescent="0.25">
      <c r="A290" s="33">
        <v>5.3999999999999999E-2</v>
      </c>
      <c r="B290" s="10">
        <v>7.96</v>
      </c>
      <c r="C290" s="11">
        <v>3.5999999999999997E-2</v>
      </c>
      <c r="D290" s="65">
        <v>7.98</v>
      </c>
    </row>
    <row r="291" spans="1:4" x14ac:dyDescent="0.25">
      <c r="A291" s="33">
        <v>4.2999999999999997E-2</v>
      </c>
      <c r="B291" s="10">
        <v>7.95</v>
      </c>
      <c r="C291" s="11">
        <v>4.1000000000000002E-2</v>
      </c>
      <c r="D291" s="65">
        <v>7.98</v>
      </c>
    </row>
    <row r="292" spans="1:4" x14ac:dyDescent="0.25">
      <c r="A292" s="33">
        <v>4.2000000000000003E-2</v>
      </c>
      <c r="B292" s="10">
        <v>8.06</v>
      </c>
      <c r="C292" s="11">
        <v>4.1000000000000002E-2</v>
      </c>
      <c r="D292" s="65">
        <v>8</v>
      </c>
    </row>
    <row r="293" spans="1:4" x14ac:dyDescent="0.25">
      <c r="A293" s="33">
        <v>3.7999999999999999E-2</v>
      </c>
      <c r="B293" s="10">
        <v>8.0500000000000007</v>
      </c>
      <c r="C293" s="11">
        <v>4.2999999999999997E-2</v>
      </c>
      <c r="D293" s="65">
        <v>7.97</v>
      </c>
    </row>
    <row r="294" spans="1:4" x14ac:dyDescent="0.25">
      <c r="A294" s="33">
        <v>2.9000000000000001E-2</v>
      </c>
      <c r="B294" s="10">
        <v>8.0500000000000007</v>
      </c>
      <c r="C294" s="11">
        <v>4.3999999999999997E-2</v>
      </c>
      <c r="D294" s="65">
        <v>7.97</v>
      </c>
    </row>
    <row r="295" spans="1:4" x14ac:dyDescent="0.25">
      <c r="A295" s="33">
        <v>4.2000000000000003E-2</v>
      </c>
      <c r="B295" s="10">
        <v>8.0299999999999994</v>
      </c>
      <c r="C295" s="11">
        <v>4.3999999999999997E-2</v>
      </c>
      <c r="D295" s="65">
        <v>7.96</v>
      </c>
    </row>
    <row r="296" spans="1:4" x14ac:dyDescent="0.25">
      <c r="A296" s="33">
        <v>3.2000000000000001E-2</v>
      </c>
      <c r="B296" s="10">
        <v>8.09</v>
      </c>
      <c r="C296" s="11">
        <v>4.9000000000000002E-2</v>
      </c>
      <c r="D296" s="65">
        <v>7.96</v>
      </c>
    </row>
    <row r="297" spans="1:4" x14ac:dyDescent="0.25">
      <c r="A297" s="33">
        <v>3.3000000000000002E-2</v>
      </c>
      <c r="B297" s="10">
        <v>8.02</v>
      </c>
      <c r="C297" s="11">
        <v>0.05</v>
      </c>
      <c r="D297" s="65">
        <v>7.93</v>
      </c>
    </row>
    <row r="298" spans="1:4" x14ac:dyDescent="0.25">
      <c r="A298" s="33">
        <v>3.1E-2</v>
      </c>
      <c r="B298" s="10">
        <v>8.0500000000000007</v>
      </c>
      <c r="C298" s="11">
        <v>4.8000000000000001E-2</v>
      </c>
      <c r="D298" s="65">
        <v>7.98</v>
      </c>
    </row>
    <row r="299" spans="1:4" x14ac:dyDescent="0.25">
      <c r="A299" s="33">
        <v>3.5999999999999997E-2</v>
      </c>
      <c r="B299" s="10">
        <v>8.06</v>
      </c>
      <c r="C299" s="11">
        <v>4.8000000000000001E-2</v>
      </c>
      <c r="D299" s="65">
        <v>7.97</v>
      </c>
    </row>
    <row r="300" spans="1:4" x14ac:dyDescent="0.25">
      <c r="A300" s="33">
        <v>3.4000000000000002E-2</v>
      </c>
      <c r="B300" s="10">
        <v>8.02</v>
      </c>
      <c r="C300" s="11">
        <v>5.6000000000000001E-2</v>
      </c>
      <c r="D300" s="65">
        <v>7.9</v>
      </c>
    </row>
    <row r="301" spans="1:4" x14ac:dyDescent="0.25">
      <c r="A301" s="33">
        <v>3.9E-2</v>
      </c>
      <c r="B301" s="10">
        <v>8.06</v>
      </c>
      <c r="C301" s="11">
        <v>5.8000000000000003E-2</v>
      </c>
      <c r="D301" s="65">
        <v>7.9</v>
      </c>
    </row>
    <row r="302" spans="1:4" x14ac:dyDescent="0.25">
      <c r="A302" s="33">
        <v>0.04</v>
      </c>
      <c r="B302" s="10">
        <v>8.0299999999999994</v>
      </c>
      <c r="C302" s="11">
        <v>0.06</v>
      </c>
      <c r="D302" s="65">
        <v>7.86</v>
      </c>
    </row>
    <row r="303" spans="1:4" x14ac:dyDescent="0.25">
      <c r="A303" s="33">
        <v>3.9E-2</v>
      </c>
      <c r="B303" s="10">
        <v>8.0399999999999991</v>
      </c>
      <c r="C303" s="11">
        <v>5.8000000000000003E-2</v>
      </c>
      <c r="D303" s="65">
        <v>7.93</v>
      </c>
    </row>
    <row r="304" spans="1:4" x14ac:dyDescent="0.25">
      <c r="A304" s="33">
        <v>4.3999999999999997E-2</v>
      </c>
      <c r="B304" s="10">
        <v>8</v>
      </c>
      <c r="C304" s="11">
        <v>6.4000000000000001E-2</v>
      </c>
      <c r="D304" s="65">
        <v>7.92</v>
      </c>
    </row>
    <row r="305" spans="1:4" x14ac:dyDescent="0.25">
      <c r="A305" s="33">
        <v>4.5999999999999999E-2</v>
      </c>
      <c r="B305" s="10">
        <v>7.96</v>
      </c>
      <c r="C305" s="11">
        <v>5.8999999999999997E-2</v>
      </c>
      <c r="D305" s="65">
        <v>7.92</v>
      </c>
    </row>
    <row r="306" spans="1:4" x14ac:dyDescent="0.25">
      <c r="A306" s="33">
        <v>4.2000000000000003E-2</v>
      </c>
      <c r="B306" s="10">
        <v>7.98</v>
      </c>
      <c r="C306" s="11">
        <v>5.0999999999999997E-2</v>
      </c>
      <c r="D306" s="65">
        <v>7.95</v>
      </c>
    </row>
    <row r="307" spans="1:4" x14ac:dyDescent="0.25">
      <c r="A307" s="33">
        <v>4.8000000000000001E-2</v>
      </c>
      <c r="B307" s="10">
        <v>8.02</v>
      </c>
      <c r="C307" s="11">
        <v>4.9000000000000002E-2</v>
      </c>
      <c r="D307" s="65">
        <v>7.98</v>
      </c>
    </row>
    <row r="308" spans="1:4" x14ac:dyDescent="0.25">
      <c r="A308" s="33">
        <v>3.6999999999999998E-2</v>
      </c>
      <c r="B308" s="10">
        <v>7.97</v>
      </c>
      <c r="C308" s="11">
        <v>4.5999999999999999E-2</v>
      </c>
      <c r="D308" s="65">
        <v>7.96</v>
      </c>
    </row>
    <row r="309" spans="1:4" x14ac:dyDescent="0.25">
      <c r="A309" s="33">
        <v>3.7999999999999999E-2</v>
      </c>
      <c r="B309" s="10">
        <v>8.02</v>
      </c>
      <c r="C309" s="11">
        <v>4.2999999999999997E-2</v>
      </c>
      <c r="D309" s="65">
        <v>8.02</v>
      </c>
    </row>
    <row r="310" spans="1:4" x14ac:dyDescent="0.25">
      <c r="A310" s="33">
        <v>3.5000000000000003E-2</v>
      </c>
      <c r="B310" s="10">
        <v>8.02</v>
      </c>
      <c r="C310" s="11">
        <v>3.7999999999999999E-2</v>
      </c>
      <c r="D310" s="65">
        <v>7.97</v>
      </c>
    </row>
    <row r="311" spans="1:4" x14ac:dyDescent="0.25">
      <c r="A311" s="33">
        <v>2.9000000000000001E-2</v>
      </c>
      <c r="B311" s="10">
        <v>8.08</v>
      </c>
      <c r="C311" s="11">
        <v>3.5000000000000003E-2</v>
      </c>
      <c r="D311" s="65">
        <v>8.06</v>
      </c>
    </row>
    <row r="312" spans="1:4" x14ac:dyDescent="0.25">
      <c r="A312" s="33">
        <v>2.7E-2</v>
      </c>
      <c r="B312" s="10">
        <v>8.2100000000000009</v>
      </c>
      <c r="C312" s="11">
        <v>3.1E-2</v>
      </c>
      <c r="D312" s="65">
        <v>8.1</v>
      </c>
    </row>
    <row r="313" spans="1:4" x14ac:dyDescent="0.25">
      <c r="A313" s="33">
        <v>2.7E-2</v>
      </c>
      <c r="B313" s="10">
        <v>8.18</v>
      </c>
      <c r="C313" s="11">
        <v>3.4000000000000002E-2</v>
      </c>
      <c r="D313" s="65">
        <v>8.11</v>
      </c>
    </row>
    <row r="314" spans="1:4" x14ac:dyDescent="0.25">
      <c r="A314" s="33">
        <v>2.9000000000000001E-2</v>
      </c>
      <c r="B314" s="10">
        <v>8.15</v>
      </c>
      <c r="C314" s="11">
        <v>3.9E-2</v>
      </c>
      <c r="D314" s="65">
        <v>8.1</v>
      </c>
    </row>
    <row r="315" spans="1:4" x14ac:dyDescent="0.25">
      <c r="A315" s="33">
        <v>3.3000000000000002E-2</v>
      </c>
      <c r="B315" s="10">
        <v>8.1</v>
      </c>
      <c r="C315" s="11">
        <v>4.2999999999999997E-2</v>
      </c>
      <c r="D315" s="65">
        <v>8.02</v>
      </c>
    </row>
    <row r="316" spans="1:4" x14ac:dyDescent="0.25">
      <c r="A316" s="33">
        <v>3.2000000000000001E-2</v>
      </c>
      <c r="B316" s="10">
        <v>8.01</v>
      </c>
      <c r="C316" s="11">
        <v>4.4999999999999998E-2</v>
      </c>
      <c r="D316" s="65">
        <v>7.93</v>
      </c>
    </row>
    <row r="317" spans="1:4" x14ac:dyDescent="0.25">
      <c r="A317" s="33">
        <v>3.1E-2</v>
      </c>
      <c r="B317" s="10">
        <v>8.14</v>
      </c>
      <c r="C317" s="11">
        <v>3.1E-2</v>
      </c>
      <c r="D317" s="65">
        <v>8.16</v>
      </c>
    </row>
    <row r="318" spans="1:4" x14ac:dyDescent="0.25">
      <c r="A318" s="33">
        <v>3.6999999999999998E-2</v>
      </c>
      <c r="B318" s="10">
        <v>7.99</v>
      </c>
      <c r="C318" s="11">
        <v>4.1000000000000002E-2</v>
      </c>
      <c r="D318" s="65">
        <v>8</v>
      </c>
    </row>
    <row r="319" spans="1:4" x14ac:dyDescent="0.25">
      <c r="A319" s="33">
        <v>3.9E-2</v>
      </c>
      <c r="B319" s="10">
        <v>8.0399999999999991</v>
      </c>
      <c r="C319" s="11">
        <v>4.2999999999999997E-2</v>
      </c>
      <c r="D319" s="65">
        <v>8.07</v>
      </c>
    </row>
    <row r="320" spans="1:4" x14ac:dyDescent="0.25">
      <c r="A320" s="33">
        <v>4.2999999999999997E-2</v>
      </c>
      <c r="B320" s="10">
        <v>8</v>
      </c>
      <c r="C320" s="11">
        <v>4.7E-2</v>
      </c>
      <c r="D320" s="65">
        <v>8</v>
      </c>
    </row>
    <row r="321" spans="1:4" x14ac:dyDescent="0.25">
      <c r="A321" s="33">
        <v>4.9000000000000002E-2</v>
      </c>
      <c r="B321" s="10">
        <v>7.97</v>
      </c>
      <c r="C321" s="11">
        <v>5.7000000000000002E-2</v>
      </c>
      <c r="D321" s="65">
        <v>7.92</v>
      </c>
    </row>
    <row r="322" spans="1:4" x14ac:dyDescent="0.25">
      <c r="A322" s="33">
        <v>5.1999999999999998E-2</v>
      </c>
      <c r="B322" s="10">
        <v>7.9</v>
      </c>
      <c r="C322" s="11">
        <v>6.5000000000000002E-2</v>
      </c>
      <c r="D322" s="65">
        <v>7.83</v>
      </c>
    </row>
    <row r="323" spans="1:4" x14ac:dyDescent="0.25">
      <c r="A323" s="33">
        <v>5.3999999999999999E-2</v>
      </c>
      <c r="B323" s="10">
        <v>7.91</v>
      </c>
      <c r="C323" s="11">
        <v>6.3E-2</v>
      </c>
      <c r="D323" s="65">
        <v>7.95</v>
      </c>
    </row>
    <row r="324" spans="1:4" x14ac:dyDescent="0.25">
      <c r="A324" s="33">
        <v>6.2E-2</v>
      </c>
      <c r="B324" s="10">
        <v>7.88</v>
      </c>
      <c r="C324" s="11">
        <v>7.0999999999999994E-2</v>
      </c>
      <c r="D324" s="65">
        <v>7.83</v>
      </c>
    </row>
    <row r="325" spans="1:4" x14ac:dyDescent="0.25">
      <c r="A325" s="33">
        <v>5.5E-2</v>
      </c>
      <c r="B325" s="10">
        <v>7.89</v>
      </c>
      <c r="C325" s="11">
        <v>6.5000000000000002E-2</v>
      </c>
      <c r="D325" s="65">
        <v>7.83</v>
      </c>
    </row>
    <row r="326" spans="1:4" x14ac:dyDescent="0.25">
      <c r="A326" s="33">
        <v>5.7000000000000002E-2</v>
      </c>
      <c r="B326" s="10">
        <v>7.89</v>
      </c>
      <c r="C326" s="11">
        <v>6.9000000000000006E-2</v>
      </c>
      <c r="D326" s="65">
        <v>7.83</v>
      </c>
    </row>
    <row r="327" spans="1:4" x14ac:dyDescent="0.25">
      <c r="A327" s="33">
        <v>5.2999999999999999E-2</v>
      </c>
      <c r="B327" s="10">
        <v>7.92</v>
      </c>
      <c r="C327" s="11">
        <v>6.3E-2</v>
      </c>
      <c r="D327" s="65">
        <v>7.85</v>
      </c>
    </row>
    <row r="328" spans="1:4" x14ac:dyDescent="0.25">
      <c r="A328" s="33">
        <v>4.8000000000000001E-2</v>
      </c>
      <c r="B328" s="10">
        <v>7.99</v>
      </c>
      <c r="C328" s="11">
        <v>6.2E-2</v>
      </c>
      <c r="D328" s="65">
        <v>7.88</v>
      </c>
    </row>
    <row r="329" spans="1:4" x14ac:dyDescent="0.25">
      <c r="A329" s="33">
        <v>4.7E-2</v>
      </c>
      <c r="B329" s="10">
        <v>7.9</v>
      </c>
      <c r="C329" s="11">
        <v>7.1999999999999995E-2</v>
      </c>
      <c r="D329" s="65">
        <v>7.78</v>
      </c>
    </row>
    <row r="330" spans="1:4" x14ac:dyDescent="0.25">
      <c r="A330" s="33">
        <v>5.2999999999999999E-2</v>
      </c>
      <c r="B330" s="10">
        <v>7.86</v>
      </c>
      <c r="C330" s="11">
        <v>7.3999999999999996E-2</v>
      </c>
      <c r="D330" s="65">
        <v>7.78</v>
      </c>
    </row>
    <row r="331" spans="1:4" x14ac:dyDescent="0.25">
      <c r="A331" s="33">
        <v>5.0999999999999997E-2</v>
      </c>
      <c r="B331" s="10">
        <v>8.01</v>
      </c>
      <c r="C331" s="11">
        <v>7.9000000000000001E-2</v>
      </c>
      <c r="D331" s="65">
        <v>7.81</v>
      </c>
    </row>
    <row r="332" spans="1:4" x14ac:dyDescent="0.25">
      <c r="A332" s="33">
        <v>4.9000000000000002E-2</v>
      </c>
      <c r="B332" s="10">
        <v>8.0500000000000007</v>
      </c>
      <c r="C332" s="11">
        <v>7.5999999999999998E-2</v>
      </c>
      <c r="D332" s="65">
        <v>7.84</v>
      </c>
    </row>
    <row r="333" spans="1:4" x14ac:dyDescent="0.25">
      <c r="A333" s="33">
        <v>5.3999999999999999E-2</v>
      </c>
      <c r="B333" s="10">
        <v>7.96</v>
      </c>
      <c r="C333" s="11">
        <v>7.9000000000000001E-2</v>
      </c>
      <c r="D333" s="65">
        <v>7.83</v>
      </c>
    </row>
    <row r="334" spans="1:4" x14ac:dyDescent="0.25">
      <c r="A334" s="33">
        <v>5.8000000000000003E-2</v>
      </c>
      <c r="B334" s="10">
        <v>7.88</v>
      </c>
      <c r="C334" s="11">
        <v>6.5000000000000002E-2</v>
      </c>
      <c r="D334" s="65">
        <v>7.87</v>
      </c>
    </row>
    <row r="335" spans="1:4" x14ac:dyDescent="0.25">
      <c r="A335" s="33">
        <v>5.8999999999999997E-2</v>
      </c>
      <c r="B335" s="10">
        <v>7.91</v>
      </c>
      <c r="C335" s="11">
        <v>7.0999999999999994E-2</v>
      </c>
      <c r="D335" s="65">
        <v>7.75</v>
      </c>
    </row>
    <row r="336" spans="1:4" x14ac:dyDescent="0.25">
      <c r="A336" s="33">
        <v>6.7000000000000004E-2</v>
      </c>
      <c r="B336" s="10">
        <v>7.84</v>
      </c>
      <c r="C336" s="11">
        <v>7.6999999999999999E-2</v>
      </c>
      <c r="D336" s="65">
        <v>7.81</v>
      </c>
    </row>
    <row r="337" spans="1:4" x14ac:dyDescent="0.25">
      <c r="A337" s="33">
        <v>6.2E-2</v>
      </c>
      <c r="B337" s="10">
        <v>7.89</v>
      </c>
      <c r="C337" s="11">
        <v>5.6000000000000001E-2</v>
      </c>
      <c r="D337" s="65">
        <v>7.88</v>
      </c>
    </row>
    <row r="338" spans="1:4" x14ac:dyDescent="0.25">
      <c r="A338" s="33">
        <v>5.0999999999999997E-2</v>
      </c>
      <c r="B338" s="10">
        <v>7.98</v>
      </c>
      <c r="C338" s="11">
        <v>4.7E-2</v>
      </c>
      <c r="D338" s="65">
        <v>8.0299999999999994</v>
      </c>
    </row>
    <row r="339" spans="1:4" x14ac:dyDescent="0.25">
      <c r="A339" s="33">
        <v>4.8000000000000001E-2</v>
      </c>
      <c r="B339" s="10">
        <v>7.93</v>
      </c>
      <c r="C339" s="11">
        <v>4.2000000000000003E-2</v>
      </c>
      <c r="D339" s="65">
        <v>7.95</v>
      </c>
    </row>
    <row r="340" spans="1:4" x14ac:dyDescent="0.25">
      <c r="A340" s="33">
        <v>0.05</v>
      </c>
      <c r="B340" s="10">
        <v>7.91</v>
      </c>
      <c r="C340" s="11">
        <v>4.2999999999999997E-2</v>
      </c>
      <c r="D340" s="65">
        <v>7.96</v>
      </c>
    </row>
    <row r="341" spans="1:4" x14ac:dyDescent="0.25">
      <c r="A341" s="33">
        <v>5.3999999999999999E-2</v>
      </c>
      <c r="B341" s="10">
        <v>7.97</v>
      </c>
      <c r="C341" s="11">
        <v>4.2999999999999997E-2</v>
      </c>
      <c r="D341" s="65">
        <v>8</v>
      </c>
    </row>
    <row r="342" spans="1:4" x14ac:dyDescent="0.25">
      <c r="A342" s="33">
        <v>6.4000000000000001E-2</v>
      </c>
      <c r="B342" s="10">
        <v>7.88</v>
      </c>
      <c r="C342" s="11">
        <v>5.6000000000000001E-2</v>
      </c>
      <c r="D342" s="65">
        <v>7.9</v>
      </c>
    </row>
    <row r="343" spans="1:4" x14ac:dyDescent="0.25">
      <c r="A343" s="33">
        <v>6.9000000000000006E-2</v>
      </c>
      <c r="B343" s="10">
        <v>7.81</v>
      </c>
      <c r="C343" s="11">
        <v>0.06</v>
      </c>
      <c r="D343" s="65">
        <v>7.89</v>
      </c>
    </row>
    <row r="344" spans="1:4" x14ac:dyDescent="0.25">
      <c r="A344" s="33">
        <v>6.8000000000000005E-2</v>
      </c>
      <c r="B344" s="10">
        <v>7.87</v>
      </c>
      <c r="C344" s="11">
        <v>6.0999999999999999E-2</v>
      </c>
      <c r="D344" s="65">
        <v>7.83</v>
      </c>
    </row>
    <row r="345" spans="1:4" x14ac:dyDescent="0.25">
      <c r="A345" s="33">
        <v>6.6000000000000003E-2</v>
      </c>
      <c r="B345" s="10">
        <v>7.93</v>
      </c>
      <c r="C345" s="11">
        <v>6.7000000000000004E-2</v>
      </c>
      <c r="D345" s="65">
        <v>7.86</v>
      </c>
    </row>
    <row r="346" spans="1:4" x14ac:dyDescent="0.25">
      <c r="A346" s="33">
        <v>6.2E-2</v>
      </c>
      <c r="B346" s="10">
        <v>7.84</v>
      </c>
      <c r="C346" s="11">
        <v>6.5000000000000002E-2</v>
      </c>
      <c r="D346" s="65">
        <v>7.77</v>
      </c>
    </row>
    <row r="347" spans="1:4" x14ac:dyDescent="0.25">
      <c r="A347" s="33">
        <v>5.8999999999999997E-2</v>
      </c>
      <c r="B347" s="10">
        <v>7.89</v>
      </c>
      <c r="C347" s="11">
        <v>6.5000000000000002E-2</v>
      </c>
      <c r="D347" s="65">
        <v>7.84</v>
      </c>
    </row>
    <row r="348" spans="1:4" x14ac:dyDescent="0.25">
      <c r="A348" s="33">
        <v>5.8000000000000003E-2</v>
      </c>
      <c r="B348" s="10">
        <v>7.95</v>
      </c>
      <c r="C348" s="11">
        <v>6.6000000000000003E-2</v>
      </c>
      <c r="D348" s="65">
        <v>7.89</v>
      </c>
    </row>
    <row r="349" spans="1:4" x14ac:dyDescent="0.25">
      <c r="A349" s="33">
        <v>5.3999999999999999E-2</v>
      </c>
      <c r="B349" s="10">
        <v>7.9</v>
      </c>
      <c r="C349" s="11">
        <v>5.3999999999999999E-2</v>
      </c>
      <c r="D349" s="65">
        <v>7.82</v>
      </c>
    </row>
    <row r="350" spans="1:4" x14ac:dyDescent="0.25">
      <c r="A350" s="33">
        <v>5.8999999999999997E-2</v>
      </c>
      <c r="B350" s="10">
        <v>7.86</v>
      </c>
      <c r="C350" s="11">
        <v>6.0999999999999999E-2</v>
      </c>
      <c r="D350" s="65">
        <v>7.82</v>
      </c>
    </row>
    <row r="351" spans="1:4" x14ac:dyDescent="0.25">
      <c r="A351" s="33">
        <v>4.8000000000000001E-2</v>
      </c>
      <c r="B351" s="10">
        <v>7.89</v>
      </c>
      <c r="C351" s="11">
        <v>5.8999999999999997E-2</v>
      </c>
      <c r="D351" s="65">
        <v>7.75</v>
      </c>
    </row>
    <row r="352" spans="1:4" x14ac:dyDescent="0.25">
      <c r="A352" s="33">
        <v>4.8000000000000001E-2</v>
      </c>
      <c r="B352" s="10">
        <v>7.94</v>
      </c>
      <c r="C352" s="11">
        <v>5.5E-2</v>
      </c>
      <c r="D352" s="65">
        <v>7.82</v>
      </c>
    </row>
    <row r="353" spans="1:4" x14ac:dyDescent="0.25">
      <c r="A353" s="33">
        <v>4.9000000000000002E-2</v>
      </c>
      <c r="B353" s="10">
        <v>7.79</v>
      </c>
      <c r="C353" s="11">
        <v>6.7000000000000004E-2</v>
      </c>
      <c r="D353" s="65">
        <v>7.65</v>
      </c>
    </row>
    <row r="354" spans="1:4" x14ac:dyDescent="0.25">
      <c r="A354" s="33">
        <v>0.112</v>
      </c>
      <c r="B354" s="10">
        <v>7.69</v>
      </c>
      <c r="C354" s="11">
        <v>6.8000000000000005E-2</v>
      </c>
      <c r="D354" s="65">
        <v>7.78</v>
      </c>
    </row>
    <row r="355" spans="1:4" x14ac:dyDescent="0.25">
      <c r="A355" s="33">
        <v>7.2999999999999995E-2</v>
      </c>
      <c r="B355" s="10">
        <v>7.79</v>
      </c>
      <c r="C355" s="11">
        <v>8.5999999999999993E-2</v>
      </c>
      <c r="D355" s="65">
        <v>7.81</v>
      </c>
    </row>
    <row r="356" spans="1:4" x14ac:dyDescent="0.25">
      <c r="A356" s="33">
        <v>5.6000000000000001E-2</v>
      </c>
      <c r="B356" s="10">
        <v>7.88</v>
      </c>
      <c r="C356" s="11">
        <v>7.4999999999999997E-2</v>
      </c>
      <c r="D356" s="65">
        <v>7.87</v>
      </c>
    </row>
    <row r="357" spans="1:4" x14ac:dyDescent="0.25">
      <c r="A357" s="33">
        <v>5.3999999999999999E-2</v>
      </c>
      <c r="B357" s="10">
        <v>7.95</v>
      </c>
      <c r="C357" s="11">
        <v>8.3000000000000004E-2</v>
      </c>
      <c r="D357" s="65">
        <v>7.89</v>
      </c>
    </row>
    <row r="358" spans="1:4" x14ac:dyDescent="0.25">
      <c r="A358" s="33">
        <v>5.2999999999999999E-2</v>
      </c>
      <c r="B358" s="10">
        <v>7.81</v>
      </c>
      <c r="C358" s="11">
        <v>0.115</v>
      </c>
      <c r="D358" s="65">
        <v>7.58</v>
      </c>
    </row>
    <row r="359" spans="1:4" x14ac:dyDescent="0.25">
      <c r="A359" s="33">
        <v>4.8000000000000001E-2</v>
      </c>
      <c r="B359" s="10">
        <v>7.92</v>
      </c>
      <c r="C359" s="11">
        <v>0.108</v>
      </c>
      <c r="D359" s="65">
        <v>7.66</v>
      </c>
    </row>
    <row r="360" spans="1:4" x14ac:dyDescent="0.25">
      <c r="A360" s="33">
        <v>4.9000000000000002E-2</v>
      </c>
      <c r="B360" s="10">
        <v>7.83</v>
      </c>
      <c r="C360" s="11">
        <v>0.109</v>
      </c>
      <c r="D360" s="65">
        <v>7.64</v>
      </c>
    </row>
    <row r="361" spans="1:4" x14ac:dyDescent="0.25">
      <c r="A361" s="24">
        <v>4.9000000000000002E-2</v>
      </c>
      <c r="B361" s="9">
        <v>7.86</v>
      </c>
      <c r="C361" s="9">
        <v>0.104</v>
      </c>
      <c r="D361" s="20">
        <v>7.63</v>
      </c>
    </row>
    <row r="362" spans="1:4" x14ac:dyDescent="0.25">
      <c r="A362" s="24">
        <v>4.2000000000000003E-2</v>
      </c>
      <c r="B362" s="9">
        <v>7.92</v>
      </c>
      <c r="C362" s="9">
        <v>9.7000000000000003E-2</v>
      </c>
      <c r="D362" s="20">
        <v>7.65</v>
      </c>
    </row>
    <row r="363" spans="1:4" x14ac:dyDescent="0.25">
      <c r="A363" s="24">
        <v>3.6999999999999998E-2</v>
      </c>
      <c r="B363" s="9">
        <v>8</v>
      </c>
      <c r="C363" s="9">
        <v>9.9000000000000005E-2</v>
      </c>
      <c r="D363" s="20">
        <v>7.68</v>
      </c>
    </row>
    <row r="364" spans="1:4" x14ac:dyDescent="0.25">
      <c r="A364" s="24">
        <v>3.4000000000000002E-2</v>
      </c>
      <c r="B364" s="9">
        <v>7.95</v>
      </c>
      <c r="C364" s="9">
        <v>9.7000000000000003E-2</v>
      </c>
      <c r="D364" s="20">
        <v>7.71</v>
      </c>
    </row>
    <row r="365" spans="1:4" x14ac:dyDescent="0.25">
      <c r="A365" s="24">
        <v>3.6999999999999998E-2</v>
      </c>
      <c r="B365" s="9">
        <v>7.98</v>
      </c>
      <c r="C365" s="9">
        <v>9.7000000000000003E-2</v>
      </c>
      <c r="D365" s="20">
        <v>7.73</v>
      </c>
    </row>
    <row r="366" spans="1:4" x14ac:dyDescent="0.25">
      <c r="A366" s="24">
        <v>0.13500000000000001</v>
      </c>
      <c r="B366" s="9">
        <v>7.52</v>
      </c>
      <c r="C366" s="9">
        <v>9.2999999999999999E-2</v>
      </c>
      <c r="D366" s="20">
        <v>7.72</v>
      </c>
    </row>
    <row r="367" spans="1:4" x14ac:dyDescent="0.25">
      <c r="A367" s="24">
        <v>0.108</v>
      </c>
      <c r="B367" s="9">
        <v>7.68</v>
      </c>
      <c r="C367" s="9">
        <v>8.5999999999999993E-2</v>
      </c>
      <c r="D367" s="20">
        <v>7.73</v>
      </c>
    </row>
    <row r="368" spans="1:4" x14ac:dyDescent="0.25">
      <c r="A368" s="24">
        <v>0.108</v>
      </c>
      <c r="B368" s="9">
        <v>7.68</v>
      </c>
      <c r="C368" s="9">
        <v>8.5999999999999993E-2</v>
      </c>
      <c r="D368" s="20">
        <v>7.73</v>
      </c>
    </row>
    <row r="369" spans="1:4" x14ac:dyDescent="0.25">
      <c r="A369" s="24">
        <v>9.1999999999999998E-2</v>
      </c>
      <c r="B369" s="9">
        <v>7.78</v>
      </c>
      <c r="C369" s="9">
        <v>8.7999999999999995E-2</v>
      </c>
      <c r="D369" s="20">
        <v>7.77</v>
      </c>
    </row>
    <row r="370" spans="1:4" x14ac:dyDescent="0.25">
      <c r="A370" s="24">
        <v>7.9000000000000001E-2</v>
      </c>
      <c r="B370" s="9">
        <v>7.79</v>
      </c>
      <c r="C370" s="9">
        <v>8.5000000000000006E-2</v>
      </c>
      <c r="D370" s="20">
        <v>7.79</v>
      </c>
    </row>
    <row r="371" spans="1:4" x14ac:dyDescent="0.25">
      <c r="A371" s="24">
        <v>6.8000000000000005E-2</v>
      </c>
      <c r="B371" s="9">
        <v>7.78</v>
      </c>
      <c r="C371" s="9">
        <v>8.1000000000000003E-2</v>
      </c>
      <c r="D371" s="20">
        <v>7.76</v>
      </c>
    </row>
    <row r="372" spans="1:4" x14ac:dyDescent="0.25">
      <c r="A372" s="24">
        <v>6.8000000000000005E-2</v>
      </c>
      <c r="B372" s="9">
        <v>7.82</v>
      </c>
      <c r="C372" s="9">
        <v>7.3999999999999996E-2</v>
      </c>
      <c r="D372" s="20">
        <v>7.83</v>
      </c>
    </row>
    <row r="373" spans="1:4" x14ac:dyDescent="0.25">
      <c r="A373" s="24">
        <v>0.05</v>
      </c>
      <c r="B373" s="9">
        <v>7.94</v>
      </c>
      <c r="C373" s="9">
        <v>5.7000000000000002E-2</v>
      </c>
      <c r="D373" s="20">
        <v>7.89</v>
      </c>
    </row>
    <row r="374" spans="1:4" x14ac:dyDescent="0.25">
      <c r="A374" s="24">
        <v>4.5999999999999999E-2</v>
      </c>
      <c r="B374" s="9">
        <v>7.85</v>
      </c>
      <c r="C374" s="9">
        <v>4.9000000000000002E-2</v>
      </c>
      <c r="D374" s="20">
        <v>7.98</v>
      </c>
    </row>
    <row r="375" spans="1:4" x14ac:dyDescent="0.25">
      <c r="A375" s="24">
        <v>3.5999999999999997E-2</v>
      </c>
      <c r="B375" s="9">
        <v>7.9</v>
      </c>
      <c r="C375" s="9">
        <v>5.6000000000000001E-2</v>
      </c>
      <c r="D375" s="20">
        <v>7.95</v>
      </c>
    </row>
    <row r="376" spans="1:4" x14ac:dyDescent="0.25">
      <c r="A376" s="24">
        <v>3.5000000000000003E-2</v>
      </c>
      <c r="B376" s="9">
        <v>7.96</v>
      </c>
      <c r="C376" s="9">
        <v>4.4999999999999998E-2</v>
      </c>
      <c r="D376" s="20">
        <v>7.96</v>
      </c>
    </row>
    <row r="377" spans="1:4" x14ac:dyDescent="0.25">
      <c r="A377" s="24">
        <v>3.9E-2</v>
      </c>
      <c r="B377" s="9">
        <v>7.98</v>
      </c>
      <c r="C377" s="9">
        <v>4.9000000000000002E-2</v>
      </c>
      <c r="D377" s="20">
        <v>7.92</v>
      </c>
    </row>
    <row r="378" spans="1:4" x14ac:dyDescent="0.25">
      <c r="A378" s="24">
        <v>3.5000000000000003E-2</v>
      </c>
      <c r="B378" s="9">
        <v>8.02</v>
      </c>
      <c r="C378" s="9">
        <v>5.0999999999999997E-2</v>
      </c>
      <c r="D378" s="20">
        <v>7.96</v>
      </c>
    </row>
    <row r="379" spans="1:4" x14ac:dyDescent="0.25">
      <c r="A379" s="24">
        <v>4.2999999999999997E-2</v>
      </c>
      <c r="B379" s="9">
        <v>7.92</v>
      </c>
      <c r="C379" s="9">
        <v>5.7000000000000002E-2</v>
      </c>
      <c r="D379" s="20">
        <v>7.86</v>
      </c>
    </row>
    <row r="380" spans="1:4" x14ac:dyDescent="0.25">
      <c r="A380" s="24">
        <v>4.7E-2</v>
      </c>
      <c r="B380" s="9">
        <v>7.84</v>
      </c>
      <c r="C380" s="9">
        <v>5.2999999999999999E-2</v>
      </c>
      <c r="D380" s="20">
        <v>7.83</v>
      </c>
    </row>
    <row r="381" spans="1:4" x14ac:dyDescent="0.25">
      <c r="A381" s="24">
        <v>4.2999999999999997E-2</v>
      </c>
      <c r="B381" s="9">
        <v>7.9</v>
      </c>
      <c r="C381" s="9">
        <v>5.5E-2</v>
      </c>
      <c r="D381" s="20">
        <v>7.89</v>
      </c>
    </row>
    <row r="382" spans="1:4" x14ac:dyDescent="0.25">
      <c r="A382" s="24">
        <v>4.2000000000000003E-2</v>
      </c>
      <c r="B382" s="9">
        <v>7.79</v>
      </c>
      <c r="C382" s="9">
        <v>5.7000000000000002E-2</v>
      </c>
      <c r="D382" s="20">
        <v>7.78</v>
      </c>
    </row>
    <row r="383" spans="1:4" x14ac:dyDescent="0.25">
      <c r="A383" s="24">
        <v>5.2999999999999999E-2</v>
      </c>
      <c r="B383" s="9">
        <v>7.84</v>
      </c>
      <c r="C383" s="9">
        <v>5.1999999999999998E-2</v>
      </c>
      <c r="D383" s="20">
        <v>7.94</v>
      </c>
    </row>
    <row r="384" spans="1:4" x14ac:dyDescent="0.25">
      <c r="A384" s="24">
        <v>5.8000000000000003E-2</v>
      </c>
      <c r="B384" s="9">
        <v>7.84</v>
      </c>
      <c r="C384" s="9">
        <v>7.2999999999999995E-2</v>
      </c>
      <c r="D384" s="20">
        <v>7.78</v>
      </c>
    </row>
    <row r="385" spans="1:4" x14ac:dyDescent="0.25">
      <c r="A385" s="24">
        <v>3.9E-2</v>
      </c>
      <c r="B385" s="9">
        <v>7.88</v>
      </c>
      <c r="C385" s="9">
        <v>8.3000000000000004E-2</v>
      </c>
      <c r="D385" s="20">
        <v>7.65</v>
      </c>
    </row>
    <row r="386" spans="1:4" x14ac:dyDescent="0.25">
      <c r="A386" s="24">
        <v>2.5000000000000001E-2</v>
      </c>
      <c r="B386" s="9">
        <v>7.95</v>
      </c>
      <c r="C386" s="9">
        <v>8.1000000000000003E-2</v>
      </c>
      <c r="D386" s="20">
        <v>7.71</v>
      </c>
    </row>
    <row r="387" spans="1:4" x14ac:dyDescent="0.25">
      <c r="A387" s="24">
        <v>3.1E-2</v>
      </c>
      <c r="B387" s="9">
        <v>7.86</v>
      </c>
      <c r="C387" s="9">
        <v>7.5999999999999998E-2</v>
      </c>
      <c r="D387" s="20">
        <v>7.67</v>
      </c>
    </row>
    <row r="388" spans="1:4" x14ac:dyDescent="0.25">
      <c r="A388" s="24">
        <v>3.7999999999999999E-2</v>
      </c>
      <c r="B388" s="9">
        <v>7.76</v>
      </c>
      <c r="C388" s="9">
        <v>6.9000000000000006E-2</v>
      </c>
      <c r="D388" s="20">
        <v>7.63</v>
      </c>
    </row>
    <row r="389" spans="1:4" x14ac:dyDescent="0.25">
      <c r="A389" s="24">
        <v>2.9000000000000001E-2</v>
      </c>
      <c r="B389" s="9">
        <v>7.81</v>
      </c>
      <c r="C389" s="9">
        <v>6.0999999999999999E-2</v>
      </c>
      <c r="D389" s="20">
        <v>7.71</v>
      </c>
    </row>
    <row r="390" spans="1:4" x14ac:dyDescent="0.25">
      <c r="A390" s="24">
        <v>3.6999999999999998E-2</v>
      </c>
      <c r="B390" s="9">
        <v>7.86</v>
      </c>
      <c r="C390" s="9">
        <v>5.8999999999999997E-2</v>
      </c>
      <c r="D390" s="20">
        <v>7.75</v>
      </c>
    </row>
  </sheetData>
  <mergeCells count="2">
    <mergeCell ref="A1:B1"/>
    <mergeCell ref="C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9"/>
  <sheetViews>
    <sheetView workbookViewId="0">
      <selection sqref="A1:F2"/>
    </sheetView>
  </sheetViews>
  <sheetFormatPr defaultRowHeight="15" x14ac:dyDescent="0.25"/>
  <cols>
    <col min="1" max="1" width="9.140625" style="24"/>
    <col min="2" max="2" width="9.140625" style="9"/>
    <col min="3" max="3" width="9.140625" style="20"/>
    <col min="4" max="4" width="9.140625" style="24"/>
    <col min="5" max="5" width="9.140625" style="9"/>
    <col min="6" max="6" width="9.140625" style="20"/>
  </cols>
  <sheetData>
    <row r="1" spans="1:6" x14ac:dyDescent="0.25">
      <c r="A1" s="22" t="s">
        <v>31</v>
      </c>
      <c r="B1" s="75" t="s">
        <v>5</v>
      </c>
      <c r="C1" s="81"/>
      <c r="D1" s="22" t="s">
        <v>31</v>
      </c>
      <c r="E1" s="75" t="s">
        <v>33</v>
      </c>
      <c r="F1" s="81"/>
    </row>
    <row r="2" spans="1:6" x14ac:dyDescent="0.25">
      <c r="A2" s="23" t="s">
        <v>1</v>
      </c>
      <c r="B2" s="7" t="s">
        <v>16</v>
      </c>
      <c r="C2" s="21" t="s">
        <v>17</v>
      </c>
      <c r="D2" s="23" t="s">
        <v>1</v>
      </c>
      <c r="E2" s="7" t="s">
        <v>16</v>
      </c>
      <c r="F2" s="21" t="s">
        <v>17</v>
      </c>
    </row>
    <row r="3" spans="1:6" x14ac:dyDescent="0.25">
      <c r="A3" s="24">
        <v>1</v>
      </c>
      <c r="B3" s="12">
        <v>49.8</v>
      </c>
      <c r="C3" s="13">
        <v>52.4</v>
      </c>
      <c r="D3" s="24">
        <v>1</v>
      </c>
      <c r="E3" s="11">
        <v>0.30327999999999999</v>
      </c>
      <c r="F3" s="32">
        <v>0.35788999999999999</v>
      </c>
    </row>
    <row r="4" spans="1:6" x14ac:dyDescent="0.25">
      <c r="A4" s="24">
        <v>2</v>
      </c>
      <c r="B4" s="12">
        <v>48.3</v>
      </c>
      <c r="C4" s="13">
        <v>48.4</v>
      </c>
      <c r="D4" s="24">
        <v>2</v>
      </c>
      <c r="E4" s="11">
        <v>0.29270000000000002</v>
      </c>
      <c r="F4" s="32">
        <v>0.38962000000000002</v>
      </c>
    </row>
    <row r="5" spans="1:6" x14ac:dyDescent="0.25">
      <c r="A5" s="24">
        <v>3</v>
      </c>
      <c r="B5" s="12">
        <v>46.1</v>
      </c>
      <c r="C5" s="13">
        <v>52.1</v>
      </c>
      <c r="D5" s="24">
        <v>3</v>
      </c>
      <c r="E5" s="11">
        <v>0.35359000000000002</v>
      </c>
      <c r="F5" s="32">
        <v>0.44597999999999999</v>
      </c>
    </row>
    <row r="6" spans="1:6" x14ac:dyDescent="0.25">
      <c r="A6" s="24">
        <v>4</v>
      </c>
      <c r="B6" s="12">
        <v>50.6</v>
      </c>
      <c r="C6" s="13">
        <v>52.3</v>
      </c>
      <c r="D6" s="24">
        <v>4</v>
      </c>
      <c r="E6" s="11">
        <v>0.35774</v>
      </c>
      <c r="F6" s="32">
        <v>0.39329999999999998</v>
      </c>
    </row>
    <row r="7" spans="1:6" x14ac:dyDescent="0.25">
      <c r="A7" s="24">
        <v>5</v>
      </c>
      <c r="B7" s="12">
        <v>52.3</v>
      </c>
      <c r="C7" s="13">
        <v>52.4</v>
      </c>
      <c r="D7" s="24">
        <v>5</v>
      </c>
      <c r="E7" s="11">
        <v>0.38022</v>
      </c>
      <c r="F7" s="32">
        <v>0.37623000000000001</v>
      </c>
    </row>
    <row r="8" spans="1:6" x14ac:dyDescent="0.25">
      <c r="A8" s="24">
        <v>6</v>
      </c>
      <c r="B8" s="12">
        <v>54.3</v>
      </c>
      <c r="C8" s="13">
        <v>52.3</v>
      </c>
      <c r="D8" s="24">
        <v>6</v>
      </c>
      <c r="E8" s="11">
        <v>0.39584999999999998</v>
      </c>
      <c r="F8" s="32">
        <v>0.34727000000000002</v>
      </c>
    </row>
    <row r="9" spans="1:6" x14ac:dyDescent="0.25">
      <c r="A9" s="24">
        <v>7</v>
      </c>
      <c r="B9" s="12">
        <v>54.1</v>
      </c>
      <c r="C9" s="13">
        <v>51.8</v>
      </c>
      <c r="D9" s="24">
        <v>7</v>
      </c>
      <c r="E9" s="11">
        <v>0.37003999999999998</v>
      </c>
      <c r="F9" s="32">
        <v>0.33773999999999998</v>
      </c>
    </row>
    <row r="10" spans="1:6" x14ac:dyDescent="0.25">
      <c r="A10" s="24">
        <v>8</v>
      </c>
      <c r="B10" s="12">
        <v>52.8</v>
      </c>
      <c r="C10" s="13">
        <v>52.3</v>
      </c>
      <c r="D10" s="24">
        <v>8</v>
      </c>
      <c r="E10" s="11">
        <v>0.32841999999999999</v>
      </c>
      <c r="F10" s="32">
        <v>0.3206</v>
      </c>
    </row>
    <row r="11" spans="1:6" x14ac:dyDescent="0.25">
      <c r="A11" s="24">
        <v>9</v>
      </c>
      <c r="B11" s="12">
        <v>51.4</v>
      </c>
      <c r="C11" s="13">
        <v>52</v>
      </c>
      <c r="D11" s="24">
        <v>9</v>
      </c>
      <c r="E11" s="11">
        <v>0.32175999999999999</v>
      </c>
      <c r="F11" s="32">
        <v>0.31616</v>
      </c>
    </row>
    <row r="12" spans="1:6" x14ac:dyDescent="0.25">
      <c r="A12" s="24">
        <v>10</v>
      </c>
      <c r="B12" s="12">
        <v>52.1</v>
      </c>
      <c r="C12" s="13">
        <v>51.4</v>
      </c>
      <c r="D12" s="24">
        <v>10</v>
      </c>
      <c r="E12" s="11">
        <v>0.31833</v>
      </c>
      <c r="F12" s="32">
        <v>0.31559999999999999</v>
      </c>
    </row>
    <row r="13" spans="1:6" x14ac:dyDescent="0.25">
      <c r="A13" s="24">
        <v>11</v>
      </c>
      <c r="B13" s="12">
        <v>51.7</v>
      </c>
      <c r="C13" s="13">
        <v>51.2</v>
      </c>
      <c r="D13" s="24">
        <v>11</v>
      </c>
      <c r="E13" s="11">
        <v>0.30709999999999998</v>
      </c>
      <c r="F13" s="32">
        <v>0.32357999999999998</v>
      </c>
    </row>
    <row r="14" spans="1:6" x14ac:dyDescent="0.25">
      <c r="A14" s="24">
        <v>12</v>
      </c>
      <c r="B14" s="12">
        <v>51.2</v>
      </c>
      <c r="C14" s="13">
        <v>50.8</v>
      </c>
      <c r="D14" s="24">
        <v>12</v>
      </c>
      <c r="E14" s="11">
        <v>0.30514999999999998</v>
      </c>
      <c r="F14" s="32">
        <v>0.31292999999999999</v>
      </c>
    </row>
    <row r="15" spans="1:6" x14ac:dyDescent="0.25">
      <c r="A15" s="24">
        <v>13</v>
      </c>
      <c r="B15" s="12">
        <v>50.6</v>
      </c>
      <c r="C15" s="13">
        <v>50.5</v>
      </c>
      <c r="D15" s="24">
        <v>13</v>
      </c>
      <c r="E15" s="11">
        <v>0.29601</v>
      </c>
      <c r="F15" s="32">
        <v>0.29542000000000002</v>
      </c>
    </row>
    <row r="16" spans="1:6" x14ac:dyDescent="0.25">
      <c r="A16" s="24">
        <v>14</v>
      </c>
      <c r="B16" s="12">
        <v>50.6</v>
      </c>
      <c r="C16" s="13">
        <v>49.9</v>
      </c>
      <c r="D16" s="24">
        <v>14</v>
      </c>
      <c r="E16" s="11">
        <v>0.30055999999999999</v>
      </c>
      <c r="F16" s="32">
        <v>0.31785999999999998</v>
      </c>
    </row>
    <row r="17" spans="1:6" x14ac:dyDescent="0.25">
      <c r="A17" s="24">
        <v>15</v>
      </c>
      <c r="B17" s="12">
        <v>49.3</v>
      </c>
      <c r="C17" s="13">
        <v>50.3</v>
      </c>
      <c r="D17" s="24">
        <v>15</v>
      </c>
      <c r="E17" s="11">
        <v>0.29481000000000002</v>
      </c>
      <c r="F17" s="32">
        <v>0.31286999999999998</v>
      </c>
    </row>
    <row r="18" spans="1:6" x14ac:dyDescent="0.25">
      <c r="A18" s="24">
        <v>16</v>
      </c>
      <c r="B18" s="12">
        <v>49.6</v>
      </c>
      <c r="C18" s="13">
        <v>49.2</v>
      </c>
      <c r="D18" s="24">
        <v>16</v>
      </c>
      <c r="E18" s="11">
        <v>0.29610999999999998</v>
      </c>
      <c r="F18" s="32">
        <v>0.32324000000000003</v>
      </c>
    </row>
    <row r="19" spans="1:6" x14ac:dyDescent="0.25">
      <c r="A19" s="24">
        <v>17</v>
      </c>
      <c r="B19" s="12">
        <v>48.5</v>
      </c>
      <c r="C19" s="13">
        <v>50.3</v>
      </c>
      <c r="D19" s="24">
        <v>17</v>
      </c>
      <c r="E19" s="11">
        <v>0.29148000000000002</v>
      </c>
      <c r="F19" s="32">
        <v>0.33299000000000001</v>
      </c>
    </row>
    <row r="20" spans="1:6" x14ac:dyDescent="0.25">
      <c r="A20" s="24">
        <v>18</v>
      </c>
      <c r="B20" s="12">
        <v>48.4</v>
      </c>
      <c r="C20" s="13">
        <v>50</v>
      </c>
      <c r="D20" s="24">
        <v>18</v>
      </c>
      <c r="E20" s="11">
        <v>0.29863000000000001</v>
      </c>
      <c r="F20" s="32">
        <v>0.33150000000000002</v>
      </c>
    </row>
    <row r="21" spans="1:6" x14ac:dyDescent="0.25">
      <c r="A21" s="24">
        <v>19</v>
      </c>
      <c r="B21" s="12">
        <v>48.7</v>
      </c>
      <c r="C21" s="13">
        <v>50.4</v>
      </c>
      <c r="D21" s="24">
        <v>19</v>
      </c>
      <c r="E21" s="11">
        <v>0.27807999999999999</v>
      </c>
      <c r="F21" s="32">
        <v>0.30642999999999998</v>
      </c>
    </row>
    <row r="22" spans="1:6" x14ac:dyDescent="0.25">
      <c r="A22" s="24">
        <v>20</v>
      </c>
      <c r="B22" s="12">
        <v>53</v>
      </c>
      <c r="C22" s="13">
        <v>55</v>
      </c>
      <c r="D22" s="24">
        <v>20</v>
      </c>
      <c r="E22" s="11">
        <v>0.32277</v>
      </c>
      <c r="F22" s="32">
        <v>0.34539999999999998</v>
      </c>
    </row>
    <row r="23" spans="1:6" x14ac:dyDescent="0.25">
      <c r="A23" s="24">
        <v>21</v>
      </c>
      <c r="B23" s="12">
        <v>51.7</v>
      </c>
      <c r="C23" s="13">
        <v>53.5</v>
      </c>
      <c r="D23" s="24">
        <v>21</v>
      </c>
      <c r="E23" s="11">
        <v>0.32673999999999997</v>
      </c>
      <c r="F23" s="32">
        <v>0.32795999999999997</v>
      </c>
    </row>
    <row r="24" spans="1:6" x14ac:dyDescent="0.25">
      <c r="A24" s="24">
        <v>22</v>
      </c>
      <c r="B24" s="12">
        <v>50.9</v>
      </c>
      <c r="C24" s="13">
        <v>52.4</v>
      </c>
      <c r="D24" s="24">
        <v>22</v>
      </c>
      <c r="E24" s="11">
        <v>0.32627</v>
      </c>
      <c r="F24" s="32">
        <v>0.31858999999999998</v>
      </c>
    </row>
    <row r="25" spans="1:6" x14ac:dyDescent="0.25">
      <c r="A25" s="24">
        <v>23</v>
      </c>
      <c r="B25" s="12">
        <v>51.5</v>
      </c>
      <c r="C25" s="13">
        <v>53</v>
      </c>
      <c r="D25" s="24">
        <v>23</v>
      </c>
      <c r="E25" s="11">
        <v>0.33423999999999998</v>
      </c>
      <c r="F25" s="32">
        <v>0.31958999999999999</v>
      </c>
    </row>
    <row r="26" spans="1:6" x14ac:dyDescent="0.25">
      <c r="A26" s="24">
        <v>24</v>
      </c>
      <c r="B26" s="12">
        <v>52.5</v>
      </c>
      <c r="C26" s="13">
        <v>53.2</v>
      </c>
      <c r="D26" s="24">
        <v>24</v>
      </c>
      <c r="E26" s="11">
        <v>0.33862999999999999</v>
      </c>
      <c r="F26" s="32">
        <v>0.32557999999999998</v>
      </c>
    </row>
    <row r="27" spans="1:6" x14ac:dyDescent="0.25">
      <c r="A27" s="24">
        <v>25</v>
      </c>
      <c r="B27" s="12">
        <v>52.7</v>
      </c>
      <c r="C27" s="13">
        <v>53.3</v>
      </c>
      <c r="D27" s="24">
        <v>25</v>
      </c>
      <c r="E27" s="11">
        <v>0.31146000000000001</v>
      </c>
      <c r="F27" s="32">
        <v>0.31286999999999998</v>
      </c>
    </row>
    <row r="28" spans="1:6" x14ac:dyDescent="0.25">
      <c r="A28" s="24">
        <v>26</v>
      </c>
      <c r="B28" s="12">
        <v>53.3</v>
      </c>
      <c r="C28" s="13">
        <v>53.9</v>
      </c>
      <c r="D28" s="24">
        <v>26</v>
      </c>
      <c r="E28" s="11">
        <v>0.29421999999999998</v>
      </c>
      <c r="F28" s="32">
        <v>0.26034000000000002</v>
      </c>
    </row>
    <row r="29" spans="1:6" x14ac:dyDescent="0.25">
      <c r="A29" s="24">
        <v>27</v>
      </c>
      <c r="B29" s="12">
        <v>52.2</v>
      </c>
      <c r="C29" s="13">
        <v>52.4</v>
      </c>
      <c r="D29" s="24">
        <v>27</v>
      </c>
      <c r="E29" s="11">
        <v>0.29805999999999999</v>
      </c>
      <c r="F29" s="32">
        <v>0.26828999999999997</v>
      </c>
    </row>
    <row r="30" spans="1:6" x14ac:dyDescent="0.25">
      <c r="A30" s="24">
        <v>28</v>
      </c>
      <c r="B30" s="12">
        <v>51.6</v>
      </c>
      <c r="C30" s="13">
        <v>51.7</v>
      </c>
      <c r="D30" s="24">
        <v>28</v>
      </c>
      <c r="E30" s="11">
        <v>0.28793000000000002</v>
      </c>
      <c r="F30" s="32">
        <v>0.26315</v>
      </c>
    </row>
    <row r="31" spans="1:6" x14ac:dyDescent="0.25">
      <c r="A31" s="24">
        <v>29</v>
      </c>
      <c r="B31" s="12">
        <v>53.7</v>
      </c>
      <c r="C31" s="13">
        <v>53.2</v>
      </c>
      <c r="D31" s="24">
        <v>29</v>
      </c>
      <c r="E31" s="11">
        <v>0.40060000000000001</v>
      </c>
      <c r="F31" s="32">
        <v>0.32984000000000002</v>
      </c>
    </row>
    <row r="32" spans="1:6" x14ac:dyDescent="0.25">
      <c r="A32" s="24">
        <v>30</v>
      </c>
      <c r="B32" s="12">
        <v>51.4</v>
      </c>
      <c r="C32" s="13">
        <v>50.1</v>
      </c>
      <c r="D32" s="24">
        <v>30</v>
      </c>
      <c r="E32" s="11">
        <v>0.40760000000000002</v>
      </c>
      <c r="F32" s="32">
        <v>0.37524999999999997</v>
      </c>
    </row>
    <row r="33" spans="1:6" x14ac:dyDescent="0.25">
      <c r="A33" s="24">
        <v>31</v>
      </c>
      <c r="B33" s="12">
        <v>51.5</v>
      </c>
      <c r="C33" s="13">
        <v>50.7</v>
      </c>
      <c r="D33" s="24">
        <v>31</v>
      </c>
      <c r="E33" s="11">
        <v>0.30951000000000001</v>
      </c>
      <c r="F33" s="32">
        <v>0.29558000000000001</v>
      </c>
    </row>
    <row r="34" spans="1:6" x14ac:dyDescent="0.25">
      <c r="A34" s="24">
        <v>32</v>
      </c>
      <c r="B34" s="12">
        <v>51.2</v>
      </c>
      <c r="C34" s="13">
        <v>51</v>
      </c>
      <c r="D34" s="24">
        <v>32</v>
      </c>
      <c r="E34" s="11">
        <v>0.27135999999999999</v>
      </c>
      <c r="F34" s="32">
        <v>0.28203</v>
      </c>
    </row>
    <row r="35" spans="1:6" x14ac:dyDescent="0.25">
      <c r="A35" s="24">
        <v>33</v>
      </c>
      <c r="B35" s="12">
        <v>51.3</v>
      </c>
      <c r="C35" s="13">
        <v>51.5</v>
      </c>
      <c r="D35" s="24">
        <v>33</v>
      </c>
      <c r="E35" s="11">
        <v>0.28471999999999997</v>
      </c>
      <c r="F35" s="32">
        <v>0.28839999999999999</v>
      </c>
    </row>
    <row r="36" spans="1:6" x14ac:dyDescent="0.25">
      <c r="A36" s="24">
        <v>34</v>
      </c>
      <c r="B36" s="12">
        <v>50.2</v>
      </c>
      <c r="C36" s="13">
        <v>50.8</v>
      </c>
      <c r="D36" s="24">
        <v>34</v>
      </c>
      <c r="E36" s="11">
        <v>0.28965000000000002</v>
      </c>
      <c r="F36" s="32">
        <v>0.27685999999999999</v>
      </c>
    </row>
    <row r="37" spans="1:6" x14ac:dyDescent="0.25">
      <c r="A37" s="24">
        <v>35</v>
      </c>
      <c r="B37" s="12">
        <v>50.6</v>
      </c>
      <c r="C37" s="13">
        <v>51.2</v>
      </c>
      <c r="D37" s="24">
        <v>35</v>
      </c>
      <c r="E37" s="11">
        <v>0.25603999999999999</v>
      </c>
      <c r="F37" s="32">
        <v>0.28005999999999998</v>
      </c>
    </row>
    <row r="38" spans="1:6" x14ac:dyDescent="0.25">
      <c r="A38" s="24">
        <v>36</v>
      </c>
      <c r="B38" s="12">
        <v>50.7</v>
      </c>
      <c r="C38" s="13">
        <v>50.7</v>
      </c>
      <c r="D38" s="24">
        <v>36</v>
      </c>
      <c r="E38" s="11">
        <v>0.25857000000000002</v>
      </c>
      <c r="F38" s="32">
        <v>0.27023000000000003</v>
      </c>
    </row>
    <row r="39" spans="1:6" x14ac:dyDescent="0.25">
      <c r="A39" s="24">
        <v>37</v>
      </c>
      <c r="B39" s="12">
        <v>50.8</v>
      </c>
      <c r="C39" s="13">
        <v>51.3</v>
      </c>
      <c r="D39" s="24">
        <v>37</v>
      </c>
      <c r="E39" s="11">
        <v>0.25806000000000001</v>
      </c>
      <c r="F39" s="32">
        <v>0.26317000000000002</v>
      </c>
    </row>
    <row r="40" spans="1:6" x14ac:dyDescent="0.25">
      <c r="A40" s="24">
        <v>38</v>
      </c>
      <c r="B40" s="12">
        <v>50.2</v>
      </c>
      <c r="C40" s="13">
        <v>50.6</v>
      </c>
      <c r="D40" s="24">
        <v>38</v>
      </c>
      <c r="E40" s="11">
        <v>0.27811000000000002</v>
      </c>
      <c r="F40" s="32">
        <v>0.28488000000000002</v>
      </c>
    </row>
    <row r="41" spans="1:6" x14ac:dyDescent="0.25">
      <c r="A41" s="24">
        <v>39</v>
      </c>
      <c r="B41" s="12">
        <v>50.4</v>
      </c>
      <c r="C41" s="13">
        <v>50.7</v>
      </c>
      <c r="D41" s="24">
        <v>39</v>
      </c>
      <c r="E41" s="11">
        <v>0.26812999999999998</v>
      </c>
      <c r="F41" s="32">
        <v>0.27884999999999999</v>
      </c>
    </row>
    <row r="42" spans="1:6" x14ac:dyDescent="0.25">
      <c r="A42" s="24">
        <v>40</v>
      </c>
      <c r="B42" s="12">
        <v>50.6</v>
      </c>
      <c r="C42" s="13">
        <v>50.7</v>
      </c>
      <c r="D42" s="24">
        <v>40</v>
      </c>
      <c r="E42" s="11">
        <v>0.26817999999999997</v>
      </c>
      <c r="F42" s="32">
        <v>0.25603999999999999</v>
      </c>
    </row>
    <row r="43" spans="1:6" x14ac:dyDescent="0.25">
      <c r="A43" s="24">
        <v>41</v>
      </c>
      <c r="B43" s="12">
        <v>50.4</v>
      </c>
      <c r="C43" s="13">
        <v>50.6</v>
      </c>
      <c r="D43" s="24">
        <v>41</v>
      </c>
      <c r="E43" s="11">
        <v>0.27115</v>
      </c>
      <c r="F43" s="32">
        <v>0.25806000000000001</v>
      </c>
    </row>
    <row r="44" spans="1:6" x14ac:dyDescent="0.25">
      <c r="A44" s="24">
        <v>42</v>
      </c>
      <c r="B44" s="12">
        <v>50.7</v>
      </c>
      <c r="C44" s="13">
        <v>50.9</v>
      </c>
      <c r="D44" s="24">
        <v>42</v>
      </c>
      <c r="E44" s="11">
        <v>0.28088000000000002</v>
      </c>
      <c r="F44" s="32">
        <v>0.27231</v>
      </c>
    </row>
    <row r="45" spans="1:6" x14ac:dyDescent="0.25">
      <c r="A45" s="24">
        <v>43</v>
      </c>
      <c r="B45" s="12">
        <v>49.8</v>
      </c>
      <c r="C45" s="13">
        <v>50.2</v>
      </c>
      <c r="D45" s="24">
        <v>43</v>
      </c>
      <c r="E45" s="11">
        <v>0.27040999999999998</v>
      </c>
      <c r="F45" s="32">
        <v>0.25351000000000001</v>
      </c>
    </row>
    <row r="46" spans="1:6" x14ac:dyDescent="0.25">
      <c r="A46" s="24">
        <v>44</v>
      </c>
      <c r="B46" s="12">
        <v>50.4</v>
      </c>
      <c r="C46" s="13">
        <v>50.5</v>
      </c>
      <c r="D46" s="24">
        <v>44</v>
      </c>
      <c r="E46" s="11">
        <v>0.29332999999999998</v>
      </c>
      <c r="F46" s="32">
        <v>0.28178999999999998</v>
      </c>
    </row>
    <row r="47" spans="1:6" x14ac:dyDescent="0.25">
      <c r="A47" s="24">
        <v>45</v>
      </c>
      <c r="B47" s="12">
        <v>50.1</v>
      </c>
      <c r="C47" s="13">
        <v>50.2</v>
      </c>
      <c r="D47" s="24">
        <v>45</v>
      </c>
      <c r="E47" s="11">
        <v>0.28155999999999998</v>
      </c>
      <c r="F47" s="32">
        <v>0.26806999999999997</v>
      </c>
    </row>
    <row r="48" spans="1:6" x14ac:dyDescent="0.25">
      <c r="A48" s="24">
        <v>46</v>
      </c>
      <c r="B48" s="12">
        <v>49.8</v>
      </c>
      <c r="C48" s="13">
        <v>49.8</v>
      </c>
      <c r="D48" s="24">
        <v>46</v>
      </c>
      <c r="E48" s="11">
        <v>0.28584999999999999</v>
      </c>
      <c r="F48" s="32">
        <v>0.27689000000000002</v>
      </c>
    </row>
    <row r="49" spans="1:6" x14ac:dyDescent="0.25">
      <c r="A49" s="24">
        <v>47</v>
      </c>
      <c r="B49" s="12">
        <v>49.6</v>
      </c>
      <c r="C49" s="13">
        <v>49.9</v>
      </c>
      <c r="D49" s="24">
        <v>47</v>
      </c>
      <c r="E49" s="11">
        <v>0.27627000000000002</v>
      </c>
      <c r="F49" s="32">
        <v>0.27345000000000003</v>
      </c>
    </row>
    <row r="50" spans="1:6" x14ac:dyDescent="0.25">
      <c r="A50" s="24">
        <v>48</v>
      </c>
      <c r="B50" s="12">
        <v>49.8</v>
      </c>
      <c r="C50" s="13">
        <v>49.7</v>
      </c>
      <c r="D50" s="24">
        <v>48</v>
      </c>
      <c r="E50" s="11">
        <v>0.28187000000000001</v>
      </c>
      <c r="F50" s="32">
        <v>0.27235999999999999</v>
      </c>
    </row>
    <row r="51" spans="1:6" x14ac:dyDescent="0.25">
      <c r="A51" s="24">
        <v>49</v>
      </c>
      <c r="B51" s="12">
        <v>49.6</v>
      </c>
      <c r="C51" s="13">
        <v>49.7</v>
      </c>
      <c r="D51" s="24">
        <v>49</v>
      </c>
      <c r="E51" s="11">
        <v>0.26139000000000001</v>
      </c>
      <c r="F51" s="32">
        <v>0.26191999999999999</v>
      </c>
    </row>
    <row r="52" spans="1:6" x14ac:dyDescent="0.25">
      <c r="A52" s="24">
        <v>50</v>
      </c>
      <c r="B52" s="12">
        <v>49.1</v>
      </c>
      <c r="C52" s="13">
        <v>49.3</v>
      </c>
      <c r="D52" s="24">
        <v>50</v>
      </c>
      <c r="E52" s="11">
        <v>0.28920000000000001</v>
      </c>
      <c r="F52" s="32">
        <v>0.27706999999999998</v>
      </c>
    </row>
    <row r="53" spans="1:6" x14ac:dyDescent="0.25">
      <c r="A53" s="24">
        <v>51</v>
      </c>
      <c r="B53" s="12">
        <v>49.5</v>
      </c>
      <c r="C53" s="13">
        <v>49.8</v>
      </c>
      <c r="D53" s="24">
        <v>51</v>
      </c>
      <c r="E53" s="11">
        <v>0.28710000000000002</v>
      </c>
      <c r="F53" s="32">
        <v>0.27240999999999999</v>
      </c>
    </row>
    <row r="54" spans="1:6" x14ac:dyDescent="0.25">
      <c r="A54" s="24">
        <v>52</v>
      </c>
      <c r="B54" s="12">
        <v>49.4</v>
      </c>
      <c r="C54" s="13">
        <v>49.5</v>
      </c>
      <c r="D54" s="24">
        <v>52</v>
      </c>
      <c r="E54" s="11">
        <v>0.29787999999999998</v>
      </c>
      <c r="F54" s="32">
        <v>0.28462999999999999</v>
      </c>
    </row>
    <row r="55" spans="1:6" x14ac:dyDescent="0.25">
      <c r="A55" s="24">
        <v>53</v>
      </c>
      <c r="B55" s="12">
        <v>49.5</v>
      </c>
      <c r="C55" s="13">
        <v>49.6</v>
      </c>
      <c r="D55" s="24">
        <v>53</v>
      </c>
      <c r="E55" s="11">
        <v>0.27422999999999997</v>
      </c>
      <c r="F55" s="32">
        <v>0.26734000000000002</v>
      </c>
    </row>
    <row r="56" spans="1:6" x14ac:dyDescent="0.25">
      <c r="A56" s="24">
        <v>54</v>
      </c>
      <c r="B56" s="12">
        <v>50.3</v>
      </c>
      <c r="C56" s="13">
        <v>49.8</v>
      </c>
      <c r="D56" s="24">
        <v>54</v>
      </c>
      <c r="E56" s="11">
        <v>0.28771999999999998</v>
      </c>
      <c r="F56" s="32">
        <v>0.28237000000000001</v>
      </c>
    </row>
    <row r="57" spans="1:6" x14ac:dyDescent="0.25">
      <c r="A57" s="24">
        <v>55</v>
      </c>
      <c r="B57" s="12">
        <v>50.1</v>
      </c>
      <c r="C57" s="13">
        <v>49.8</v>
      </c>
      <c r="D57" s="24">
        <v>55</v>
      </c>
      <c r="E57" s="11">
        <v>0.28808</v>
      </c>
      <c r="F57" s="32">
        <v>0.28883999999999999</v>
      </c>
    </row>
    <row r="58" spans="1:6" x14ac:dyDescent="0.25">
      <c r="A58" s="24">
        <v>56</v>
      </c>
      <c r="B58" s="12">
        <v>49.8</v>
      </c>
      <c r="C58" s="13">
        <v>49.4</v>
      </c>
      <c r="D58" s="24">
        <v>56</v>
      </c>
      <c r="E58" s="11">
        <v>0.28983999999999999</v>
      </c>
      <c r="F58" s="32">
        <v>0.28998000000000002</v>
      </c>
    </row>
    <row r="59" spans="1:6" x14ac:dyDescent="0.25">
      <c r="A59" s="24">
        <v>57</v>
      </c>
      <c r="B59" s="12">
        <v>50</v>
      </c>
      <c r="C59" s="13">
        <v>49.6</v>
      </c>
      <c r="D59" s="24">
        <v>57</v>
      </c>
      <c r="E59" s="11">
        <v>0.29349999999999998</v>
      </c>
      <c r="F59" s="32">
        <v>0.29809999999999998</v>
      </c>
    </row>
    <row r="60" spans="1:6" x14ac:dyDescent="0.25">
      <c r="A60" s="24">
        <v>58</v>
      </c>
      <c r="B60" s="12">
        <v>49.7</v>
      </c>
      <c r="C60" s="13">
        <v>49.2</v>
      </c>
      <c r="D60" s="24">
        <v>58</v>
      </c>
      <c r="E60" s="11">
        <v>0.28876000000000002</v>
      </c>
      <c r="F60" s="32">
        <v>0.29076999999999997</v>
      </c>
    </row>
    <row r="61" spans="1:6" x14ac:dyDescent="0.25">
      <c r="A61" s="24">
        <v>59</v>
      </c>
      <c r="B61" s="12">
        <v>49.8</v>
      </c>
      <c r="C61" s="13">
        <v>49.5</v>
      </c>
      <c r="D61" s="24">
        <v>59</v>
      </c>
      <c r="E61" s="11">
        <v>0.28684999999999999</v>
      </c>
      <c r="F61" s="32">
        <v>0.29146</v>
      </c>
    </row>
    <row r="62" spans="1:6" x14ac:dyDescent="0.25">
      <c r="A62" s="24">
        <v>60</v>
      </c>
      <c r="B62" s="12">
        <v>50</v>
      </c>
      <c r="C62" s="13">
        <v>49.8</v>
      </c>
      <c r="D62" s="24">
        <v>60</v>
      </c>
      <c r="E62" s="11">
        <v>0.30399999999999999</v>
      </c>
      <c r="F62" s="32">
        <v>0.30478</v>
      </c>
    </row>
    <row r="63" spans="1:6" x14ac:dyDescent="0.25">
      <c r="A63" s="24">
        <v>61</v>
      </c>
      <c r="B63" s="12">
        <v>49.8</v>
      </c>
      <c r="C63" s="13">
        <v>49.8</v>
      </c>
      <c r="D63" s="24">
        <v>61</v>
      </c>
      <c r="E63" s="11">
        <v>0.29377999999999999</v>
      </c>
      <c r="F63" s="32">
        <v>0.29719000000000001</v>
      </c>
    </row>
    <row r="64" spans="1:6" x14ac:dyDescent="0.25">
      <c r="A64" s="24">
        <v>62</v>
      </c>
      <c r="B64" s="12">
        <v>49.8</v>
      </c>
      <c r="C64" s="13">
        <v>50.6</v>
      </c>
      <c r="D64" s="24">
        <v>62</v>
      </c>
      <c r="E64" s="11">
        <v>0.28883999999999999</v>
      </c>
      <c r="F64" s="32">
        <v>0.29055999999999998</v>
      </c>
    </row>
    <row r="65" spans="1:6" x14ac:dyDescent="0.25">
      <c r="A65" s="24">
        <v>63</v>
      </c>
      <c r="B65" s="12">
        <v>50.2</v>
      </c>
      <c r="C65" s="13">
        <v>52.5</v>
      </c>
      <c r="D65" s="24">
        <v>63</v>
      </c>
      <c r="E65" s="11">
        <v>0.28664000000000001</v>
      </c>
      <c r="F65" s="32">
        <v>0.28922999999999999</v>
      </c>
    </row>
    <row r="66" spans="1:6" x14ac:dyDescent="0.25">
      <c r="A66" s="24">
        <v>64</v>
      </c>
      <c r="B66" s="12">
        <v>50.1</v>
      </c>
      <c r="C66" s="13">
        <v>51.8</v>
      </c>
      <c r="D66" s="24">
        <v>64</v>
      </c>
      <c r="E66" s="11">
        <v>0.29709000000000002</v>
      </c>
      <c r="F66" s="32">
        <v>0.30442999999999998</v>
      </c>
    </row>
    <row r="67" spans="1:6" x14ac:dyDescent="0.25">
      <c r="A67" s="24">
        <v>65</v>
      </c>
      <c r="B67" s="12">
        <v>49.8</v>
      </c>
      <c r="C67" s="13">
        <v>50.3</v>
      </c>
      <c r="D67" s="24">
        <v>65</v>
      </c>
      <c r="E67" s="11">
        <v>0.28833999999999999</v>
      </c>
      <c r="F67" s="32">
        <v>0.29726999999999998</v>
      </c>
    </row>
    <row r="68" spans="1:6" x14ac:dyDescent="0.25">
      <c r="A68" s="24">
        <v>66</v>
      </c>
      <c r="B68" s="12">
        <v>48.7</v>
      </c>
      <c r="C68" s="13">
        <v>49.8</v>
      </c>
      <c r="D68" s="24">
        <v>66</v>
      </c>
      <c r="E68" s="11">
        <v>0.31606000000000001</v>
      </c>
      <c r="F68" s="32">
        <v>0.33764</v>
      </c>
    </row>
    <row r="69" spans="1:6" x14ac:dyDescent="0.25">
      <c r="A69" s="24">
        <v>67</v>
      </c>
      <c r="B69" s="12">
        <v>48.9</v>
      </c>
      <c r="C69" s="13">
        <v>51.5</v>
      </c>
      <c r="D69" s="24">
        <v>67</v>
      </c>
      <c r="E69" s="11">
        <v>0.32469999999999999</v>
      </c>
      <c r="F69" s="32">
        <v>0.33989999999999998</v>
      </c>
    </row>
    <row r="70" spans="1:6" x14ac:dyDescent="0.25">
      <c r="A70" s="24">
        <v>68</v>
      </c>
      <c r="B70" s="12">
        <v>49.6</v>
      </c>
      <c r="C70" s="13">
        <v>52.3</v>
      </c>
      <c r="D70" s="24">
        <v>68</v>
      </c>
      <c r="E70" s="11">
        <v>0.3095</v>
      </c>
      <c r="F70" s="32">
        <v>0.32425999999999999</v>
      </c>
    </row>
    <row r="71" spans="1:6" x14ac:dyDescent="0.25">
      <c r="A71" s="24">
        <v>69</v>
      </c>
      <c r="B71" s="12">
        <v>45.8</v>
      </c>
      <c r="C71" s="13">
        <v>49.2</v>
      </c>
      <c r="D71" s="24">
        <v>69</v>
      </c>
      <c r="E71" s="11">
        <v>0.30869000000000002</v>
      </c>
      <c r="F71" s="32">
        <v>0.32915</v>
      </c>
    </row>
    <row r="72" spans="1:6" x14ac:dyDescent="0.25">
      <c r="A72" s="24">
        <v>70</v>
      </c>
      <c r="B72" s="12">
        <v>50.5</v>
      </c>
      <c r="C72" s="13">
        <v>51.3</v>
      </c>
      <c r="D72" s="24">
        <v>70</v>
      </c>
      <c r="E72" s="11">
        <v>0.33733999999999997</v>
      </c>
      <c r="F72" s="32">
        <v>0.35448000000000002</v>
      </c>
    </row>
    <row r="73" spans="1:6" x14ac:dyDescent="0.25">
      <c r="A73" s="24">
        <v>71</v>
      </c>
      <c r="B73" s="12">
        <v>51.3</v>
      </c>
      <c r="C73" s="13">
        <v>52.1</v>
      </c>
      <c r="D73" s="24">
        <v>71</v>
      </c>
      <c r="E73" s="11">
        <v>0.30575000000000002</v>
      </c>
      <c r="F73" s="32">
        <v>0.34489999999999998</v>
      </c>
    </row>
    <row r="74" spans="1:6" x14ac:dyDescent="0.25">
      <c r="A74" s="24">
        <v>72</v>
      </c>
      <c r="B74" s="12">
        <v>51.2</v>
      </c>
      <c r="C74" s="13">
        <v>52.2</v>
      </c>
      <c r="D74" s="24">
        <v>72</v>
      </c>
      <c r="E74" s="11">
        <v>0.29849999999999999</v>
      </c>
      <c r="F74" s="32">
        <v>0.32938000000000001</v>
      </c>
    </row>
    <row r="75" spans="1:6" x14ac:dyDescent="0.25">
      <c r="A75" s="24">
        <v>73</v>
      </c>
      <c r="B75" s="12">
        <v>48.7</v>
      </c>
      <c r="C75" s="13">
        <v>51.5</v>
      </c>
      <c r="D75" s="24">
        <v>73</v>
      </c>
      <c r="E75" s="11">
        <v>0.33846999999999999</v>
      </c>
      <c r="F75" s="32">
        <v>0.3296</v>
      </c>
    </row>
    <row r="76" spans="1:6" x14ac:dyDescent="0.25">
      <c r="A76" s="24">
        <v>74</v>
      </c>
      <c r="B76" s="12">
        <v>49</v>
      </c>
      <c r="C76" s="13">
        <v>51.6</v>
      </c>
      <c r="D76" s="24">
        <v>74</v>
      </c>
      <c r="E76" s="11">
        <v>0.33074999999999999</v>
      </c>
      <c r="F76" s="32">
        <v>0.32250000000000001</v>
      </c>
    </row>
    <row r="77" spans="1:6" x14ac:dyDescent="0.25">
      <c r="A77" s="24">
        <v>75</v>
      </c>
      <c r="B77" s="12">
        <v>54.1</v>
      </c>
      <c r="C77" s="13">
        <v>58.1</v>
      </c>
      <c r="D77" s="24">
        <v>75</v>
      </c>
      <c r="E77" s="11">
        <v>0.33975</v>
      </c>
      <c r="F77" s="32">
        <v>0.33001000000000003</v>
      </c>
    </row>
    <row r="78" spans="1:6" x14ac:dyDescent="0.25">
      <c r="A78" s="24">
        <v>76</v>
      </c>
      <c r="B78" s="12">
        <v>56.1</v>
      </c>
      <c r="C78" s="13">
        <v>56.2</v>
      </c>
      <c r="D78" s="24">
        <v>76</v>
      </c>
      <c r="E78" s="11">
        <v>0.37137999999999999</v>
      </c>
      <c r="F78" s="32">
        <v>0.36698999999999998</v>
      </c>
    </row>
    <row r="79" spans="1:6" x14ac:dyDescent="0.25">
      <c r="A79" s="24">
        <v>77</v>
      </c>
      <c r="B79" s="12">
        <v>51.3</v>
      </c>
      <c r="C79" s="13">
        <v>55.9</v>
      </c>
      <c r="D79" s="24">
        <v>77</v>
      </c>
      <c r="E79" s="11">
        <v>0.32523999999999997</v>
      </c>
      <c r="F79" s="32">
        <v>0.33875</v>
      </c>
    </row>
    <row r="80" spans="1:6" x14ac:dyDescent="0.25">
      <c r="A80" s="24">
        <v>78</v>
      </c>
      <c r="B80" s="12">
        <v>49.8</v>
      </c>
      <c r="C80" s="13">
        <v>55</v>
      </c>
      <c r="D80" s="24">
        <v>78</v>
      </c>
      <c r="E80" s="11">
        <v>0.33466000000000001</v>
      </c>
      <c r="F80" s="32">
        <v>0.35144999999999998</v>
      </c>
    </row>
    <row r="81" spans="1:6" x14ac:dyDescent="0.25">
      <c r="A81" s="24">
        <v>79</v>
      </c>
      <c r="B81" s="12">
        <v>51.1</v>
      </c>
      <c r="C81" s="13">
        <v>55</v>
      </c>
      <c r="D81" s="24">
        <v>79</v>
      </c>
      <c r="E81" s="11">
        <v>0.2928</v>
      </c>
      <c r="F81" s="32">
        <v>0.31790000000000002</v>
      </c>
    </row>
    <row r="82" spans="1:6" x14ac:dyDescent="0.25">
      <c r="A82" s="24">
        <v>80</v>
      </c>
      <c r="B82" s="12">
        <v>49.5</v>
      </c>
      <c r="C82" s="13">
        <v>54.7</v>
      </c>
      <c r="D82" s="24">
        <v>80</v>
      </c>
      <c r="E82" s="11">
        <v>0.33759</v>
      </c>
      <c r="F82" s="32">
        <v>0.35281000000000001</v>
      </c>
    </row>
    <row r="83" spans="1:6" x14ac:dyDescent="0.25">
      <c r="A83" s="24">
        <v>81</v>
      </c>
      <c r="B83" s="12">
        <v>50.7</v>
      </c>
      <c r="C83" s="13">
        <v>54.9</v>
      </c>
      <c r="D83" s="24">
        <v>81</v>
      </c>
      <c r="E83" s="11">
        <v>0.29457</v>
      </c>
      <c r="F83" s="32">
        <v>0.33928000000000003</v>
      </c>
    </row>
    <row r="84" spans="1:6" x14ac:dyDescent="0.25">
      <c r="A84" s="24">
        <v>82</v>
      </c>
      <c r="B84" s="12">
        <v>49.2</v>
      </c>
      <c r="C84" s="13">
        <v>55.4</v>
      </c>
      <c r="D84" s="24">
        <v>82</v>
      </c>
      <c r="E84" s="11">
        <v>0.29471000000000003</v>
      </c>
      <c r="F84" s="32">
        <v>0.33739000000000002</v>
      </c>
    </row>
    <row r="85" spans="1:6" x14ac:dyDescent="0.25">
      <c r="A85" s="24">
        <v>83</v>
      </c>
      <c r="B85" s="12">
        <v>49.3</v>
      </c>
      <c r="C85" s="13">
        <v>55.8</v>
      </c>
      <c r="D85" s="24">
        <v>83</v>
      </c>
      <c r="E85" s="11">
        <v>0.30369000000000002</v>
      </c>
      <c r="F85" s="32">
        <v>0.35154000000000002</v>
      </c>
    </row>
    <row r="86" spans="1:6" x14ac:dyDescent="0.25">
      <c r="A86" s="24">
        <v>84</v>
      </c>
      <c r="B86" s="12">
        <v>49.4</v>
      </c>
      <c r="C86" s="13">
        <v>55.2</v>
      </c>
      <c r="D86" s="24">
        <v>84</v>
      </c>
      <c r="E86" s="11">
        <v>0.30281999999999998</v>
      </c>
      <c r="F86" s="32">
        <v>0.33838000000000001</v>
      </c>
    </row>
    <row r="87" spans="1:6" x14ac:dyDescent="0.25">
      <c r="A87" s="24">
        <v>85</v>
      </c>
      <c r="B87" s="12">
        <v>49.3</v>
      </c>
      <c r="C87" s="13">
        <v>55.1</v>
      </c>
      <c r="D87" s="24">
        <v>85</v>
      </c>
      <c r="E87" s="11">
        <v>0.29481000000000002</v>
      </c>
      <c r="F87" s="32">
        <v>0.33721000000000001</v>
      </c>
    </row>
    <row r="88" spans="1:6" x14ac:dyDescent="0.25">
      <c r="A88" s="24">
        <v>86</v>
      </c>
      <c r="B88" s="12">
        <v>48.9</v>
      </c>
      <c r="C88" s="13">
        <v>54.8</v>
      </c>
      <c r="D88" s="24">
        <v>86</v>
      </c>
      <c r="E88" s="11">
        <v>0.28899999999999998</v>
      </c>
      <c r="F88" s="32">
        <v>0.33921000000000001</v>
      </c>
    </row>
    <row r="89" spans="1:6" x14ac:dyDescent="0.25">
      <c r="A89" s="24">
        <v>87</v>
      </c>
      <c r="B89" s="12">
        <v>51.1</v>
      </c>
      <c r="C89" s="13">
        <v>54.5</v>
      </c>
      <c r="D89" s="24">
        <v>87</v>
      </c>
      <c r="E89" s="11">
        <v>0.28616000000000003</v>
      </c>
      <c r="F89" s="32">
        <v>0.34007999999999999</v>
      </c>
    </row>
    <row r="90" spans="1:6" x14ac:dyDescent="0.25">
      <c r="A90" s="24">
        <v>88</v>
      </c>
      <c r="B90" s="12">
        <v>46</v>
      </c>
      <c r="C90" s="13">
        <v>53.6</v>
      </c>
      <c r="D90" s="24">
        <v>88</v>
      </c>
      <c r="E90" s="11">
        <v>0.31096000000000001</v>
      </c>
      <c r="F90" s="32">
        <v>0.35537000000000002</v>
      </c>
    </row>
    <row r="91" spans="1:6" x14ac:dyDescent="0.25">
      <c r="A91" s="24">
        <v>89</v>
      </c>
      <c r="B91" s="12">
        <v>48.5</v>
      </c>
      <c r="C91" s="13">
        <v>55.7</v>
      </c>
      <c r="D91" s="24">
        <v>89</v>
      </c>
      <c r="E91" s="11">
        <v>0.29391</v>
      </c>
      <c r="F91" s="32">
        <v>0.34255999999999998</v>
      </c>
    </row>
    <row r="92" spans="1:6" x14ac:dyDescent="0.25">
      <c r="A92" s="24">
        <v>90</v>
      </c>
      <c r="B92" s="12">
        <v>47.3</v>
      </c>
      <c r="C92" s="13">
        <v>55.9</v>
      </c>
      <c r="D92" s="24">
        <v>90</v>
      </c>
      <c r="E92" s="11">
        <v>0.31218000000000001</v>
      </c>
      <c r="F92" s="32">
        <v>0.35608000000000001</v>
      </c>
    </row>
    <row r="93" spans="1:6" x14ac:dyDescent="0.25">
      <c r="A93" s="24">
        <v>91</v>
      </c>
      <c r="B93" s="12">
        <v>48.4</v>
      </c>
      <c r="C93" s="13">
        <v>55.8</v>
      </c>
      <c r="D93" s="24">
        <v>91</v>
      </c>
      <c r="E93" s="11">
        <v>0.30492000000000002</v>
      </c>
      <c r="F93" s="32">
        <v>0.33926000000000001</v>
      </c>
    </row>
    <row r="94" spans="1:6" x14ac:dyDescent="0.25">
      <c r="A94" s="24">
        <v>92</v>
      </c>
      <c r="B94" s="12">
        <v>45.7</v>
      </c>
      <c r="C94" s="13">
        <v>56.8</v>
      </c>
      <c r="D94" s="24">
        <v>92</v>
      </c>
      <c r="E94" s="11">
        <v>0.30847999999999998</v>
      </c>
      <c r="F94" s="32">
        <v>0.32490000000000002</v>
      </c>
    </row>
    <row r="95" spans="1:6" x14ac:dyDescent="0.25">
      <c r="A95" s="24">
        <v>93</v>
      </c>
      <c r="B95" s="12">
        <v>53</v>
      </c>
      <c r="C95" s="13">
        <v>58.3</v>
      </c>
      <c r="D95" s="24">
        <v>93</v>
      </c>
      <c r="E95" s="11">
        <v>0.26977000000000001</v>
      </c>
      <c r="F95" s="32">
        <v>0.31307000000000001</v>
      </c>
    </row>
    <row r="96" spans="1:6" x14ac:dyDescent="0.25">
      <c r="A96" s="24">
        <v>94</v>
      </c>
      <c r="B96" s="12">
        <v>51.2</v>
      </c>
      <c r="C96" s="13">
        <v>58.6</v>
      </c>
      <c r="D96" s="24">
        <v>94</v>
      </c>
      <c r="E96" s="11">
        <v>0.31692999999999999</v>
      </c>
      <c r="F96" s="32">
        <v>0.32933000000000001</v>
      </c>
    </row>
    <row r="97" spans="1:6" x14ac:dyDescent="0.25">
      <c r="A97" s="24">
        <v>95</v>
      </c>
      <c r="B97" s="12">
        <v>52.1</v>
      </c>
      <c r="C97" s="13">
        <v>58.8</v>
      </c>
      <c r="D97" s="24">
        <v>95</v>
      </c>
      <c r="E97" s="11">
        <v>0.31208000000000002</v>
      </c>
      <c r="F97" s="32">
        <v>0.32046000000000002</v>
      </c>
    </row>
    <row r="98" spans="1:6" x14ac:dyDescent="0.25">
      <c r="A98" s="24">
        <v>96</v>
      </c>
      <c r="B98" s="12">
        <v>52</v>
      </c>
      <c r="C98" s="13">
        <v>58.9</v>
      </c>
      <c r="D98" s="24">
        <v>96</v>
      </c>
      <c r="E98" s="11">
        <v>0.31252000000000002</v>
      </c>
      <c r="F98" s="32">
        <v>0.30923</v>
      </c>
    </row>
    <row r="99" spans="1:6" x14ac:dyDescent="0.25">
      <c r="A99" s="24">
        <v>97</v>
      </c>
      <c r="B99" s="12">
        <v>53.2</v>
      </c>
      <c r="C99" s="13">
        <v>56.5</v>
      </c>
      <c r="D99" s="24">
        <v>97</v>
      </c>
      <c r="E99" s="11">
        <v>0.36548000000000003</v>
      </c>
      <c r="F99" s="32">
        <v>0.32657000000000003</v>
      </c>
    </row>
    <row r="100" spans="1:6" x14ac:dyDescent="0.25">
      <c r="A100" s="24">
        <v>98</v>
      </c>
      <c r="B100" s="12">
        <v>51.1</v>
      </c>
      <c r="C100" s="13">
        <v>58.1</v>
      </c>
      <c r="D100" s="24">
        <v>98</v>
      </c>
      <c r="E100" s="11">
        <v>0.30915999999999999</v>
      </c>
      <c r="F100" s="32">
        <v>0.31374000000000002</v>
      </c>
    </row>
    <row r="101" spans="1:6" x14ac:dyDescent="0.25">
      <c r="A101" s="24">
        <v>99</v>
      </c>
      <c r="B101" s="12">
        <v>55.7</v>
      </c>
      <c r="C101" s="13">
        <v>58.2</v>
      </c>
      <c r="D101" s="24">
        <v>99</v>
      </c>
      <c r="E101" s="11">
        <v>0.31692999999999999</v>
      </c>
      <c r="F101" s="32">
        <v>0.29681999999999997</v>
      </c>
    </row>
    <row r="102" spans="1:6" x14ac:dyDescent="0.25">
      <c r="A102" s="24">
        <v>100</v>
      </c>
      <c r="B102" s="12">
        <v>51.7</v>
      </c>
      <c r="C102" s="13">
        <v>57.6</v>
      </c>
      <c r="D102" s="24">
        <v>100</v>
      </c>
      <c r="E102" s="11">
        <v>0.32880999999999999</v>
      </c>
      <c r="F102" s="32">
        <v>0.27648</v>
      </c>
    </row>
    <row r="103" spans="1:6" x14ac:dyDescent="0.25">
      <c r="A103" s="24">
        <v>101</v>
      </c>
      <c r="B103" s="12">
        <v>52.4</v>
      </c>
      <c r="C103" s="13">
        <v>56.8</v>
      </c>
      <c r="D103" s="24">
        <v>101</v>
      </c>
      <c r="E103" s="11">
        <v>0.32540000000000002</v>
      </c>
      <c r="F103" s="32">
        <v>0.25786999999999999</v>
      </c>
    </row>
    <row r="104" spans="1:6" x14ac:dyDescent="0.25">
      <c r="A104" s="24">
        <v>102</v>
      </c>
      <c r="B104" s="12">
        <v>50.9</v>
      </c>
      <c r="C104" s="13">
        <v>55.8</v>
      </c>
      <c r="D104" s="24">
        <v>102</v>
      </c>
      <c r="E104" s="11">
        <v>0.30642000000000003</v>
      </c>
      <c r="F104" s="32">
        <v>0.27677000000000002</v>
      </c>
    </row>
    <row r="105" spans="1:6" x14ac:dyDescent="0.25">
      <c r="A105" s="24">
        <v>103</v>
      </c>
      <c r="B105" s="12">
        <v>53.1</v>
      </c>
      <c r="C105" s="13">
        <v>57.2</v>
      </c>
      <c r="D105" s="24">
        <v>103</v>
      </c>
      <c r="E105" s="11">
        <v>0.32285000000000003</v>
      </c>
      <c r="F105" s="32">
        <v>0.33748</v>
      </c>
    </row>
    <row r="106" spans="1:6" x14ac:dyDescent="0.25">
      <c r="A106" s="24">
        <v>104</v>
      </c>
      <c r="B106" s="12">
        <v>53.5</v>
      </c>
      <c r="C106" s="13">
        <v>59.3</v>
      </c>
      <c r="D106" s="24">
        <v>104</v>
      </c>
      <c r="E106" s="11">
        <v>0.31939000000000001</v>
      </c>
      <c r="F106" s="32">
        <v>0.34334999999999999</v>
      </c>
    </row>
    <row r="107" spans="1:6" x14ac:dyDescent="0.25">
      <c r="A107" s="24">
        <v>105</v>
      </c>
      <c r="B107" s="12">
        <v>55</v>
      </c>
      <c r="C107" s="13">
        <v>60.4</v>
      </c>
      <c r="D107" s="24">
        <v>105</v>
      </c>
      <c r="E107" s="11">
        <v>0.33055000000000001</v>
      </c>
      <c r="F107" s="32">
        <v>0.37387999999999999</v>
      </c>
    </row>
    <row r="108" spans="1:6" x14ac:dyDescent="0.25">
      <c r="A108" s="24">
        <v>106</v>
      </c>
      <c r="B108" s="12">
        <v>54.6</v>
      </c>
      <c r="C108" s="13">
        <v>60.5</v>
      </c>
      <c r="D108" s="24">
        <v>106</v>
      </c>
      <c r="E108" s="11">
        <v>0.31340000000000001</v>
      </c>
      <c r="F108" s="32">
        <v>0.31702000000000002</v>
      </c>
    </row>
    <row r="109" spans="1:6" x14ac:dyDescent="0.25">
      <c r="A109" s="24">
        <v>107</v>
      </c>
      <c r="B109" s="12">
        <v>54.6</v>
      </c>
      <c r="C109" s="13">
        <v>60</v>
      </c>
      <c r="D109" s="24">
        <v>107</v>
      </c>
      <c r="E109" s="11">
        <v>0.33306000000000002</v>
      </c>
      <c r="F109" s="32">
        <v>0.31979999999999997</v>
      </c>
    </row>
    <row r="110" spans="1:6" x14ac:dyDescent="0.25">
      <c r="A110" s="24">
        <v>108</v>
      </c>
      <c r="B110" s="12">
        <v>53.8</v>
      </c>
      <c r="C110" s="13">
        <v>58.9</v>
      </c>
      <c r="D110" s="24">
        <v>108</v>
      </c>
      <c r="E110" s="11">
        <v>0.33033000000000001</v>
      </c>
      <c r="F110" s="32">
        <v>0.31806000000000001</v>
      </c>
    </row>
    <row r="111" spans="1:6" x14ac:dyDescent="0.25">
      <c r="A111" s="24">
        <v>109</v>
      </c>
      <c r="B111" s="12">
        <v>54.8</v>
      </c>
      <c r="C111" s="13">
        <v>59.4</v>
      </c>
      <c r="D111" s="24">
        <v>109</v>
      </c>
      <c r="E111" s="11">
        <v>0.32661000000000001</v>
      </c>
      <c r="F111" s="32">
        <v>0.31125999999999998</v>
      </c>
    </row>
    <row r="112" spans="1:6" x14ac:dyDescent="0.25">
      <c r="A112" s="24">
        <v>110</v>
      </c>
      <c r="B112" s="12">
        <v>51.6</v>
      </c>
      <c r="C112" s="13">
        <v>61.6</v>
      </c>
      <c r="D112" s="24">
        <v>110</v>
      </c>
      <c r="E112" s="11">
        <v>0.34107999999999999</v>
      </c>
      <c r="F112" s="32">
        <v>0.32647999999999999</v>
      </c>
    </row>
    <row r="113" spans="1:6" x14ac:dyDescent="0.25">
      <c r="A113" s="24">
        <v>111</v>
      </c>
      <c r="B113" s="12">
        <v>55.8</v>
      </c>
      <c r="C113" s="13">
        <v>62.9</v>
      </c>
      <c r="D113" s="24">
        <v>111</v>
      </c>
      <c r="E113" s="11">
        <v>0.35154000000000002</v>
      </c>
      <c r="F113" s="32">
        <v>0.33589000000000002</v>
      </c>
    </row>
    <row r="114" spans="1:6" x14ac:dyDescent="0.25">
      <c r="A114" s="24">
        <v>112</v>
      </c>
      <c r="B114" s="12">
        <v>52.9</v>
      </c>
      <c r="C114" s="13">
        <v>63.2</v>
      </c>
      <c r="D114" s="24">
        <v>112</v>
      </c>
      <c r="E114" s="11">
        <v>0.34015000000000001</v>
      </c>
      <c r="F114" s="32">
        <v>0.33179999999999998</v>
      </c>
    </row>
    <row r="115" spans="1:6" x14ac:dyDescent="0.25">
      <c r="A115" s="24">
        <v>113</v>
      </c>
      <c r="B115" s="12">
        <v>59.4</v>
      </c>
      <c r="C115" s="13">
        <v>63.9</v>
      </c>
      <c r="D115" s="24">
        <v>113</v>
      </c>
      <c r="E115" s="11">
        <v>0.33501999999999998</v>
      </c>
      <c r="F115" s="32">
        <v>0.33739000000000002</v>
      </c>
    </row>
    <row r="116" spans="1:6" x14ac:dyDescent="0.25">
      <c r="A116" s="24">
        <v>114</v>
      </c>
      <c r="B116" s="12">
        <v>57.9</v>
      </c>
      <c r="C116" s="13">
        <v>65</v>
      </c>
      <c r="D116" s="24">
        <v>114</v>
      </c>
      <c r="E116" s="11">
        <v>0.31497999999999998</v>
      </c>
      <c r="F116" s="32">
        <v>0.33345000000000002</v>
      </c>
    </row>
    <row r="117" spans="1:6" x14ac:dyDescent="0.25">
      <c r="A117" s="24">
        <v>115</v>
      </c>
      <c r="B117" s="12">
        <v>55.2</v>
      </c>
      <c r="C117" s="13">
        <v>64.2</v>
      </c>
      <c r="D117" s="24">
        <v>115</v>
      </c>
      <c r="E117" s="11">
        <v>0.33506000000000002</v>
      </c>
      <c r="F117" s="32">
        <v>0.34925</v>
      </c>
    </row>
    <row r="118" spans="1:6" x14ac:dyDescent="0.25">
      <c r="A118" s="24">
        <v>116</v>
      </c>
      <c r="B118" s="12">
        <v>61.5</v>
      </c>
      <c r="C118" s="13">
        <v>64.400000000000006</v>
      </c>
      <c r="D118" s="24">
        <v>116</v>
      </c>
      <c r="E118" s="11">
        <v>0.35300999999999999</v>
      </c>
      <c r="F118" s="32">
        <v>0.37223000000000001</v>
      </c>
    </row>
    <row r="119" spans="1:6" x14ac:dyDescent="0.25">
      <c r="A119" s="24">
        <v>117</v>
      </c>
      <c r="B119" s="12">
        <v>58.3</v>
      </c>
      <c r="C119" s="13">
        <v>64.7</v>
      </c>
      <c r="D119" s="24">
        <v>117</v>
      </c>
      <c r="E119" s="11">
        <v>0.35154999999999997</v>
      </c>
      <c r="F119" s="32">
        <v>0.36166999999999999</v>
      </c>
    </row>
    <row r="120" spans="1:6" x14ac:dyDescent="0.25">
      <c r="A120" s="24">
        <v>118</v>
      </c>
      <c r="B120" s="12">
        <v>59.9</v>
      </c>
      <c r="C120" s="13">
        <v>64.5</v>
      </c>
      <c r="D120" s="24">
        <v>118</v>
      </c>
      <c r="E120" s="11">
        <v>0.34921999999999997</v>
      </c>
      <c r="F120" s="32">
        <v>0.35604000000000002</v>
      </c>
    </row>
    <row r="121" spans="1:6" x14ac:dyDescent="0.25">
      <c r="A121" s="24">
        <v>119</v>
      </c>
      <c r="B121" s="12">
        <v>59.9</v>
      </c>
      <c r="C121" s="13">
        <v>65</v>
      </c>
      <c r="D121" s="24">
        <v>119</v>
      </c>
      <c r="E121" s="11">
        <v>0.35820000000000002</v>
      </c>
      <c r="F121" s="32">
        <v>0.34189999999999998</v>
      </c>
    </row>
    <row r="122" spans="1:6" x14ac:dyDescent="0.25">
      <c r="A122" s="24">
        <v>120</v>
      </c>
      <c r="B122" s="12">
        <v>60.5</v>
      </c>
      <c r="C122" s="13">
        <v>64.900000000000006</v>
      </c>
      <c r="D122" s="24">
        <v>120</v>
      </c>
      <c r="E122" s="11">
        <v>0.35513</v>
      </c>
      <c r="F122" s="32">
        <v>0.35435</v>
      </c>
    </row>
    <row r="123" spans="1:6" x14ac:dyDescent="0.25">
      <c r="A123" s="24">
        <v>121</v>
      </c>
      <c r="B123" s="12">
        <v>60.4</v>
      </c>
      <c r="C123" s="13">
        <v>65.099999999999994</v>
      </c>
      <c r="D123" s="24">
        <v>121</v>
      </c>
      <c r="E123" s="11">
        <v>0.34850999999999999</v>
      </c>
      <c r="F123" s="32">
        <v>0.34372999999999998</v>
      </c>
    </row>
    <row r="124" spans="1:6" x14ac:dyDescent="0.25">
      <c r="A124" s="24">
        <v>122</v>
      </c>
      <c r="B124" s="12">
        <v>61.1</v>
      </c>
      <c r="C124" s="13">
        <v>65.5</v>
      </c>
      <c r="D124" s="24">
        <v>122</v>
      </c>
      <c r="E124" s="11">
        <v>0.35926999999999998</v>
      </c>
      <c r="F124" s="32">
        <v>0.34977000000000003</v>
      </c>
    </row>
    <row r="125" spans="1:6" x14ac:dyDescent="0.25">
      <c r="A125" s="24">
        <v>123</v>
      </c>
      <c r="B125" s="12">
        <v>59.2</v>
      </c>
      <c r="C125" s="13">
        <v>65.599999999999994</v>
      </c>
      <c r="D125" s="24">
        <v>123</v>
      </c>
      <c r="E125" s="11">
        <v>0.35875000000000001</v>
      </c>
      <c r="F125" s="32">
        <v>0.34111999999999998</v>
      </c>
    </row>
    <row r="126" spans="1:6" x14ac:dyDescent="0.25">
      <c r="A126" s="24">
        <v>124</v>
      </c>
      <c r="B126" s="12">
        <v>56.6</v>
      </c>
      <c r="C126" s="13">
        <v>65</v>
      </c>
      <c r="D126" s="24">
        <v>124</v>
      </c>
      <c r="E126" s="11">
        <v>0.34638999999999998</v>
      </c>
      <c r="F126" s="32">
        <v>0.35165000000000002</v>
      </c>
    </row>
    <row r="127" spans="1:6" x14ac:dyDescent="0.25">
      <c r="A127" s="24">
        <v>125</v>
      </c>
      <c r="B127" s="12">
        <v>58.6</v>
      </c>
      <c r="C127" s="13">
        <v>64.900000000000006</v>
      </c>
      <c r="D127" s="24">
        <v>125</v>
      </c>
      <c r="E127" s="11">
        <v>0.34339999999999998</v>
      </c>
      <c r="F127" s="32">
        <v>0.34461999999999998</v>
      </c>
    </row>
    <row r="128" spans="1:6" x14ac:dyDescent="0.25">
      <c r="A128" s="24">
        <v>126</v>
      </c>
      <c r="B128" s="12">
        <v>55.9</v>
      </c>
      <c r="C128" s="13">
        <v>65.8</v>
      </c>
      <c r="D128" s="24">
        <v>126</v>
      </c>
      <c r="E128" s="11">
        <v>0.35216999999999998</v>
      </c>
      <c r="F128" s="32">
        <v>0.34282000000000001</v>
      </c>
    </row>
    <row r="129" spans="1:6" x14ac:dyDescent="0.25">
      <c r="A129" s="24">
        <v>127</v>
      </c>
      <c r="B129" s="12">
        <v>54.8</v>
      </c>
      <c r="C129" s="13">
        <v>64.599999999999994</v>
      </c>
      <c r="D129" s="24">
        <v>127</v>
      </c>
      <c r="E129" s="11">
        <v>0.37208999999999998</v>
      </c>
      <c r="F129" s="32">
        <v>0.37145</v>
      </c>
    </row>
    <row r="130" spans="1:6" x14ac:dyDescent="0.25">
      <c r="A130" s="24">
        <v>128</v>
      </c>
      <c r="B130" s="12">
        <v>52.7</v>
      </c>
      <c r="C130" s="13">
        <v>64.599999999999994</v>
      </c>
      <c r="D130" s="24">
        <v>128</v>
      </c>
      <c r="E130" s="11">
        <v>0.33254</v>
      </c>
      <c r="F130" s="32">
        <v>0.36047000000000001</v>
      </c>
    </row>
    <row r="131" spans="1:6" x14ac:dyDescent="0.25">
      <c r="A131" s="24">
        <v>129</v>
      </c>
      <c r="B131" s="12">
        <v>57.7</v>
      </c>
      <c r="C131" s="13">
        <v>64.900000000000006</v>
      </c>
      <c r="D131" s="24">
        <v>129</v>
      </c>
      <c r="E131" s="11">
        <v>0.33523999999999998</v>
      </c>
      <c r="F131" s="32">
        <v>0.36863000000000001</v>
      </c>
    </row>
    <row r="132" spans="1:6" x14ac:dyDescent="0.25">
      <c r="A132" s="24">
        <v>130</v>
      </c>
      <c r="B132" s="12">
        <v>56.7</v>
      </c>
      <c r="C132" s="13">
        <v>64.8</v>
      </c>
      <c r="D132" s="24">
        <v>130</v>
      </c>
      <c r="E132" s="11">
        <v>0.33169999999999999</v>
      </c>
      <c r="F132" s="32">
        <v>0.35898999999999998</v>
      </c>
    </row>
    <row r="133" spans="1:6" x14ac:dyDescent="0.25">
      <c r="A133" s="24">
        <v>131</v>
      </c>
      <c r="B133" s="12">
        <v>59</v>
      </c>
      <c r="C133" s="13">
        <v>64.900000000000006</v>
      </c>
      <c r="D133" s="24">
        <v>131</v>
      </c>
      <c r="E133" s="11">
        <v>0.34101999999999999</v>
      </c>
      <c r="F133" s="32">
        <v>0.36343999999999999</v>
      </c>
    </row>
    <row r="134" spans="1:6" x14ac:dyDescent="0.25">
      <c r="A134" s="24">
        <v>132</v>
      </c>
      <c r="B134" s="12">
        <v>56.4</v>
      </c>
      <c r="C134" s="13">
        <v>65</v>
      </c>
      <c r="D134" s="24">
        <v>132</v>
      </c>
      <c r="E134" s="11">
        <v>0.34742000000000001</v>
      </c>
      <c r="F134" s="32">
        <v>0.37375000000000003</v>
      </c>
    </row>
    <row r="135" spans="1:6" x14ac:dyDescent="0.25">
      <c r="A135" s="24">
        <v>133</v>
      </c>
      <c r="B135" s="12">
        <v>60.1</v>
      </c>
      <c r="C135" s="13">
        <v>65.2</v>
      </c>
      <c r="D135" s="24">
        <v>133</v>
      </c>
      <c r="E135" s="11">
        <v>0.33956999999999998</v>
      </c>
      <c r="F135" s="32">
        <v>0.35077999999999998</v>
      </c>
    </row>
    <row r="136" spans="1:6" x14ac:dyDescent="0.25">
      <c r="A136" s="24">
        <v>134</v>
      </c>
      <c r="B136" s="12">
        <v>56.9</v>
      </c>
      <c r="C136" s="13">
        <v>64</v>
      </c>
      <c r="D136" s="24">
        <v>134</v>
      </c>
      <c r="E136" s="11">
        <v>0.34311000000000003</v>
      </c>
      <c r="F136" s="32">
        <v>0.33983999999999998</v>
      </c>
    </row>
    <row r="137" spans="1:6" x14ac:dyDescent="0.25">
      <c r="A137" s="24">
        <v>135</v>
      </c>
      <c r="B137" s="12">
        <v>61.3</v>
      </c>
      <c r="C137" s="13">
        <v>69.5</v>
      </c>
      <c r="D137" s="24">
        <v>135</v>
      </c>
      <c r="E137" s="11">
        <v>0.40089999999999998</v>
      </c>
      <c r="F137" s="32">
        <v>0.40310000000000001</v>
      </c>
    </row>
    <row r="138" spans="1:6" x14ac:dyDescent="0.25">
      <c r="A138" s="24">
        <v>136</v>
      </c>
      <c r="B138" s="12">
        <v>53.3</v>
      </c>
      <c r="C138" s="13">
        <v>70.400000000000006</v>
      </c>
      <c r="D138" s="24">
        <v>136</v>
      </c>
      <c r="E138" s="11">
        <v>0.36724000000000001</v>
      </c>
      <c r="F138" s="32">
        <v>0.37663999999999997</v>
      </c>
    </row>
    <row r="139" spans="1:6" x14ac:dyDescent="0.25">
      <c r="A139" s="24">
        <v>137</v>
      </c>
      <c r="B139" s="12">
        <v>61.1</v>
      </c>
      <c r="C139" s="13">
        <v>72.400000000000006</v>
      </c>
      <c r="D139" s="24">
        <v>137</v>
      </c>
      <c r="E139" s="11">
        <v>0.37331999999999999</v>
      </c>
      <c r="F139" s="32">
        <v>0.41702</v>
      </c>
    </row>
    <row r="140" spans="1:6" x14ac:dyDescent="0.25">
      <c r="A140" s="24">
        <v>138</v>
      </c>
      <c r="B140" s="12">
        <v>55.5</v>
      </c>
      <c r="C140" s="13">
        <v>73.3</v>
      </c>
      <c r="D140" s="24">
        <v>138</v>
      </c>
      <c r="E140" s="11">
        <v>0.35853000000000002</v>
      </c>
      <c r="F140" s="32">
        <v>0.42000999999999999</v>
      </c>
    </row>
    <row r="141" spans="1:6" x14ac:dyDescent="0.25">
      <c r="A141" s="24">
        <v>139</v>
      </c>
      <c r="B141" s="12">
        <v>65.8</v>
      </c>
      <c r="C141" s="13">
        <v>73.8</v>
      </c>
      <c r="D141" s="24">
        <v>139</v>
      </c>
      <c r="E141" s="11">
        <v>0.39151000000000002</v>
      </c>
      <c r="F141" s="32">
        <v>0.40959000000000001</v>
      </c>
    </row>
    <row r="142" spans="1:6" x14ac:dyDescent="0.25">
      <c r="A142" s="24">
        <v>140</v>
      </c>
      <c r="B142" s="12">
        <v>70.400000000000006</v>
      </c>
      <c r="C142" s="13">
        <v>74</v>
      </c>
      <c r="D142" s="24">
        <v>140</v>
      </c>
      <c r="E142" s="11">
        <v>0.39987</v>
      </c>
      <c r="F142" s="32">
        <v>0.41070000000000001</v>
      </c>
    </row>
    <row r="143" spans="1:6" x14ac:dyDescent="0.25">
      <c r="A143" s="24">
        <v>141</v>
      </c>
      <c r="B143" s="12">
        <v>69.5</v>
      </c>
      <c r="C143" s="13">
        <v>74.099999999999994</v>
      </c>
      <c r="D143" s="24">
        <v>141</v>
      </c>
      <c r="E143" s="11">
        <v>0.40101999999999999</v>
      </c>
      <c r="F143" s="32">
        <v>0.39495000000000002</v>
      </c>
    </row>
    <row r="144" spans="1:6" x14ac:dyDescent="0.25">
      <c r="A144" s="24">
        <v>142</v>
      </c>
      <c r="B144" s="12">
        <v>70.099999999999994</v>
      </c>
      <c r="C144" s="13">
        <v>74.3</v>
      </c>
      <c r="D144" s="24">
        <v>142</v>
      </c>
      <c r="E144" s="11">
        <v>0.40798000000000001</v>
      </c>
      <c r="F144" s="32">
        <v>0.39972999999999997</v>
      </c>
    </row>
    <row r="145" spans="1:6" x14ac:dyDescent="0.25">
      <c r="A145" s="24">
        <v>147</v>
      </c>
      <c r="B145" s="12">
        <v>65.099999999999994</v>
      </c>
      <c r="C145" s="13">
        <v>74.2</v>
      </c>
      <c r="D145" s="24">
        <v>147</v>
      </c>
      <c r="E145" s="11">
        <v>0.4199</v>
      </c>
      <c r="F145" s="32">
        <v>0.41698000000000002</v>
      </c>
    </row>
    <row r="146" spans="1:6" x14ac:dyDescent="0.25">
      <c r="A146" s="24">
        <v>148</v>
      </c>
      <c r="B146" s="12">
        <v>68.599999999999994</v>
      </c>
      <c r="C146" s="13">
        <v>74.2</v>
      </c>
      <c r="D146" s="24">
        <v>148</v>
      </c>
      <c r="E146" s="11">
        <v>0.42052</v>
      </c>
      <c r="F146" s="32">
        <v>0.42144999999999999</v>
      </c>
    </row>
    <row r="147" spans="1:6" x14ac:dyDescent="0.25">
      <c r="A147" s="24">
        <v>149</v>
      </c>
      <c r="B147" s="12">
        <v>62.4</v>
      </c>
      <c r="C147" s="13">
        <v>72.400000000000006</v>
      </c>
      <c r="D147" s="24">
        <v>149</v>
      </c>
      <c r="E147" s="11">
        <v>0.42058000000000001</v>
      </c>
      <c r="F147" s="32">
        <v>0.42281999999999997</v>
      </c>
    </row>
    <row r="148" spans="1:6" x14ac:dyDescent="0.25">
      <c r="A148" s="24">
        <v>150</v>
      </c>
      <c r="B148" s="12">
        <v>66.5</v>
      </c>
      <c r="C148" s="13">
        <v>73.5</v>
      </c>
      <c r="D148" s="24">
        <v>150</v>
      </c>
      <c r="E148" s="11">
        <v>0.42426999999999998</v>
      </c>
      <c r="F148" s="32">
        <v>0.42336000000000001</v>
      </c>
    </row>
    <row r="149" spans="1:6" x14ac:dyDescent="0.25">
      <c r="A149" s="24">
        <v>151</v>
      </c>
      <c r="B149" s="12">
        <v>62</v>
      </c>
      <c r="C149" s="13">
        <v>73.8</v>
      </c>
      <c r="D149" s="24">
        <v>151</v>
      </c>
      <c r="E149" s="11">
        <v>0.41726000000000002</v>
      </c>
      <c r="F149" s="32">
        <v>0.41992000000000002</v>
      </c>
    </row>
    <row r="150" spans="1:6" x14ac:dyDescent="0.25">
      <c r="A150" s="24">
        <v>152</v>
      </c>
      <c r="B150" s="12">
        <v>64.5</v>
      </c>
      <c r="C150" s="13">
        <v>73.3</v>
      </c>
      <c r="D150" s="24">
        <v>152</v>
      </c>
      <c r="E150" s="11">
        <v>0.41215000000000002</v>
      </c>
      <c r="F150" s="32">
        <v>0.41267999999999999</v>
      </c>
    </row>
    <row r="151" spans="1:6" x14ac:dyDescent="0.25">
      <c r="A151" s="24">
        <v>153</v>
      </c>
      <c r="B151" s="12">
        <v>62.7</v>
      </c>
      <c r="C151" s="13">
        <v>74.400000000000006</v>
      </c>
      <c r="D151" s="24">
        <v>153</v>
      </c>
      <c r="E151" s="11">
        <v>0.40755000000000002</v>
      </c>
      <c r="F151" s="32">
        <v>0.41961999999999999</v>
      </c>
    </row>
    <row r="152" spans="1:6" x14ac:dyDescent="0.25">
      <c r="A152" s="24">
        <v>154</v>
      </c>
      <c r="B152" s="12">
        <v>67.5</v>
      </c>
      <c r="C152" s="13">
        <v>75.2</v>
      </c>
      <c r="D152" s="24">
        <v>154</v>
      </c>
      <c r="E152" s="11">
        <v>0.41715000000000002</v>
      </c>
      <c r="F152" s="32">
        <v>0.41961999999999999</v>
      </c>
    </row>
    <row r="153" spans="1:6" x14ac:dyDescent="0.25">
      <c r="A153" s="24">
        <v>155</v>
      </c>
      <c r="B153" s="12">
        <v>67.5</v>
      </c>
      <c r="C153" s="13">
        <v>75.2</v>
      </c>
      <c r="D153" s="24">
        <v>155</v>
      </c>
      <c r="E153" s="11">
        <v>0.40432000000000001</v>
      </c>
      <c r="F153" s="32">
        <v>0.42938999999999999</v>
      </c>
    </row>
    <row r="154" spans="1:6" x14ac:dyDescent="0.25">
      <c r="A154" s="24">
        <v>156</v>
      </c>
      <c r="B154" s="12">
        <v>68.2</v>
      </c>
      <c r="C154" s="13">
        <v>75.2</v>
      </c>
      <c r="D154" s="24">
        <v>156</v>
      </c>
      <c r="E154" s="11">
        <v>0.43989</v>
      </c>
      <c r="F154" s="32">
        <v>0.40683000000000002</v>
      </c>
    </row>
    <row r="155" spans="1:6" x14ac:dyDescent="0.25">
      <c r="A155" s="24">
        <v>157</v>
      </c>
      <c r="B155" s="12">
        <v>70.2</v>
      </c>
      <c r="C155" s="13">
        <v>74.8</v>
      </c>
      <c r="D155" s="24">
        <v>157</v>
      </c>
      <c r="E155" s="11">
        <v>0.41206999999999999</v>
      </c>
      <c r="F155" s="32">
        <v>0.41289999999999999</v>
      </c>
    </row>
    <row r="156" spans="1:6" x14ac:dyDescent="0.25">
      <c r="A156" s="24">
        <v>158</v>
      </c>
      <c r="B156" s="12">
        <v>72.400000000000006</v>
      </c>
      <c r="C156" s="13">
        <v>73.599999999999994</v>
      </c>
      <c r="D156" s="24">
        <v>158</v>
      </c>
      <c r="E156" s="11">
        <v>0.41847000000000001</v>
      </c>
      <c r="F156" s="32">
        <v>0.40848000000000001</v>
      </c>
    </row>
    <row r="157" spans="1:6" x14ac:dyDescent="0.25">
      <c r="A157" s="24">
        <v>159</v>
      </c>
      <c r="B157" s="12">
        <v>72</v>
      </c>
      <c r="C157" s="13">
        <v>73.2</v>
      </c>
      <c r="D157" s="24">
        <v>159</v>
      </c>
      <c r="E157" s="11">
        <v>0.41039999999999999</v>
      </c>
      <c r="F157" s="32">
        <v>0.39821000000000001</v>
      </c>
    </row>
    <row r="158" spans="1:6" x14ac:dyDescent="0.25">
      <c r="A158" s="24">
        <v>160</v>
      </c>
      <c r="B158" s="12">
        <v>71.400000000000006</v>
      </c>
      <c r="C158" s="13">
        <v>72.8</v>
      </c>
      <c r="D158" s="24">
        <v>160</v>
      </c>
      <c r="E158" s="11">
        <v>0.41055000000000003</v>
      </c>
      <c r="F158" s="32">
        <v>0.40257999999999999</v>
      </c>
    </row>
    <row r="159" spans="1:6" x14ac:dyDescent="0.25">
      <c r="A159" s="24">
        <v>161</v>
      </c>
      <c r="B159" s="12">
        <v>69.099999999999994</v>
      </c>
      <c r="C159" s="13">
        <v>72.5</v>
      </c>
      <c r="D159" s="24">
        <v>161</v>
      </c>
      <c r="E159" s="11">
        <v>0.39041999999999999</v>
      </c>
      <c r="F159" s="32">
        <v>0.40310000000000001</v>
      </c>
    </row>
    <row r="160" spans="1:6" x14ac:dyDescent="0.25">
      <c r="A160" s="24">
        <v>162</v>
      </c>
      <c r="B160" s="12">
        <v>71.599999999999994</v>
      </c>
      <c r="C160" s="13">
        <v>72.3</v>
      </c>
      <c r="D160" s="24">
        <v>162</v>
      </c>
      <c r="E160" s="11">
        <v>0.41098000000000001</v>
      </c>
      <c r="F160" s="32">
        <v>0.40271000000000001</v>
      </c>
    </row>
    <row r="161" spans="1:6" x14ac:dyDescent="0.25">
      <c r="A161" s="24">
        <v>163</v>
      </c>
      <c r="B161" s="12">
        <v>70.2</v>
      </c>
      <c r="C161" s="13">
        <v>76.900000000000006</v>
      </c>
      <c r="D161" s="24">
        <v>163</v>
      </c>
      <c r="E161" s="11">
        <v>0.44857999999999998</v>
      </c>
      <c r="F161" s="32">
        <v>0.46755000000000002</v>
      </c>
    </row>
    <row r="162" spans="1:6" x14ac:dyDescent="0.25">
      <c r="A162" s="24">
        <v>164</v>
      </c>
      <c r="B162" s="12">
        <v>74.900000000000006</v>
      </c>
      <c r="C162" s="13">
        <v>79.2</v>
      </c>
      <c r="D162" s="24">
        <v>164</v>
      </c>
      <c r="E162" s="11">
        <v>0.46738000000000002</v>
      </c>
      <c r="F162" s="32">
        <v>0.46173999999999998</v>
      </c>
    </row>
    <row r="163" spans="1:6" x14ac:dyDescent="0.25">
      <c r="A163" s="24">
        <v>165</v>
      </c>
      <c r="B163" s="12">
        <v>75.5</v>
      </c>
      <c r="C163" s="13">
        <v>80.7</v>
      </c>
      <c r="D163" s="24">
        <v>165</v>
      </c>
      <c r="E163" s="11">
        <v>0.47036</v>
      </c>
      <c r="F163" s="32">
        <v>0.45595999999999998</v>
      </c>
    </row>
    <row r="164" spans="1:6" x14ac:dyDescent="0.25">
      <c r="A164" s="24">
        <v>166</v>
      </c>
      <c r="B164" s="12">
        <v>72.7</v>
      </c>
      <c r="C164" s="13">
        <v>82.4</v>
      </c>
      <c r="D164" s="24">
        <v>166</v>
      </c>
      <c r="E164" s="11">
        <v>0.46745999999999999</v>
      </c>
      <c r="F164" s="32">
        <v>0.49934000000000001</v>
      </c>
    </row>
    <row r="165" spans="1:6" x14ac:dyDescent="0.25">
      <c r="A165" s="24">
        <v>167</v>
      </c>
      <c r="B165" s="12">
        <v>70.599999999999994</v>
      </c>
      <c r="C165" s="13">
        <v>81.900000000000006</v>
      </c>
      <c r="D165" s="24">
        <v>167</v>
      </c>
      <c r="E165" s="11">
        <v>0.48079</v>
      </c>
      <c r="F165" s="32">
        <v>0.47173999999999999</v>
      </c>
    </row>
    <row r="166" spans="1:6" x14ac:dyDescent="0.25">
      <c r="A166" s="24">
        <v>168</v>
      </c>
      <c r="B166" s="12">
        <v>71.5</v>
      </c>
      <c r="C166" s="13">
        <v>83</v>
      </c>
      <c r="D166" s="24">
        <v>168</v>
      </c>
      <c r="E166" s="11">
        <v>0.46975</v>
      </c>
      <c r="F166" s="32">
        <v>0.50795999999999997</v>
      </c>
    </row>
    <row r="167" spans="1:6" x14ac:dyDescent="0.25">
      <c r="A167" s="24">
        <v>169</v>
      </c>
      <c r="B167" s="12">
        <v>77</v>
      </c>
      <c r="C167" s="13">
        <v>83.7</v>
      </c>
      <c r="D167" s="24">
        <v>169</v>
      </c>
      <c r="E167" s="11">
        <v>0.46970000000000001</v>
      </c>
      <c r="F167" s="32">
        <v>0.49969000000000002</v>
      </c>
    </row>
    <row r="168" spans="1:6" x14ac:dyDescent="0.25">
      <c r="A168" s="24">
        <v>170</v>
      </c>
      <c r="B168" s="12">
        <v>71.900000000000006</v>
      </c>
      <c r="C168" s="13">
        <v>84.3</v>
      </c>
      <c r="D168" s="24">
        <v>170</v>
      </c>
      <c r="E168" s="11">
        <v>0.47022999999999998</v>
      </c>
      <c r="F168" s="32">
        <v>0.50327</v>
      </c>
    </row>
    <row r="169" spans="1:6" x14ac:dyDescent="0.25">
      <c r="A169" s="24">
        <v>171</v>
      </c>
      <c r="B169" s="12">
        <v>78.599999999999994</v>
      </c>
      <c r="C169" s="13">
        <v>84.8</v>
      </c>
      <c r="D169" s="24">
        <v>171</v>
      </c>
      <c r="E169" s="11">
        <v>0.47160000000000002</v>
      </c>
      <c r="F169" s="32">
        <v>0.49692999999999998</v>
      </c>
    </row>
    <row r="170" spans="1:6" x14ac:dyDescent="0.25">
      <c r="A170" s="24">
        <v>172</v>
      </c>
      <c r="B170" s="12">
        <v>78.7</v>
      </c>
      <c r="C170" s="13">
        <v>85.9</v>
      </c>
      <c r="D170" s="24">
        <v>172</v>
      </c>
      <c r="E170" s="11">
        <v>0.46117999999999998</v>
      </c>
      <c r="F170" s="32">
        <v>0.49135000000000001</v>
      </c>
    </row>
    <row r="171" spans="1:6" x14ac:dyDescent="0.25">
      <c r="A171" s="24">
        <v>173</v>
      </c>
      <c r="B171" s="12">
        <v>84.3</v>
      </c>
      <c r="C171" s="13">
        <v>84.5</v>
      </c>
      <c r="D171" s="24">
        <v>173</v>
      </c>
      <c r="E171" s="11">
        <v>0.48304000000000002</v>
      </c>
      <c r="F171" s="32">
        <v>0.46559</v>
      </c>
    </row>
    <row r="172" spans="1:6" x14ac:dyDescent="0.25">
      <c r="A172" s="24">
        <v>174</v>
      </c>
      <c r="B172" s="12">
        <v>80.099999999999994</v>
      </c>
      <c r="C172" s="13">
        <v>85.6</v>
      </c>
      <c r="D172" s="24">
        <v>174</v>
      </c>
      <c r="E172" s="11">
        <v>0.46217999999999998</v>
      </c>
      <c r="F172" s="32">
        <v>0.51273999999999997</v>
      </c>
    </row>
    <row r="173" spans="1:6" x14ac:dyDescent="0.25">
      <c r="A173" s="24">
        <v>175</v>
      </c>
      <c r="B173" s="12">
        <v>85.1</v>
      </c>
      <c r="C173" s="13">
        <v>85.2</v>
      </c>
      <c r="D173" s="24">
        <v>175</v>
      </c>
      <c r="E173" s="11">
        <v>0.48847000000000002</v>
      </c>
      <c r="F173" s="32">
        <v>0.44303999999999999</v>
      </c>
    </row>
    <row r="174" spans="1:6" x14ac:dyDescent="0.25">
      <c r="A174" s="24">
        <v>176</v>
      </c>
      <c r="B174" s="12">
        <v>84.1</v>
      </c>
      <c r="C174" s="13">
        <v>85.4</v>
      </c>
      <c r="D174" s="24">
        <v>176</v>
      </c>
      <c r="E174" s="11">
        <v>0.46844000000000002</v>
      </c>
      <c r="F174" s="32">
        <v>0.47994999999999999</v>
      </c>
    </row>
    <row r="175" spans="1:6" x14ac:dyDescent="0.25">
      <c r="A175" s="24">
        <v>177</v>
      </c>
      <c r="B175" s="12">
        <v>83.8</v>
      </c>
      <c r="C175" s="13">
        <v>86.4</v>
      </c>
      <c r="D175" s="24">
        <v>177</v>
      </c>
      <c r="E175" s="11">
        <v>0.48436000000000001</v>
      </c>
      <c r="F175" s="32">
        <v>0.49593999999999999</v>
      </c>
    </row>
    <row r="176" spans="1:6" x14ac:dyDescent="0.25">
      <c r="A176" s="24">
        <v>178</v>
      </c>
      <c r="B176" s="12">
        <v>83.4</v>
      </c>
      <c r="C176" s="13">
        <v>86.3</v>
      </c>
      <c r="D176" s="24">
        <v>178</v>
      </c>
      <c r="E176" s="11">
        <v>0.50373999999999997</v>
      </c>
      <c r="F176" s="32">
        <v>0.49018</v>
      </c>
    </row>
    <row r="177" spans="1:6" x14ac:dyDescent="0.25">
      <c r="A177" s="24">
        <v>179</v>
      </c>
      <c r="B177" s="12">
        <v>82.2</v>
      </c>
      <c r="C177" s="13">
        <v>86.1</v>
      </c>
      <c r="D177" s="24">
        <v>179</v>
      </c>
      <c r="E177" s="11">
        <v>0.49156</v>
      </c>
      <c r="F177" s="32">
        <v>0.49937999999999999</v>
      </c>
    </row>
    <row r="178" spans="1:6" x14ac:dyDescent="0.25">
      <c r="A178" s="24">
        <v>180</v>
      </c>
      <c r="B178" s="12">
        <v>84.2</v>
      </c>
      <c r="C178" s="13">
        <v>85</v>
      </c>
      <c r="D178" s="24">
        <v>180</v>
      </c>
      <c r="E178" s="11">
        <v>0.47826000000000002</v>
      </c>
      <c r="F178" s="32">
        <v>0.45984999999999998</v>
      </c>
    </row>
    <row r="179" spans="1:6" x14ac:dyDescent="0.25">
      <c r="A179" s="24">
        <v>181</v>
      </c>
      <c r="B179" s="12">
        <v>82.3</v>
      </c>
      <c r="C179" s="13">
        <v>85.9</v>
      </c>
      <c r="D179" s="24">
        <v>181</v>
      </c>
      <c r="E179" s="11">
        <v>0.46664</v>
      </c>
      <c r="F179" s="32">
        <v>0.47932000000000002</v>
      </c>
    </row>
    <row r="180" spans="1:6" x14ac:dyDescent="0.25">
      <c r="A180" s="24">
        <v>182</v>
      </c>
      <c r="B180" s="12">
        <v>85.3</v>
      </c>
      <c r="C180" s="13">
        <v>86.2</v>
      </c>
      <c r="D180" s="24">
        <v>182</v>
      </c>
      <c r="E180" s="11">
        <v>0.47682999999999998</v>
      </c>
      <c r="F180" s="32">
        <v>0.48186000000000001</v>
      </c>
    </row>
    <row r="181" spans="1:6" x14ac:dyDescent="0.25">
      <c r="A181" s="24">
        <v>183</v>
      </c>
      <c r="B181" s="12">
        <v>84.5</v>
      </c>
      <c r="C181" s="13">
        <v>86.5</v>
      </c>
      <c r="D181" s="24">
        <v>183</v>
      </c>
      <c r="E181" s="11">
        <v>0.47574</v>
      </c>
      <c r="F181" s="32">
        <v>0.48353000000000002</v>
      </c>
    </row>
    <row r="182" spans="1:6" x14ac:dyDescent="0.25">
      <c r="A182" s="24">
        <v>184</v>
      </c>
      <c r="B182" s="12">
        <v>85.8</v>
      </c>
      <c r="C182" s="13">
        <v>86.4</v>
      </c>
      <c r="D182" s="24">
        <v>184</v>
      </c>
      <c r="E182" s="11">
        <v>0.48304999999999998</v>
      </c>
      <c r="F182" s="32">
        <v>0.48125000000000001</v>
      </c>
    </row>
    <row r="183" spans="1:6" x14ac:dyDescent="0.25">
      <c r="A183" s="24">
        <v>185</v>
      </c>
      <c r="B183" s="12">
        <v>85.5</v>
      </c>
      <c r="C183" s="13">
        <v>86.2</v>
      </c>
      <c r="D183" s="24">
        <v>185</v>
      </c>
      <c r="E183" s="11">
        <v>0.47965999999999998</v>
      </c>
      <c r="F183" s="32">
        <v>0.48099999999999998</v>
      </c>
    </row>
    <row r="184" spans="1:6" x14ac:dyDescent="0.25">
      <c r="A184" s="24">
        <v>186</v>
      </c>
      <c r="B184" s="12">
        <v>82.4</v>
      </c>
      <c r="C184" s="13">
        <v>86.6</v>
      </c>
      <c r="D184" s="24">
        <v>186</v>
      </c>
      <c r="E184" s="11">
        <v>0.45155000000000001</v>
      </c>
      <c r="F184" s="32">
        <v>0.47803000000000001</v>
      </c>
    </row>
    <row r="185" spans="1:6" x14ac:dyDescent="0.25">
      <c r="A185" s="24">
        <v>187</v>
      </c>
      <c r="B185" s="12">
        <v>83.8</v>
      </c>
      <c r="C185" s="13">
        <v>86.6</v>
      </c>
      <c r="D185" s="24">
        <v>187</v>
      </c>
      <c r="E185" s="11">
        <v>0.49023</v>
      </c>
      <c r="F185" s="32">
        <v>0.4763</v>
      </c>
    </row>
    <row r="186" spans="1:6" x14ac:dyDescent="0.25">
      <c r="A186" s="24">
        <v>188</v>
      </c>
      <c r="B186" s="12">
        <v>83.4</v>
      </c>
      <c r="C186" s="13">
        <v>86.9</v>
      </c>
      <c r="D186" s="24">
        <v>188</v>
      </c>
      <c r="E186" s="11">
        <v>0.48538999999999999</v>
      </c>
      <c r="F186" s="32">
        <v>0.46056999999999998</v>
      </c>
    </row>
    <row r="187" spans="1:6" x14ac:dyDescent="0.25">
      <c r="A187" s="24">
        <v>189</v>
      </c>
      <c r="B187" s="12">
        <v>80.2</v>
      </c>
      <c r="C187" s="13">
        <v>81.3</v>
      </c>
      <c r="D187" s="24">
        <v>189</v>
      </c>
      <c r="E187" s="11">
        <v>0.45634000000000002</v>
      </c>
      <c r="F187" s="32">
        <v>0.47722999999999999</v>
      </c>
    </row>
    <row r="188" spans="1:6" x14ac:dyDescent="0.25">
      <c r="A188" s="24">
        <v>190</v>
      </c>
      <c r="B188" s="12">
        <v>83.1</v>
      </c>
      <c r="C188" s="13">
        <v>84.9</v>
      </c>
      <c r="D188" s="24">
        <v>190</v>
      </c>
      <c r="E188" s="11">
        <v>0.48530000000000001</v>
      </c>
      <c r="F188" s="32">
        <v>0.46779999999999999</v>
      </c>
    </row>
    <row r="189" spans="1:6" x14ac:dyDescent="0.25">
      <c r="A189" s="24">
        <v>191</v>
      </c>
      <c r="B189" s="12">
        <v>84.5</v>
      </c>
      <c r="C189" s="13">
        <v>84.4</v>
      </c>
      <c r="D189" s="24">
        <v>191</v>
      </c>
      <c r="E189" s="11">
        <v>0.48503000000000002</v>
      </c>
      <c r="F189" s="32">
        <v>0.49458000000000002</v>
      </c>
    </row>
    <row r="190" spans="1:6" x14ac:dyDescent="0.25">
      <c r="A190" s="24">
        <v>192</v>
      </c>
      <c r="B190" s="12">
        <v>82.9</v>
      </c>
      <c r="C190" s="13">
        <v>84.9</v>
      </c>
      <c r="D190" s="24">
        <v>192</v>
      </c>
      <c r="E190" s="11">
        <v>0.49574000000000001</v>
      </c>
      <c r="F190" s="32">
        <v>0.50516000000000005</v>
      </c>
    </row>
    <row r="191" spans="1:6" x14ac:dyDescent="0.25">
      <c r="A191" s="24">
        <v>193</v>
      </c>
      <c r="B191" s="12">
        <v>84.7</v>
      </c>
      <c r="C191" s="13">
        <v>84.5</v>
      </c>
      <c r="D191" s="24">
        <v>193</v>
      </c>
      <c r="E191" s="11">
        <v>0.47855999999999999</v>
      </c>
      <c r="F191" s="32">
        <v>0.44446999999999998</v>
      </c>
    </row>
    <row r="192" spans="1:6" x14ac:dyDescent="0.25">
      <c r="A192" s="24">
        <v>194</v>
      </c>
      <c r="B192" s="12">
        <v>84.6</v>
      </c>
      <c r="C192" s="13">
        <v>85.2</v>
      </c>
      <c r="D192" s="24">
        <v>194</v>
      </c>
      <c r="E192" s="11">
        <v>0.48644999999999999</v>
      </c>
      <c r="F192" s="32">
        <v>0.48222999999999999</v>
      </c>
    </row>
    <row r="193" spans="1:6" x14ac:dyDescent="0.25">
      <c r="A193" s="24">
        <v>195</v>
      </c>
      <c r="B193" s="12">
        <v>80.3</v>
      </c>
      <c r="C193" s="13">
        <v>85.7</v>
      </c>
      <c r="D193" s="24">
        <v>195</v>
      </c>
      <c r="E193" s="11">
        <v>0.46975</v>
      </c>
      <c r="F193" s="32">
        <v>0.46964</v>
      </c>
    </row>
    <row r="194" spans="1:6" x14ac:dyDescent="0.25">
      <c r="A194" s="24">
        <v>196</v>
      </c>
      <c r="B194" s="12">
        <v>84.6</v>
      </c>
      <c r="C194" s="13">
        <v>86.9</v>
      </c>
      <c r="D194" s="24">
        <v>196</v>
      </c>
      <c r="E194" s="11">
        <v>0.51183000000000001</v>
      </c>
      <c r="F194" s="32">
        <v>0.48229</v>
      </c>
    </row>
    <row r="195" spans="1:6" x14ac:dyDescent="0.25">
      <c r="A195" s="24">
        <v>197</v>
      </c>
      <c r="B195" s="12">
        <v>84.5</v>
      </c>
      <c r="C195" s="13">
        <v>86.5</v>
      </c>
      <c r="D195" s="24">
        <v>197</v>
      </c>
      <c r="E195" s="11">
        <v>0.47404000000000002</v>
      </c>
      <c r="F195" s="32">
        <v>0.47748000000000002</v>
      </c>
    </row>
    <row r="196" spans="1:6" x14ac:dyDescent="0.25">
      <c r="A196" s="24">
        <v>198</v>
      </c>
      <c r="B196" s="12">
        <v>86.3</v>
      </c>
      <c r="C196" s="13">
        <v>90.7</v>
      </c>
      <c r="D196" s="24">
        <v>198</v>
      </c>
      <c r="E196" s="11">
        <v>0.50571999999999995</v>
      </c>
      <c r="F196" s="32">
        <v>0.51063999999999998</v>
      </c>
    </row>
    <row r="197" spans="1:6" x14ac:dyDescent="0.25">
      <c r="A197" s="24">
        <v>199</v>
      </c>
      <c r="B197" s="12">
        <v>88.9</v>
      </c>
      <c r="C197" s="13">
        <v>92.2</v>
      </c>
      <c r="D197" s="24">
        <v>199</v>
      </c>
      <c r="E197" s="11">
        <v>0.52539999999999998</v>
      </c>
      <c r="F197" s="32">
        <v>0.51171</v>
      </c>
    </row>
    <row r="198" spans="1:6" x14ac:dyDescent="0.25">
      <c r="A198" s="24">
        <v>200</v>
      </c>
      <c r="B198" s="12">
        <v>88.1</v>
      </c>
      <c r="C198" s="13">
        <v>92.4</v>
      </c>
      <c r="D198" s="24">
        <v>200</v>
      </c>
      <c r="E198" s="11">
        <v>0.51185999999999998</v>
      </c>
      <c r="F198" s="32">
        <v>0.51651999999999998</v>
      </c>
    </row>
    <row r="199" spans="1:6" x14ac:dyDescent="0.25">
      <c r="A199" s="24">
        <v>201</v>
      </c>
      <c r="B199" s="12">
        <v>85.7</v>
      </c>
      <c r="C199" s="13">
        <v>93.3</v>
      </c>
      <c r="D199" s="24">
        <v>201</v>
      </c>
      <c r="E199" s="11">
        <v>0.50992000000000004</v>
      </c>
      <c r="F199" s="32">
        <v>0.49448999999999999</v>
      </c>
    </row>
    <row r="200" spans="1:6" x14ac:dyDescent="0.25">
      <c r="A200" s="24">
        <v>202</v>
      </c>
      <c r="B200" s="12">
        <v>88.9</v>
      </c>
      <c r="C200" s="13">
        <v>92.3</v>
      </c>
      <c r="D200" s="24">
        <v>202</v>
      </c>
      <c r="E200" s="11">
        <v>0.50761999999999996</v>
      </c>
      <c r="F200" s="32">
        <v>0.49380000000000002</v>
      </c>
    </row>
    <row r="201" spans="1:6" x14ac:dyDescent="0.25">
      <c r="A201" s="24">
        <v>203</v>
      </c>
      <c r="B201" s="12">
        <v>91.3</v>
      </c>
      <c r="C201" s="13">
        <v>94.1</v>
      </c>
      <c r="D201" s="24">
        <v>203</v>
      </c>
      <c r="E201" s="11">
        <v>0.50488999999999995</v>
      </c>
      <c r="F201" s="32">
        <v>0.49873000000000001</v>
      </c>
    </row>
    <row r="202" spans="1:6" x14ac:dyDescent="0.25">
      <c r="A202" s="24">
        <v>204</v>
      </c>
      <c r="B202" s="12">
        <v>87.1</v>
      </c>
      <c r="C202" s="13">
        <v>93.9</v>
      </c>
      <c r="D202" s="24">
        <v>204</v>
      </c>
      <c r="E202" s="11">
        <v>0.49647000000000002</v>
      </c>
      <c r="F202" s="32">
        <v>0.55306999999999995</v>
      </c>
    </row>
    <row r="203" spans="1:6" x14ac:dyDescent="0.25">
      <c r="A203" s="24">
        <v>205</v>
      </c>
      <c r="B203" s="12">
        <v>88.6</v>
      </c>
      <c r="C203" s="13">
        <v>90.1</v>
      </c>
      <c r="D203" s="24">
        <v>205</v>
      </c>
      <c r="E203" s="11">
        <v>0.49173</v>
      </c>
      <c r="F203" s="32">
        <v>0.50456000000000001</v>
      </c>
    </row>
    <row r="204" spans="1:6" x14ac:dyDescent="0.25">
      <c r="A204" s="24">
        <v>206</v>
      </c>
      <c r="B204" s="12">
        <v>90.5</v>
      </c>
      <c r="C204" s="13">
        <v>93.8</v>
      </c>
      <c r="D204" s="24">
        <v>206</v>
      </c>
      <c r="E204" s="11">
        <v>0.50409000000000004</v>
      </c>
      <c r="F204" s="32">
        <v>0.48870000000000002</v>
      </c>
    </row>
    <row r="205" spans="1:6" x14ac:dyDescent="0.25">
      <c r="A205" s="24">
        <v>207</v>
      </c>
      <c r="B205" s="12">
        <v>91.1</v>
      </c>
      <c r="C205" s="13">
        <v>92.7</v>
      </c>
      <c r="D205" s="24">
        <v>207</v>
      </c>
      <c r="E205" s="11">
        <v>0.53749000000000002</v>
      </c>
      <c r="F205" s="32">
        <v>0.51356000000000002</v>
      </c>
    </row>
    <row r="206" spans="1:6" x14ac:dyDescent="0.25">
      <c r="A206" s="24">
        <v>208</v>
      </c>
      <c r="B206" s="12">
        <v>91.7</v>
      </c>
      <c r="C206" s="13">
        <v>91.8</v>
      </c>
      <c r="D206" s="24">
        <v>208</v>
      </c>
      <c r="E206" s="11">
        <v>0.54744999999999999</v>
      </c>
      <c r="F206" s="32">
        <v>0.50122999999999995</v>
      </c>
    </row>
    <row r="207" spans="1:6" x14ac:dyDescent="0.25">
      <c r="A207" s="24">
        <v>209</v>
      </c>
      <c r="B207" s="12">
        <v>95.5</v>
      </c>
      <c r="C207" s="13">
        <v>93.2</v>
      </c>
      <c r="D207" s="24">
        <v>209</v>
      </c>
      <c r="E207" s="11">
        <v>0.57204999999999995</v>
      </c>
      <c r="F207" s="32">
        <v>0.52844000000000002</v>
      </c>
    </row>
    <row r="208" spans="1:6" x14ac:dyDescent="0.25">
      <c r="A208" s="24">
        <v>210</v>
      </c>
      <c r="B208" s="12">
        <v>89.5</v>
      </c>
      <c r="C208" s="13">
        <v>92.9</v>
      </c>
      <c r="D208" s="24">
        <v>210</v>
      </c>
      <c r="E208" s="11">
        <v>0.50656999999999996</v>
      </c>
      <c r="F208" s="32">
        <v>0.50444999999999995</v>
      </c>
    </row>
    <row r="209" spans="1:6" x14ac:dyDescent="0.25">
      <c r="A209" s="24">
        <v>211</v>
      </c>
      <c r="B209" s="12">
        <v>90.1</v>
      </c>
      <c r="C209" s="13">
        <v>89.8</v>
      </c>
      <c r="D209" s="24">
        <v>211</v>
      </c>
      <c r="E209" s="11">
        <v>0.53249000000000002</v>
      </c>
      <c r="F209" s="32">
        <v>0.55945</v>
      </c>
    </row>
    <row r="210" spans="1:6" x14ac:dyDescent="0.25">
      <c r="A210" s="24">
        <v>212</v>
      </c>
      <c r="B210" s="12">
        <v>90.1</v>
      </c>
      <c r="C210" s="13">
        <v>93</v>
      </c>
      <c r="D210" s="24">
        <v>212</v>
      </c>
      <c r="E210" s="11">
        <v>0.52258000000000004</v>
      </c>
      <c r="F210" s="32">
        <v>0.54405000000000003</v>
      </c>
    </row>
    <row r="211" spans="1:6" x14ac:dyDescent="0.25">
      <c r="A211" s="24">
        <v>213</v>
      </c>
      <c r="B211" s="12">
        <v>90.7</v>
      </c>
      <c r="C211" s="13">
        <v>92.1</v>
      </c>
      <c r="D211" s="24">
        <v>213</v>
      </c>
      <c r="E211" s="11">
        <v>0.53241000000000005</v>
      </c>
      <c r="F211" s="32">
        <v>0.53234000000000004</v>
      </c>
    </row>
    <row r="212" spans="1:6" x14ac:dyDescent="0.25">
      <c r="A212" s="24">
        <v>214</v>
      </c>
      <c r="B212" s="12">
        <v>90.4</v>
      </c>
      <c r="C212" s="13">
        <v>90.7</v>
      </c>
      <c r="D212" s="24">
        <v>214</v>
      </c>
      <c r="E212" s="11">
        <v>0.56047999999999998</v>
      </c>
      <c r="F212" s="32">
        <v>0.54510999999999998</v>
      </c>
    </row>
    <row r="213" spans="1:6" x14ac:dyDescent="0.25">
      <c r="A213" s="24">
        <v>215</v>
      </c>
      <c r="B213" s="12">
        <v>86.9</v>
      </c>
      <c r="C213" s="13">
        <v>92.3</v>
      </c>
      <c r="D213" s="24">
        <v>215</v>
      </c>
      <c r="E213" s="11">
        <v>0.50141000000000002</v>
      </c>
      <c r="F213" s="32">
        <v>0.52334000000000003</v>
      </c>
    </row>
    <row r="214" spans="1:6" x14ac:dyDescent="0.25">
      <c r="A214" s="24">
        <v>216</v>
      </c>
      <c r="B214" s="12">
        <v>87.6</v>
      </c>
      <c r="C214" s="13">
        <v>91.9</v>
      </c>
      <c r="D214" s="24">
        <v>216</v>
      </c>
      <c r="E214" s="11">
        <v>0.53874</v>
      </c>
      <c r="F214" s="32">
        <v>0.53025999999999995</v>
      </c>
    </row>
    <row r="215" spans="1:6" x14ac:dyDescent="0.25">
      <c r="A215" s="24">
        <v>217</v>
      </c>
      <c r="B215" s="12">
        <v>89.9</v>
      </c>
      <c r="C215" s="13">
        <v>91.3</v>
      </c>
      <c r="D215" s="24">
        <v>217</v>
      </c>
      <c r="E215" s="11">
        <v>0.52232000000000001</v>
      </c>
      <c r="F215" s="32">
        <v>0.54779999999999995</v>
      </c>
    </row>
    <row r="216" spans="1:6" x14ac:dyDescent="0.25">
      <c r="A216" s="24">
        <v>218</v>
      </c>
      <c r="B216" s="12">
        <v>86.2</v>
      </c>
      <c r="C216" s="13">
        <v>91.1</v>
      </c>
      <c r="D216" s="24">
        <v>218</v>
      </c>
      <c r="E216" s="11">
        <v>0.51978999999999997</v>
      </c>
      <c r="F216" s="32">
        <v>0.56208999999999998</v>
      </c>
    </row>
    <row r="217" spans="1:6" x14ac:dyDescent="0.25">
      <c r="A217" s="24">
        <v>219</v>
      </c>
      <c r="B217" s="12">
        <v>88.1</v>
      </c>
      <c r="C217" s="13">
        <v>91.4</v>
      </c>
      <c r="D217" s="24">
        <v>219</v>
      </c>
      <c r="E217" s="11">
        <v>0.53476999999999997</v>
      </c>
      <c r="F217" s="32">
        <v>0.54566000000000003</v>
      </c>
    </row>
    <row r="218" spans="1:6" x14ac:dyDescent="0.25">
      <c r="A218" s="24">
        <v>220</v>
      </c>
      <c r="B218" s="12">
        <v>89.7</v>
      </c>
      <c r="C218" s="13">
        <v>92.2</v>
      </c>
      <c r="D218" s="24">
        <v>220</v>
      </c>
      <c r="E218" s="11">
        <v>0.54357999999999995</v>
      </c>
      <c r="F218" s="32">
        <v>0.53844999999999998</v>
      </c>
    </row>
    <row r="219" spans="1:6" x14ac:dyDescent="0.25">
      <c r="A219" s="24">
        <v>221</v>
      </c>
      <c r="B219" s="12">
        <v>88.2</v>
      </c>
      <c r="C219" s="13">
        <v>92.5</v>
      </c>
      <c r="D219" s="24">
        <v>221</v>
      </c>
      <c r="E219" s="11">
        <v>0.49657000000000001</v>
      </c>
      <c r="F219" s="32">
        <v>0.51060000000000005</v>
      </c>
    </row>
    <row r="220" spans="1:6" x14ac:dyDescent="0.25">
      <c r="A220" s="24">
        <v>222</v>
      </c>
      <c r="B220" s="12">
        <v>90.4</v>
      </c>
      <c r="C220" s="13">
        <v>93.4</v>
      </c>
      <c r="D220" s="24">
        <v>222</v>
      </c>
      <c r="E220" s="11">
        <v>0.54149999999999998</v>
      </c>
      <c r="F220" s="32">
        <v>0.53891999999999995</v>
      </c>
    </row>
    <row r="221" spans="1:6" x14ac:dyDescent="0.25">
      <c r="A221" s="24">
        <v>223</v>
      </c>
      <c r="B221" s="12">
        <v>89.1</v>
      </c>
      <c r="C221" s="13">
        <v>93.6</v>
      </c>
      <c r="D221" s="24">
        <v>223</v>
      </c>
      <c r="E221" s="11">
        <v>0.52836000000000005</v>
      </c>
      <c r="F221" s="32">
        <v>0.50824999999999998</v>
      </c>
    </row>
    <row r="222" spans="1:6" x14ac:dyDescent="0.25">
      <c r="A222" s="24">
        <v>224</v>
      </c>
      <c r="B222" s="12">
        <v>85.1</v>
      </c>
      <c r="C222" s="13">
        <v>93.7</v>
      </c>
      <c r="D222" s="24">
        <v>224</v>
      </c>
      <c r="E222" s="11">
        <v>0.50719999999999998</v>
      </c>
      <c r="F222" s="32">
        <v>0.51254</v>
      </c>
    </row>
    <row r="223" spans="1:6" x14ac:dyDescent="0.25">
      <c r="A223" s="24">
        <v>225</v>
      </c>
      <c r="B223" s="12">
        <v>89</v>
      </c>
      <c r="C223" s="13">
        <v>93.9</v>
      </c>
      <c r="D223" s="24">
        <v>225</v>
      </c>
      <c r="E223" s="11">
        <v>0.51887000000000005</v>
      </c>
      <c r="F223" s="32">
        <v>0.52583999999999997</v>
      </c>
    </row>
    <row r="224" spans="1:6" x14ac:dyDescent="0.25">
      <c r="A224" s="24">
        <v>226</v>
      </c>
      <c r="B224" s="12">
        <v>88.3</v>
      </c>
      <c r="C224" s="13">
        <v>92.8</v>
      </c>
      <c r="D224" s="24">
        <v>226</v>
      </c>
      <c r="E224" s="11">
        <v>0.52627000000000002</v>
      </c>
      <c r="F224" s="32">
        <v>0.54010000000000002</v>
      </c>
    </row>
    <row r="225" spans="1:6" x14ac:dyDescent="0.25">
      <c r="A225" s="24">
        <v>227</v>
      </c>
      <c r="B225" s="12">
        <v>88.9</v>
      </c>
      <c r="C225" s="13">
        <v>92.9</v>
      </c>
      <c r="D225" s="24">
        <v>227</v>
      </c>
      <c r="E225" s="11">
        <v>0.50939999999999996</v>
      </c>
      <c r="F225" s="32">
        <v>0.52395999999999998</v>
      </c>
    </row>
    <row r="226" spans="1:6" x14ac:dyDescent="0.25">
      <c r="A226" s="24">
        <v>228</v>
      </c>
      <c r="B226" s="12">
        <v>91.1</v>
      </c>
      <c r="C226" s="13">
        <v>93.8</v>
      </c>
      <c r="D226" s="24">
        <v>228</v>
      </c>
      <c r="E226" s="11">
        <v>0.52200000000000002</v>
      </c>
      <c r="F226" s="32">
        <v>0.52339999999999998</v>
      </c>
    </row>
    <row r="227" spans="1:6" x14ac:dyDescent="0.25">
      <c r="A227" s="24">
        <v>229</v>
      </c>
      <c r="B227" s="12">
        <v>91.7</v>
      </c>
      <c r="C227" s="13">
        <v>93.9</v>
      </c>
      <c r="D227" s="24">
        <v>229</v>
      </c>
      <c r="E227" s="11">
        <v>0.52176999999999996</v>
      </c>
      <c r="F227" s="32">
        <v>0.50517999999999996</v>
      </c>
    </row>
    <row r="228" spans="1:6" x14ac:dyDescent="0.25">
      <c r="A228" s="24">
        <v>230</v>
      </c>
      <c r="B228" s="12">
        <v>85.4</v>
      </c>
      <c r="C228" s="13">
        <v>92.4</v>
      </c>
      <c r="D228" s="24">
        <v>230</v>
      </c>
      <c r="E228" s="11">
        <v>0.49275999999999998</v>
      </c>
      <c r="F228" s="32">
        <v>0.49248999999999998</v>
      </c>
    </row>
    <row r="229" spans="1:6" x14ac:dyDescent="0.25">
      <c r="A229" s="24">
        <v>231</v>
      </c>
      <c r="B229" s="12">
        <v>91.1</v>
      </c>
      <c r="C229" s="13">
        <v>94.4</v>
      </c>
      <c r="D229" s="24">
        <v>231</v>
      </c>
      <c r="E229" s="11">
        <v>0.53657999999999995</v>
      </c>
      <c r="F229" s="32">
        <v>0.5343</v>
      </c>
    </row>
    <row r="230" spans="1:6" x14ac:dyDescent="0.25">
      <c r="A230" s="24">
        <v>232</v>
      </c>
      <c r="B230" s="12">
        <v>90.8</v>
      </c>
      <c r="C230" s="13">
        <v>91.4</v>
      </c>
      <c r="D230" s="24">
        <v>232</v>
      </c>
      <c r="E230" s="11">
        <v>0.56701000000000001</v>
      </c>
      <c r="F230" s="32">
        <v>0.56759000000000004</v>
      </c>
    </row>
    <row r="231" spans="1:6" x14ac:dyDescent="0.25">
      <c r="A231" s="24">
        <v>233</v>
      </c>
      <c r="B231" s="12">
        <v>90.8</v>
      </c>
      <c r="C231" s="13">
        <v>91.9</v>
      </c>
      <c r="D231" s="24">
        <v>233</v>
      </c>
      <c r="E231" s="11">
        <v>0.49125999999999997</v>
      </c>
      <c r="F231" s="32">
        <v>0.52015</v>
      </c>
    </row>
    <row r="232" spans="1:6" x14ac:dyDescent="0.25">
      <c r="A232" s="24">
        <v>234</v>
      </c>
      <c r="B232" s="12">
        <v>89.4</v>
      </c>
      <c r="C232" s="13">
        <v>93.7</v>
      </c>
      <c r="D232" s="24">
        <v>234</v>
      </c>
      <c r="E232" s="11">
        <v>0.49617</v>
      </c>
      <c r="F232" s="32">
        <v>0.5444</v>
      </c>
    </row>
    <row r="233" spans="1:6" x14ac:dyDescent="0.25">
      <c r="A233" s="24">
        <v>235</v>
      </c>
      <c r="B233" s="12">
        <v>91.1</v>
      </c>
      <c r="C233" s="13">
        <v>93.4</v>
      </c>
      <c r="D233" s="24">
        <v>235</v>
      </c>
      <c r="E233" s="11">
        <v>0.51471999999999996</v>
      </c>
      <c r="F233" s="32">
        <v>0.53612000000000004</v>
      </c>
    </row>
    <row r="234" spans="1:6" x14ac:dyDescent="0.25">
      <c r="A234" s="24">
        <v>236</v>
      </c>
      <c r="B234" s="12">
        <v>88.7</v>
      </c>
      <c r="C234" s="13">
        <v>94.4</v>
      </c>
      <c r="D234" s="24">
        <v>236</v>
      </c>
      <c r="E234" s="11">
        <v>0.51978000000000002</v>
      </c>
      <c r="F234" s="32">
        <v>0.5343</v>
      </c>
    </row>
    <row r="235" spans="1:6" x14ac:dyDescent="0.25">
      <c r="A235" s="24">
        <v>237</v>
      </c>
      <c r="B235" s="12">
        <v>90.7</v>
      </c>
      <c r="C235" s="13">
        <v>94.4</v>
      </c>
      <c r="D235" s="24">
        <v>237</v>
      </c>
      <c r="E235" s="11">
        <v>0.50700999999999996</v>
      </c>
      <c r="F235" s="32">
        <v>0.51448000000000005</v>
      </c>
    </row>
    <row r="236" spans="1:6" x14ac:dyDescent="0.25">
      <c r="A236" s="24">
        <v>238</v>
      </c>
      <c r="B236" s="12">
        <v>91.2</v>
      </c>
      <c r="C236" s="13">
        <v>94.3</v>
      </c>
      <c r="D236" s="24">
        <v>238</v>
      </c>
      <c r="E236" s="11">
        <v>0.51163000000000003</v>
      </c>
      <c r="F236" s="32">
        <v>0.54693999999999998</v>
      </c>
    </row>
    <row r="237" spans="1:6" x14ac:dyDescent="0.25">
      <c r="A237" s="24">
        <v>239</v>
      </c>
      <c r="B237" s="12">
        <v>90.1</v>
      </c>
      <c r="C237" s="13">
        <v>94.5</v>
      </c>
      <c r="D237" s="24">
        <v>239</v>
      </c>
      <c r="E237" s="11">
        <v>0.50185999999999997</v>
      </c>
      <c r="F237" s="32">
        <v>0.5292</v>
      </c>
    </row>
    <row r="238" spans="1:6" x14ac:dyDescent="0.25">
      <c r="A238" s="24">
        <v>240</v>
      </c>
      <c r="B238" s="12">
        <v>91.8</v>
      </c>
      <c r="C238" s="13">
        <v>94.4</v>
      </c>
      <c r="D238" s="24">
        <v>240</v>
      </c>
      <c r="E238" s="11">
        <v>0.52510000000000001</v>
      </c>
      <c r="F238" s="32">
        <v>0.54374</v>
      </c>
    </row>
    <row r="239" spans="1:6" x14ac:dyDescent="0.25">
      <c r="A239" s="24">
        <v>241</v>
      </c>
      <c r="B239" s="12">
        <v>92.4</v>
      </c>
      <c r="C239" s="13">
        <v>94.6</v>
      </c>
      <c r="D239" s="24">
        <v>241</v>
      </c>
      <c r="E239" s="11">
        <v>0.53037999999999996</v>
      </c>
      <c r="F239" s="32">
        <v>0.53544000000000003</v>
      </c>
    </row>
    <row r="240" spans="1:6" x14ac:dyDescent="0.25">
      <c r="A240" s="24">
        <v>242</v>
      </c>
      <c r="B240" s="12">
        <v>93.4</v>
      </c>
      <c r="C240" s="13">
        <v>94.7</v>
      </c>
      <c r="D240" s="24">
        <v>242</v>
      </c>
      <c r="E240" s="11">
        <v>0.53051000000000004</v>
      </c>
      <c r="F240" s="32">
        <v>0.52937000000000001</v>
      </c>
    </row>
    <row r="241" spans="1:6" x14ac:dyDescent="0.25">
      <c r="A241" s="24">
        <v>243</v>
      </c>
      <c r="B241" s="12">
        <v>93.6</v>
      </c>
      <c r="C241" s="13">
        <v>94.6</v>
      </c>
      <c r="D241" s="24">
        <v>243</v>
      </c>
      <c r="E241" s="11">
        <v>0.52322000000000002</v>
      </c>
      <c r="F241" s="32">
        <v>0.53354000000000001</v>
      </c>
    </row>
    <row r="242" spans="1:6" x14ac:dyDescent="0.25">
      <c r="A242" s="24">
        <v>244</v>
      </c>
      <c r="B242" s="12">
        <v>92</v>
      </c>
      <c r="C242" s="13">
        <v>93.2</v>
      </c>
      <c r="D242" s="24">
        <v>244</v>
      </c>
      <c r="E242" s="11">
        <v>0.51795999999999998</v>
      </c>
      <c r="F242" s="32">
        <v>0.52937999999999996</v>
      </c>
    </row>
    <row r="243" spans="1:6" x14ac:dyDescent="0.25">
      <c r="A243" s="24">
        <v>245</v>
      </c>
      <c r="B243" s="12">
        <v>94.1</v>
      </c>
      <c r="C243" s="13">
        <v>94.5</v>
      </c>
      <c r="D243" s="24">
        <v>245</v>
      </c>
      <c r="E243" s="11">
        <v>0.53637000000000001</v>
      </c>
      <c r="F243" s="32">
        <v>0.54337999999999997</v>
      </c>
    </row>
    <row r="244" spans="1:6" x14ac:dyDescent="0.25">
      <c r="A244" s="24">
        <v>246</v>
      </c>
      <c r="B244" s="12">
        <v>92.1</v>
      </c>
      <c r="C244" s="13">
        <v>94.4</v>
      </c>
      <c r="D244" s="24">
        <v>246</v>
      </c>
      <c r="E244" s="11">
        <v>0.54984</v>
      </c>
      <c r="F244" s="32">
        <v>0.52864</v>
      </c>
    </row>
    <row r="245" spans="1:6" x14ac:dyDescent="0.25">
      <c r="A245" s="24">
        <v>247</v>
      </c>
      <c r="B245" s="12">
        <v>92.5</v>
      </c>
      <c r="C245" s="13">
        <v>95.4</v>
      </c>
      <c r="D245" s="24">
        <v>247</v>
      </c>
      <c r="E245" s="11">
        <v>0.53927000000000003</v>
      </c>
      <c r="F245" s="32">
        <v>0.54759999999999998</v>
      </c>
    </row>
    <row r="246" spans="1:6" x14ac:dyDescent="0.25">
      <c r="A246" s="24">
        <v>248</v>
      </c>
      <c r="B246" s="12">
        <v>90.4</v>
      </c>
      <c r="C246" s="13">
        <v>95.4</v>
      </c>
      <c r="D246" s="24">
        <v>248</v>
      </c>
      <c r="E246" s="11">
        <v>0.54601999999999995</v>
      </c>
      <c r="F246" s="32">
        <v>0.52756000000000003</v>
      </c>
    </row>
    <row r="247" spans="1:6" x14ac:dyDescent="0.25">
      <c r="A247" s="24">
        <v>249</v>
      </c>
      <c r="B247" s="12">
        <v>90.1</v>
      </c>
      <c r="C247" s="13">
        <v>95.6</v>
      </c>
      <c r="D247" s="24">
        <v>249</v>
      </c>
      <c r="E247" s="11">
        <v>0.52168000000000003</v>
      </c>
      <c r="F247" s="32">
        <v>0.52005999999999997</v>
      </c>
    </row>
    <row r="248" spans="1:6" x14ac:dyDescent="0.25">
      <c r="A248" s="24">
        <v>250</v>
      </c>
      <c r="B248" s="12">
        <v>92.9</v>
      </c>
      <c r="C248" s="13">
        <v>96</v>
      </c>
      <c r="D248" s="24">
        <v>250</v>
      </c>
      <c r="E248" s="11">
        <v>0.54161000000000004</v>
      </c>
      <c r="F248" s="32">
        <v>0.52127999999999997</v>
      </c>
    </row>
    <row r="249" spans="1:6" x14ac:dyDescent="0.25">
      <c r="A249" s="24">
        <v>251</v>
      </c>
      <c r="B249" s="12">
        <v>91.3</v>
      </c>
      <c r="C249" s="13">
        <v>94.6</v>
      </c>
      <c r="D249" s="24">
        <v>251</v>
      </c>
      <c r="E249" s="11">
        <v>0.54323999999999995</v>
      </c>
      <c r="F249" s="32">
        <v>0.52786999999999995</v>
      </c>
    </row>
    <row r="250" spans="1:6" x14ac:dyDescent="0.25">
      <c r="A250" s="24">
        <v>252</v>
      </c>
      <c r="B250" s="12">
        <v>92.9</v>
      </c>
      <c r="C250" s="13">
        <v>94.9</v>
      </c>
      <c r="D250" s="24">
        <v>252</v>
      </c>
      <c r="E250" s="11">
        <v>0.51466999999999996</v>
      </c>
      <c r="F250" s="32">
        <v>0.52669999999999995</v>
      </c>
    </row>
    <row r="251" spans="1:6" x14ac:dyDescent="0.25">
      <c r="A251" s="24">
        <v>253</v>
      </c>
      <c r="B251" s="12">
        <v>92.5</v>
      </c>
      <c r="C251" s="13">
        <v>94.1</v>
      </c>
      <c r="D251" s="24">
        <v>253</v>
      </c>
      <c r="E251" s="11">
        <v>0.53186999999999995</v>
      </c>
      <c r="F251" s="32">
        <v>0.51942999999999995</v>
      </c>
    </row>
    <row r="252" spans="1:6" x14ac:dyDescent="0.25">
      <c r="A252" s="24">
        <v>254</v>
      </c>
      <c r="B252" s="12">
        <v>93.1</v>
      </c>
      <c r="C252" s="13">
        <v>94.9</v>
      </c>
      <c r="D252" s="24">
        <v>254</v>
      </c>
      <c r="E252" s="11">
        <v>0.54557</v>
      </c>
      <c r="F252" s="32">
        <v>0.53144000000000002</v>
      </c>
    </row>
    <row r="253" spans="1:6" x14ac:dyDescent="0.25">
      <c r="A253" s="24">
        <v>255</v>
      </c>
      <c r="B253" s="12">
        <v>92.1</v>
      </c>
      <c r="C253" s="13">
        <v>94.6</v>
      </c>
      <c r="D253" s="24">
        <v>255</v>
      </c>
      <c r="E253" s="11">
        <v>0.53510000000000002</v>
      </c>
      <c r="F253" s="32">
        <v>0.52503</v>
      </c>
    </row>
    <row r="254" spans="1:6" x14ac:dyDescent="0.25">
      <c r="A254" s="24">
        <v>256</v>
      </c>
      <c r="B254" s="12">
        <v>92.2</v>
      </c>
      <c r="C254" s="13">
        <v>93.8</v>
      </c>
      <c r="D254" s="24">
        <v>256</v>
      </c>
      <c r="E254" s="11">
        <v>0.52093</v>
      </c>
      <c r="F254" s="32">
        <v>0.52153000000000005</v>
      </c>
    </row>
    <row r="255" spans="1:6" x14ac:dyDescent="0.25">
      <c r="A255" s="24">
        <v>257</v>
      </c>
      <c r="B255" s="12">
        <v>91.8</v>
      </c>
      <c r="C255" s="13">
        <v>93.1</v>
      </c>
      <c r="D255" s="24">
        <v>257</v>
      </c>
      <c r="E255" s="11">
        <v>0.52785000000000004</v>
      </c>
      <c r="F255" s="32">
        <v>0.52602000000000004</v>
      </c>
    </row>
    <row r="256" spans="1:6" x14ac:dyDescent="0.25">
      <c r="A256" s="24">
        <v>258</v>
      </c>
      <c r="B256" s="12">
        <v>90.8</v>
      </c>
      <c r="C256" s="13">
        <v>93.6</v>
      </c>
      <c r="D256" s="24">
        <v>258</v>
      </c>
      <c r="E256" s="11">
        <v>0.52392000000000005</v>
      </c>
      <c r="F256" s="32">
        <v>0.52415999999999996</v>
      </c>
    </row>
    <row r="257" spans="1:6" x14ac:dyDescent="0.25">
      <c r="A257" s="24">
        <v>259</v>
      </c>
      <c r="B257" s="12">
        <v>90.1</v>
      </c>
      <c r="C257" s="13">
        <v>93.2</v>
      </c>
      <c r="D257" s="24">
        <v>259</v>
      </c>
      <c r="E257" s="11">
        <v>0.54239999999999999</v>
      </c>
      <c r="F257" s="32">
        <v>0.55267999999999995</v>
      </c>
    </row>
    <row r="258" spans="1:6" x14ac:dyDescent="0.25">
      <c r="A258" s="24">
        <v>260</v>
      </c>
      <c r="B258" s="12">
        <v>90.6</v>
      </c>
      <c r="C258" s="13">
        <v>91.6</v>
      </c>
      <c r="D258" s="24">
        <v>260</v>
      </c>
      <c r="E258" s="11">
        <v>0.55810000000000004</v>
      </c>
      <c r="F258" s="32">
        <v>0.55967999999999996</v>
      </c>
    </row>
    <row r="259" spans="1:6" x14ac:dyDescent="0.25">
      <c r="A259" s="24">
        <v>261</v>
      </c>
      <c r="B259" s="12">
        <v>91.4</v>
      </c>
      <c r="C259" s="13">
        <v>93.6</v>
      </c>
      <c r="D259" s="24">
        <v>261</v>
      </c>
      <c r="E259" s="11">
        <v>0.54200000000000004</v>
      </c>
      <c r="F259" s="32">
        <v>0.51948000000000005</v>
      </c>
    </row>
    <row r="260" spans="1:6" x14ac:dyDescent="0.25">
      <c r="A260" s="24">
        <v>262</v>
      </c>
      <c r="B260" s="12">
        <v>89.4</v>
      </c>
      <c r="C260" s="13">
        <v>92.1</v>
      </c>
      <c r="D260" s="24">
        <v>262</v>
      </c>
      <c r="E260" s="11">
        <v>0.52925</v>
      </c>
      <c r="F260" s="32">
        <v>0.56272999999999995</v>
      </c>
    </row>
    <row r="261" spans="1:6" x14ac:dyDescent="0.25">
      <c r="A261" s="24">
        <v>263</v>
      </c>
      <c r="B261" s="12">
        <v>88.1</v>
      </c>
      <c r="C261" s="13">
        <v>91.2</v>
      </c>
      <c r="D261" s="24">
        <v>263</v>
      </c>
      <c r="E261" s="11">
        <v>0.52595999999999998</v>
      </c>
      <c r="F261" s="32">
        <v>0.51893</v>
      </c>
    </row>
    <row r="262" spans="1:6" x14ac:dyDescent="0.25">
      <c r="A262" s="24">
        <v>264</v>
      </c>
      <c r="B262" s="12">
        <v>90.1</v>
      </c>
      <c r="C262" s="13">
        <v>93.1</v>
      </c>
      <c r="D262" s="24">
        <v>264</v>
      </c>
      <c r="E262" s="11">
        <v>0.53608999999999996</v>
      </c>
      <c r="F262" s="32">
        <v>0.51390999999999998</v>
      </c>
    </row>
    <row r="263" spans="1:6" x14ac:dyDescent="0.25">
      <c r="A263" s="24">
        <v>265</v>
      </c>
      <c r="B263" s="12">
        <v>89.8</v>
      </c>
      <c r="C263" s="13">
        <v>94.1</v>
      </c>
      <c r="D263" s="24">
        <v>265</v>
      </c>
      <c r="E263" s="11">
        <v>0.52891999999999995</v>
      </c>
      <c r="F263" s="32">
        <v>0.52978000000000003</v>
      </c>
    </row>
    <row r="264" spans="1:6" x14ac:dyDescent="0.25">
      <c r="A264" s="24">
        <v>266</v>
      </c>
      <c r="B264" s="12">
        <v>92.3</v>
      </c>
      <c r="C264" s="13">
        <v>94.7</v>
      </c>
      <c r="D264" s="24">
        <v>266</v>
      </c>
      <c r="E264" s="11">
        <v>0.53349000000000002</v>
      </c>
      <c r="F264" s="32">
        <v>0.52464</v>
      </c>
    </row>
    <row r="265" spans="1:6" x14ac:dyDescent="0.25">
      <c r="A265" s="24">
        <v>267</v>
      </c>
      <c r="B265" s="12">
        <v>90.8</v>
      </c>
      <c r="C265" s="13">
        <v>95.2</v>
      </c>
      <c r="D265" s="24">
        <v>267</v>
      </c>
      <c r="E265" s="11">
        <v>0.51846999999999999</v>
      </c>
      <c r="F265" s="32">
        <v>0.53407000000000004</v>
      </c>
    </row>
    <row r="266" spans="1:6" x14ac:dyDescent="0.25">
      <c r="A266" s="24">
        <v>268</v>
      </c>
      <c r="B266" s="12">
        <v>92.9</v>
      </c>
      <c r="C266" s="13">
        <v>95.5</v>
      </c>
      <c r="D266" s="24">
        <v>268</v>
      </c>
      <c r="E266" s="11">
        <v>0.54903999999999997</v>
      </c>
      <c r="F266" s="32">
        <v>0.51475000000000004</v>
      </c>
    </row>
    <row r="267" spans="1:6" x14ac:dyDescent="0.25">
      <c r="A267" s="24">
        <v>269</v>
      </c>
      <c r="B267" s="12">
        <v>91.3</v>
      </c>
      <c r="C267" s="13">
        <v>93.2</v>
      </c>
      <c r="D267" s="24">
        <v>269</v>
      </c>
      <c r="E267" s="11">
        <v>0.54140999999999995</v>
      </c>
      <c r="F267" s="32">
        <v>0.54149000000000003</v>
      </c>
    </row>
    <row r="268" spans="1:6" x14ac:dyDescent="0.25">
      <c r="A268" s="24">
        <v>270</v>
      </c>
      <c r="B268" s="12">
        <v>90.8</v>
      </c>
      <c r="C268" s="13">
        <v>93.2</v>
      </c>
      <c r="D268" s="24">
        <v>270</v>
      </c>
      <c r="E268" s="11">
        <v>0.52481999999999995</v>
      </c>
      <c r="F268" s="32">
        <v>0.54335999999999995</v>
      </c>
    </row>
    <row r="269" spans="1:6" x14ac:dyDescent="0.25">
      <c r="A269" s="24">
        <v>271</v>
      </c>
      <c r="B269" s="12">
        <v>93.5</v>
      </c>
      <c r="C269" s="13">
        <v>95.1</v>
      </c>
      <c r="D269" s="24">
        <v>271</v>
      </c>
      <c r="E269" s="11">
        <v>0.52734000000000003</v>
      </c>
      <c r="F269" s="32">
        <v>0.54017000000000004</v>
      </c>
    </row>
  </sheetData>
  <mergeCells count="2">
    <mergeCell ref="B1:C1"/>
    <mergeCell ref="E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8"/>
  <sheetViews>
    <sheetView workbookViewId="0">
      <selection sqref="A1:F2"/>
    </sheetView>
  </sheetViews>
  <sheetFormatPr defaultRowHeight="15" x14ac:dyDescent="0.25"/>
  <cols>
    <col min="1" max="1" width="9.140625" style="24"/>
    <col min="2" max="2" width="9.140625" style="9"/>
    <col min="3" max="3" width="9.140625" style="20"/>
    <col min="4" max="4" width="10.5703125" style="24" bestFit="1" customWidth="1"/>
    <col min="5" max="5" width="9.28515625" style="9" bestFit="1" customWidth="1"/>
    <col min="6" max="6" width="9.28515625" style="20" bestFit="1" customWidth="1"/>
  </cols>
  <sheetData>
    <row r="1" spans="1:6" x14ac:dyDescent="0.25">
      <c r="A1" s="22" t="s">
        <v>31</v>
      </c>
      <c r="B1" s="75" t="s">
        <v>5</v>
      </c>
      <c r="C1" s="81"/>
      <c r="D1" s="22" t="s">
        <v>31</v>
      </c>
      <c r="E1" s="75" t="s">
        <v>33</v>
      </c>
      <c r="F1" s="81"/>
    </row>
    <row r="2" spans="1:6" x14ac:dyDescent="0.25">
      <c r="A2" s="23" t="s">
        <v>1</v>
      </c>
      <c r="B2" s="7" t="s">
        <v>18</v>
      </c>
      <c r="C2" s="21" t="s">
        <v>19</v>
      </c>
      <c r="D2" s="23" t="s">
        <v>1</v>
      </c>
      <c r="E2" s="7" t="s">
        <v>18</v>
      </c>
      <c r="F2" s="21" t="s">
        <v>19</v>
      </c>
    </row>
    <row r="3" spans="1:6" x14ac:dyDescent="0.25">
      <c r="A3" s="24">
        <v>1</v>
      </c>
      <c r="B3" s="12">
        <v>20.6</v>
      </c>
      <c r="C3" s="13">
        <v>27.2</v>
      </c>
      <c r="D3" s="33">
        <v>1</v>
      </c>
      <c r="E3" s="11">
        <v>0.10588</v>
      </c>
      <c r="F3" s="32">
        <v>0.11388</v>
      </c>
    </row>
    <row r="4" spans="1:6" x14ac:dyDescent="0.25">
      <c r="A4" s="24">
        <v>2</v>
      </c>
      <c r="B4" s="12">
        <v>40.700000000000003</v>
      </c>
      <c r="C4" s="13">
        <v>43.9</v>
      </c>
      <c r="D4" s="33">
        <v>2</v>
      </c>
      <c r="E4" s="11">
        <v>0.25912000000000002</v>
      </c>
      <c r="F4" s="32">
        <v>0.29530000000000001</v>
      </c>
    </row>
    <row r="5" spans="1:6" x14ac:dyDescent="0.25">
      <c r="A5" s="24">
        <v>3</v>
      </c>
      <c r="B5" s="12">
        <v>41.4</v>
      </c>
      <c r="C5" s="13">
        <v>44.6</v>
      </c>
      <c r="D5" s="33">
        <v>3</v>
      </c>
      <c r="E5" s="11">
        <v>0.21804000000000001</v>
      </c>
      <c r="F5" s="32">
        <v>0.26522000000000001</v>
      </c>
    </row>
    <row r="6" spans="1:6" x14ac:dyDescent="0.25">
      <c r="A6" s="24">
        <v>4</v>
      </c>
      <c r="B6" s="12">
        <v>46.2</v>
      </c>
      <c r="C6" s="13">
        <v>48.9</v>
      </c>
      <c r="D6" s="33">
        <v>4</v>
      </c>
      <c r="E6" s="11">
        <v>0.29814000000000002</v>
      </c>
      <c r="F6" s="32">
        <v>0.34458</v>
      </c>
    </row>
    <row r="7" spans="1:6" x14ac:dyDescent="0.25">
      <c r="A7" s="24">
        <v>5</v>
      </c>
      <c r="B7" s="12">
        <v>47.5</v>
      </c>
      <c r="C7" s="13">
        <v>48.2</v>
      </c>
      <c r="D7" s="33">
        <v>5</v>
      </c>
      <c r="E7" s="11">
        <v>0.32173000000000002</v>
      </c>
      <c r="F7" s="32">
        <v>0.30270000000000002</v>
      </c>
    </row>
    <row r="8" spans="1:6" x14ac:dyDescent="0.25">
      <c r="A8" s="24">
        <v>6</v>
      </c>
      <c r="B8" s="12">
        <v>49.4</v>
      </c>
      <c r="C8" s="13">
        <v>49.5</v>
      </c>
      <c r="D8" s="33">
        <v>6</v>
      </c>
      <c r="E8" s="11">
        <v>0.34316999999999998</v>
      </c>
      <c r="F8" s="32">
        <v>0.32801999999999998</v>
      </c>
    </row>
    <row r="9" spans="1:6" x14ac:dyDescent="0.25">
      <c r="A9" s="24">
        <v>7</v>
      </c>
      <c r="B9" s="12">
        <v>51.9</v>
      </c>
      <c r="C9" s="13">
        <v>51.3</v>
      </c>
      <c r="D9" s="33">
        <v>7</v>
      </c>
      <c r="E9" s="11">
        <v>0.37195</v>
      </c>
      <c r="F9" s="32">
        <v>0.36047000000000001</v>
      </c>
    </row>
    <row r="10" spans="1:6" x14ac:dyDescent="0.25">
      <c r="A10" s="24">
        <v>8</v>
      </c>
      <c r="B10" s="12">
        <v>53.9</v>
      </c>
      <c r="C10" s="13">
        <v>53</v>
      </c>
      <c r="D10" s="33">
        <v>8</v>
      </c>
      <c r="E10" s="11">
        <v>0.41216000000000003</v>
      </c>
      <c r="F10" s="32">
        <v>0.39007999999999998</v>
      </c>
    </row>
    <row r="11" spans="1:6" x14ac:dyDescent="0.25">
      <c r="A11" s="24">
        <v>9</v>
      </c>
      <c r="B11" s="12">
        <v>54.9</v>
      </c>
      <c r="C11" s="13">
        <v>54.2</v>
      </c>
      <c r="D11" s="33">
        <v>9</v>
      </c>
      <c r="E11" s="11">
        <v>0.43370999999999998</v>
      </c>
      <c r="F11" s="32">
        <v>0.42131000000000002</v>
      </c>
    </row>
    <row r="12" spans="1:6" x14ac:dyDescent="0.25">
      <c r="A12" s="24">
        <v>10</v>
      </c>
      <c r="B12" s="12">
        <v>56.5</v>
      </c>
      <c r="C12" s="13">
        <v>55.2</v>
      </c>
      <c r="D12" s="33">
        <v>10</v>
      </c>
      <c r="E12" s="11">
        <v>0.46933000000000002</v>
      </c>
      <c r="F12" s="32">
        <v>0.44674999999999998</v>
      </c>
    </row>
    <row r="13" spans="1:6" x14ac:dyDescent="0.25">
      <c r="A13" s="24">
        <v>11</v>
      </c>
      <c r="B13" s="12">
        <v>54.1</v>
      </c>
      <c r="C13" s="13">
        <v>54.3</v>
      </c>
      <c r="D13" s="33">
        <v>11</v>
      </c>
      <c r="E13" s="11">
        <v>0.36752000000000001</v>
      </c>
      <c r="F13" s="32">
        <v>0.38552999999999998</v>
      </c>
    </row>
    <row r="14" spans="1:6" x14ac:dyDescent="0.25">
      <c r="A14" s="24">
        <v>12</v>
      </c>
      <c r="B14" s="12">
        <v>52.3</v>
      </c>
      <c r="C14" s="13">
        <v>52.7</v>
      </c>
      <c r="D14" s="33">
        <v>12</v>
      </c>
      <c r="E14" s="11">
        <v>0.35389999999999999</v>
      </c>
      <c r="F14" s="32">
        <v>0.35274</v>
      </c>
    </row>
    <row r="15" spans="1:6" x14ac:dyDescent="0.25">
      <c r="A15" s="24">
        <v>13</v>
      </c>
      <c r="B15" s="12">
        <v>51.7</v>
      </c>
      <c r="C15" s="13">
        <v>51.8</v>
      </c>
      <c r="D15" s="33">
        <v>13</v>
      </c>
      <c r="E15" s="11">
        <v>0.34500999999999998</v>
      </c>
      <c r="F15" s="32">
        <v>0.34567999999999999</v>
      </c>
    </row>
    <row r="16" spans="1:6" x14ac:dyDescent="0.25">
      <c r="A16" s="24">
        <v>14</v>
      </c>
      <c r="B16" s="12">
        <v>51.6</v>
      </c>
      <c r="C16" s="13">
        <v>51.8</v>
      </c>
      <c r="D16" s="33">
        <v>14</v>
      </c>
      <c r="E16" s="11">
        <v>0.34605999999999998</v>
      </c>
      <c r="F16" s="32">
        <v>0.34810000000000002</v>
      </c>
    </row>
    <row r="17" spans="1:6" x14ac:dyDescent="0.25">
      <c r="A17" s="24">
        <v>15</v>
      </c>
      <c r="B17" s="12">
        <v>50.9</v>
      </c>
      <c r="C17" s="13">
        <v>52</v>
      </c>
      <c r="D17" s="33">
        <v>15</v>
      </c>
      <c r="E17" s="11">
        <v>0.34340999999999999</v>
      </c>
      <c r="F17" s="32">
        <v>0.34875</v>
      </c>
    </row>
    <row r="18" spans="1:6" x14ac:dyDescent="0.25">
      <c r="A18" s="24">
        <v>16</v>
      </c>
      <c r="B18" s="12">
        <v>51.8</v>
      </c>
      <c r="C18" s="13">
        <v>51.9</v>
      </c>
      <c r="D18" s="33">
        <v>16</v>
      </c>
      <c r="E18" s="11">
        <v>0.34464</v>
      </c>
      <c r="F18" s="32">
        <v>0.34358</v>
      </c>
    </row>
    <row r="19" spans="1:6" x14ac:dyDescent="0.25">
      <c r="A19" s="24">
        <v>17</v>
      </c>
      <c r="B19" s="12">
        <v>51.7</v>
      </c>
      <c r="C19" s="13">
        <v>52.4</v>
      </c>
      <c r="D19" s="33">
        <v>17</v>
      </c>
      <c r="E19" s="11">
        <v>0.34810999999999998</v>
      </c>
      <c r="F19" s="32">
        <v>0.35526999999999997</v>
      </c>
    </row>
    <row r="20" spans="1:6" x14ac:dyDescent="0.25">
      <c r="A20" s="24">
        <v>18</v>
      </c>
      <c r="B20" s="12">
        <v>51.5</v>
      </c>
      <c r="C20" s="13">
        <v>51.6</v>
      </c>
      <c r="D20" s="33">
        <v>18</v>
      </c>
      <c r="E20" s="11">
        <v>0.34265000000000001</v>
      </c>
      <c r="F20" s="32">
        <v>0.34641</v>
      </c>
    </row>
    <row r="21" spans="1:6" x14ac:dyDescent="0.25">
      <c r="A21" s="24">
        <v>19</v>
      </c>
      <c r="B21" s="12">
        <v>51.8</v>
      </c>
      <c r="C21" s="13">
        <v>51.9</v>
      </c>
      <c r="D21" s="33">
        <v>19</v>
      </c>
      <c r="E21" s="11">
        <v>0.34982000000000002</v>
      </c>
      <c r="F21" s="32">
        <v>0.35707</v>
      </c>
    </row>
    <row r="22" spans="1:6" x14ac:dyDescent="0.25">
      <c r="A22" s="24">
        <v>20</v>
      </c>
      <c r="B22" s="12">
        <v>51.8</v>
      </c>
      <c r="C22" s="13">
        <v>51.8</v>
      </c>
      <c r="D22" s="33">
        <v>20</v>
      </c>
      <c r="E22" s="11">
        <v>0.35499999999999998</v>
      </c>
      <c r="F22" s="32">
        <v>0.34188000000000002</v>
      </c>
    </row>
    <row r="23" spans="1:6" x14ac:dyDescent="0.25">
      <c r="A23" s="24">
        <v>21</v>
      </c>
      <c r="B23" s="12">
        <v>51.3</v>
      </c>
      <c r="C23" s="13">
        <v>51.4</v>
      </c>
      <c r="D23" s="33">
        <v>21</v>
      </c>
      <c r="E23" s="11">
        <v>0.33789999999999998</v>
      </c>
      <c r="F23" s="32">
        <v>0.33444000000000002</v>
      </c>
    </row>
    <row r="24" spans="1:6" x14ac:dyDescent="0.25">
      <c r="A24" s="24">
        <v>22</v>
      </c>
      <c r="B24" s="12">
        <v>52.3</v>
      </c>
      <c r="C24" s="13">
        <v>51.9</v>
      </c>
      <c r="D24" s="33">
        <v>22</v>
      </c>
      <c r="E24" s="11">
        <v>0.36260999999999999</v>
      </c>
      <c r="F24" s="32">
        <v>0.35569000000000001</v>
      </c>
    </row>
    <row r="25" spans="1:6" x14ac:dyDescent="0.25">
      <c r="A25" s="24">
        <v>23</v>
      </c>
      <c r="B25" s="12">
        <v>50.9</v>
      </c>
      <c r="C25" s="13">
        <v>51.1</v>
      </c>
      <c r="D25" s="33">
        <v>23</v>
      </c>
      <c r="E25" s="11">
        <v>0.31591999999999998</v>
      </c>
      <c r="F25" s="32">
        <v>0.31989000000000001</v>
      </c>
    </row>
    <row r="26" spans="1:6" x14ac:dyDescent="0.25">
      <c r="A26" s="24">
        <v>24</v>
      </c>
      <c r="B26" s="12">
        <v>51</v>
      </c>
      <c r="C26" s="13">
        <v>51.1</v>
      </c>
      <c r="D26" s="33">
        <v>24</v>
      </c>
      <c r="E26" s="11">
        <v>0.33422000000000002</v>
      </c>
      <c r="F26" s="32">
        <v>0.33078999999999997</v>
      </c>
    </row>
    <row r="27" spans="1:6" x14ac:dyDescent="0.25">
      <c r="A27" s="24">
        <v>25</v>
      </c>
      <c r="B27" s="12">
        <v>51.1</v>
      </c>
      <c r="C27" s="13">
        <v>50.9</v>
      </c>
      <c r="D27" s="33">
        <v>25</v>
      </c>
      <c r="E27" s="11">
        <v>0.32057000000000002</v>
      </c>
      <c r="F27" s="32">
        <v>0.32271</v>
      </c>
    </row>
    <row r="28" spans="1:6" x14ac:dyDescent="0.25">
      <c r="A28" s="24">
        <v>26</v>
      </c>
      <c r="B28" s="12">
        <v>51.6</v>
      </c>
      <c r="C28" s="13">
        <v>51.6</v>
      </c>
      <c r="D28" s="33">
        <v>26</v>
      </c>
      <c r="E28" s="11">
        <v>0.33506000000000002</v>
      </c>
      <c r="F28" s="32">
        <v>0.33023999999999998</v>
      </c>
    </row>
    <row r="29" spans="1:6" x14ac:dyDescent="0.25">
      <c r="A29" s="24">
        <v>27</v>
      </c>
      <c r="B29" s="12">
        <v>49.7</v>
      </c>
      <c r="C29" s="13">
        <v>49.5</v>
      </c>
      <c r="D29" s="33">
        <v>27</v>
      </c>
      <c r="E29" s="11">
        <v>0.30317</v>
      </c>
      <c r="F29" s="32">
        <v>0.28809000000000001</v>
      </c>
    </row>
    <row r="30" spans="1:6" x14ac:dyDescent="0.25">
      <c r="A30" s="24">
        <v>28</v>
      </c>
      <c r="B30" s="12">
        <v>51.9</v>
      </c>
      <c r="C30" s="13">
        <v>51.4</v>
      </c>
      <c r="D30" s="33">
        <v>28</v>
      </c>
      <c r="E30" s="11">
        <v>0.32385999999999998</v>
      </c>
      <c r="F30" s="32">
        <v>0.30188999999999999</v>
      </c>
    </row>
    <row r="31" spans="1:6" x14ac:dyDescent="0.25">
      <c r="A31" s="24">
        <v>29</v>
      </c>
      <c r="B31" s="12">
        <v>50.2</v>
      </c>
      <c r="C31" s="13">
        <v>48.9</v>
      </c>
      <c r="D31" s="33">
        <v>29</v>
      </c>
      <c r="E31" s="11">
        <v>0.29685</v>
      </c>
      <c r="F31" s="32">
        <v>0.29047000000000001</v>
      </c>
    </row>
    <row r="32" spans="1:6" x14ac:dyDescent="0.25">
      <c r="A32" s="24">
        <v>30</v>
      </c>
      <c r="B32" s="12">
        <v>49.8</v>
      </c>
      <c r="C32" s="13">
        <v>48.1</v>
      </c>
      <c r="D32" s="33">
        <v>30</v>
      </c>
      <c r="E32" s="11">
        <v>0.28883999999999999</v>
      </c>
      <c r="F32" s="32">
        <v>0.29661999999999999</v>
      </c>
    </row>
    <row r="33" spans="1:6" x14ac:dyDescent="0.25">
      <c r="A33" s="24">
        <v>31</v>
      </c>
      <c r="B33" s="12">
        <v>48.8</v>
      </c>
      <c r="C33" s="13">
        <v>48.2</v>
      </c>
      <c r="D33" s="33">
        <v>31</v>
      </c>
      <c r="E33" s="11">
        <v>0.28433999999999998</v>
      </c>
      <c r="F33" s="32">
        <v>0.28533999999999998</v>
      </c>
    </row>
    <row r="34" spans="1:6" x14ac:dyDescent="0.25">
      <c r="A34" s="24">
        <v>32</v>
      </c>
      <c r="B34" s="12">
        <v>49.9</v>
      </c>
      <c r="C34" s="13">
        <v>49.8</v>
      </c>
      <c r="D34" s="33">
        <v>32</v>
      </c>
      <c r="E34" s="11">
        <v>0.28842000000000001</v>
      </c>
      <c r="F34" s="32">
        <v>0.29880000000000001</v>
      </c>
    </row>
    <row r="35" spans="1:6" x14ac:dyDescent="0.25">
      <c r="A35" s="24">
        <v>33</v>
      </c>
      <c r="B35" s="12">
        <v>49.9</v>
      </c>
      <c r="C35" s="13">
        <v>47.2</v>
      </c>
      <c r="D35" s="33">
        <v>33</v>
      </c>
      <c r="E35" s="11">
        <v>0.28942000000000001</v>
      </c>
      <c r="F35" s="32">
        <v>0.30774000000000001</v>
      </c>
    </row>
    <row r="36" spans="1:6" x14ac:dyDescent="0.25">
      <c r="A36" s="24">
        <v>34</v>
      </c>
      <c r="B36" s="12">
        <v>50.4</v>
      </c>
      <c r="C36" s="13">
        <v>47.5</v>
      </c>
      <c r="D36" s="33">
        <v>34</v>
      </c>
      <c r="E36" s="11">
        <v>0.28594000000000003</v>
      </c>
      <c r="F36" s="32">
        <v>0.28088000000000002</v>
      </c>
    </row>
    <row r="37" spans="1:6" x14ac:dyDescent="0.25">
      <c r="A37" s="24">
        <v>35</v>
      </c>
      <c r="B37" s="12">
        <v>49.8</v>
      </c>
      <c r="C37" s="13">
        <v>48.6</v>
      </c>
      <c r="D37" s="33">
        <v>35</v>
      </c>
      <c r="E37" s="11">
        <v>0.28253</v>
      </c>
      <c r="F37" s="32">
        <v>0.28804000000000002</v>
      </c>
    </row>
    <row r="38" spans="1:6" x14ac:dyDescent="0.25">
      <c r="A38" s="24">
        <v>36</v>
      </c>
      <c r="B38" s="12">
        <v>50.6</v>
      </c>
      <c r="C38" s="13">
        <v>48.4</v>
      </c>
      <c r="D38" s="33">
        <v>36</v>
      </c>
      <c r="E38" s="11">
        <v>0.29685</v>
      </c>
      <c r="F38" s="32">
        <v>0.28845999999999999</v>
      </c>
    </row>
    <row r="39" spans="1:6" x14ac:dyDescent="0.25">
      <c r="A39" s="24">
        <v>37</v>
      </c>
      <c r="B39" s="12">
        <v>49.8</v>
      </c>
      <c r="C39" s="13">
        <v>46.9</v>
      </c>
      <c r="D39" s="33">
        <v>37</v>
      </c>
      <c r="E39" s="11">
        <v>0.28584999999999999</v>
      </c>
      <c r="F39" s="32">
        <v>0.27827000000000002</v>
      </c>
    </row>
    <row r="40" spans="1:6" x14ac:dyDescent="0.25">
      <c r="A40" s="24">
        <v>38</v>
      </c>
      <c r="B40" s="12">
        <v>53.4</v>
      </c>
      <c r="C40" s="13">
        <v>50.7</v>
      </c>
      <c r="D40" s="33">
        <v>38</v>
      </c>
      <c r="E40" s="11">
        <v>0.27340999999999999</v>
      </c>
      <c r="F40" s="32">
        <v>0.27716000000000002</v>
      </c>
    </row>
    <row r="41" spans="1:6" x14ac:dyDescent="0.25">
      <c r="A41" s="24">
        <v>39</v>
      </c>
      <c r="B41" s="12">
        <v>53.5</v>
      </c>
      <c r="C41" s="13">
        <v>52.9</v>
      </c>
      <c r="D41" s="33">
        <v>39</v>
      </c>
      <c r="E41" s="11">
        <v>0.29032999999999998</v>
      </c>
      <c r="F41" s="32">
        <v>0.30399999999999999</v>
      </c>
    </row>
    <row r="42" spans="1:6" x14ac:dyDescent="0.25">
      <c r="A42" s="24">
        <v>40</v>
      </c>
      <c r="B42" s="12">
        <v>50.7</v>
      </c>
      <c r="C42" s="13">
        <v>50.6</v>
      </c>
      <c r="D42" s="33">
        <v>40</v>
      </c>
      <c r="E42" s="11">
        <v>0.28290999999999999</v>
      </c>
      <c r="F42" s="32">
        <v>0.29043999999999998</v>
      </c>
    </row>
    <row r="43" spans="1:6" x14ac:dyDescent="0.25">
      <c r="A43" s="24">
        <v>41</v>
      </c>
      <c r="B43" s="12">
        <v>48.6</v>
      </c>
      <c r="C43" s="13">
        <v>48.6</v>
      </c>
      <c r="D43" s="33">
        <v>41</v>
      </c>
      <c r="E43" s="11">
        <v>0.24915999999999999</v>
      </c>
      <c r="F43" s="32">
        <v>0.26600000000000001</v>
      </c>
    </row>
    <row r="44" spans="1:6" x14ac:dyDescent="0.25">
      <c r="A44" s="24">
        <v>42</v>
      </c>
      <c r="B44" s="12">
        <v>48.2</v>
      </c>
      <c r="C44" s="13">
        <v>47.9</v>
      </c>
      <c r="D44" s="33">
        <v>42</v>
      </c>
      <c r="E44" s="11">
        <v>0.26124000000000003</v>
      </c>
      <c r="F44" s="32">
        <v>0.27016000000000001</v>
      </c>
    </row>
    <row r="45" spans="1:6" x14ac:dyDescent="0.25">
      <c r="A45" s="24">
        <v>43</v>
      </c>
      <c r="B45" s="12">
        <v>47</v>
      </c>
      <c r="C45" s="13">
        <v>48.7</v>
      </c>
      <c r="D45" s="33">
        <v>43</v>
      </c>
      <c r="E45" s="11">
        <v>0.24001</v>
      </c>
      <c r="F45" s="32">
        <v>0.27596999999999999</v>
      </c>
    </row>
    <row r="46" spans="1:6" x14ac:dyDescent="0.25">
      <c r="A46" s="24">
        <v>44</v>
      </c>
      <c r="B46" s="12">
        <v>46.5</v>
      </c>
      <c r="C46" s="13">
        <v>5.9</v>
      </c>
      <c r="D46" s="33">
        <v>44</v>
      </c>
      <c r="E46" s="11">
        <v>0.25853999999999999</v>
      </c>
      <c r="F46" s="32">
        <v>0.21762000000000001</v>
      </c>
    </row>
    <row r="47" spans="1:6" x14ac:dyDescent="0.25">
      <c r="A47" s="24">
        <v>45</v>
      </c>
      <c r="B47" s="12">
        <v>51.2</v>
      </c>
      <c r="C47" s="13">
        <v>24.9</v>
      </c>
      <c r="D47" s="33">
        <v>45</v>
      </c>
      <c r="E47" s="11">
        <v>0.25087999999999999</v>
      </c>
      <c r="F47" s="32">
        <v>0.23808000000000001</v>
      </c>
    </row>
    <row r="48" spans="1:6" x14ac:dyDescent="0.25">
      <c r="A48" s="24">
        <v>46</v>
      </c>
      <c r="B48" s="12">
        <v>38.700000000000003</v>
      </c>
      <c r="C48" s="13">
        <v>24.2</v>
      </c>
      <c r="D48" s="33">
        <v>46</v>
      </c>
      <c r="E48" s="11">
        <v>0.28289999999999998</v>
      </c>
      <c r="F48" s="32">
        <v>0.24859000000000001</v>
      </c>
    </row>
    <row r="49" spans="1:6" x14ac:dyDescent="0.25">
      <c r="A49" s="24">
        <v>47</v>
      </c>
      <c r="B49" s="12">
        <v>55.5</v>
      </c>
      <c r="C49" s="13">
        <v>50.4</v>
      </c>
      <c r="D49" s="33">
        <v>47</v>
      </c>
      <c r="E49" s="11">
        <v>0.28401999999999999</v>
      </c>
      <c r="F49" s="32">
        <v>0.2772</v>
      </c>
    </row>
    <row r="50" spans="1:6" x14ac:dyDescent="0.25">
      <c r="A50" s="24">
        <v>48</v>
      </c>
      <c r="B50" s="12">
        <v>48.4</v>
      </c>
      <c r="C50" s="13">
        <v>45.9</v>
      </c>
      <c r="D50" s="33">
        <v>48</v>
      </c>
      <c r="E50" s="11">
        <v>0.22264</v>
      </c>
      <c r="F50" s="32">
        <v>0.22628999999999999</v>
      </c>
    </row>
    <row r="51" spans="1:6" x14ac:dyDescent="0.25">
      <c r="A51" s="24">
        <v>49</v>
      </c>
      <c r="B51" s="12">
        <v>46.7</v>
      </c>
      <c r="C51" s="13">
        <v>48.5</v>
      </c>
      <c r="D51" s="33">
        <v>49</v>
      </c>
      <c r="E51" s="11">
        <v>0.22458</v>
      </c>
      <c r="F51" s="32">
        <v>0.25175999999999998</v>
      </c>
    </row>
    <row r="52" spans="1:6" x14ac:dyDescent="0.25">
      <c r="A52" s="24">
        <v>50</v>
      </c>
      <c r="B52" s="12">
        <v>52.7</v>
      </c>
      <c r="C52" s="13">
        <v>55.1</v>
      </c>
      <c r="D52" s="33">
        <v>50</v>
      </c>
      <c r="E52" s="11">
        <v>0.28049000000000002</v>
      </c>
      <c r="F52" s="32">
        <v>0.27276</v>
      </c>
    </row>
    <row r="53" spans="1:6" x14ac:dyDescent="0.25">
      <c r="A53" s="24">
        <v>51</v>
      </c>
      <c r="B53" s="12">
        <v>54</v>
      </c>
      <c r="C53" s="13">
        <v>58.3</v>
      </c>
      <c r="D53" s="33">
        <v>51</v>
      </c>
      <c r="E53" s="11">
        <v>0.31968000000000002</v>
      </c>
      <c r="F53" s="32">
        <v>0.28406999999999999</v>
      </c>
    </row>
    <row r="54" spans="1:6" x14ac:dyDescent="0.25">
      <c r="A54" s="24">
        <v>52</v>
      </c>
      <c r="B54" s="12">
        <v>54.5</v>
      </c>
      <c r="C54" s="13">
        <v>58.9</v>
      </c>
      <c r="D54" s="33">
        <v>52</v>
      </c>
      <c r="E54" s="11">
        <v>0.30463000000000001</v>
      </c>
      <c r="F54" s="32">
        <v>0.27410000000000001</v>
      </c>
    </row>
    <row r="55" spans="1:6" x14ac:dyDescent="0.25">
      <c r="A55" s="24">
        <v>53</v>
      </c>
      <c r="B55" s="12">
        <v>54.4</v>
      </c>
      <c r="C55" s="13">
        <v>58.2</v>
      </c>
      <c r="D55" s="33">
        <v>53</v>
      </c>
      <c r="E55" s="11">
        <v>0.31080000000000002</v>
      </c>
      <c r="F55" s="32">
        <v>0.28403</v>
      </c>
    </row>
    <row r="56" spans="1:6" x14ac:dyDescent="0.25">
      <c r="A56" s="24">
        <v>54</v>
      </c>
      <c r="B56" s="12">
        <v>55.5</v>
      </c>
      <c r="C56" s="13">
        <v>55.5</v>
      </c>
      <c r="D56" s="33">
        <v>54</v>
      </c>
      <c r="E56" s="11">
        <v>0.29505999999999999</v>
      </c>
      <c r="F56" s="32">
        <v>0.29404999999999998</v>
      </c>
    </row>
    <row r="57" spans="1:6" x14ac:dyDescent="0.25">
      <c r="A57" s="24">
        <v>55</v>
      </c>
      <c r="B57" s="12">
        <v>55.1</v>
      </c>
      <c r="C57" s="13">
        <v>53.8</v>
      </c>
      <c r="D57" s="33">
        <v>55</v>
      </c>
      <c r="E57" s="11">
        <v>0.30425999999999997</v>
      </c>
      <c r="F57" s="32">
        <v>0.30862000000000001</v>
      </c>
    </row>
    <row r="58" spans="1:6" x14ac:dyDescent="0.25">
      <c r="A58" s="24">
        <v>56</v>
      </c>
      <c r="B58" s="12">
        <v>52.3</v>
      </c>
      <c r="C58" s="13">
        <v>50.5</v>
      </c>
      <c r="D58" s="33">
        <v>56</v>
      </c>
      <c r="E58" s="11">
        <v>0.31402999999999998</v>
      </c>
      <c r="F58" s="32">
        <v>0.30774000000000001</v>
      </c>
    </row>
    <row r="59" spans="1:6" x14ac:dyDescent="0.25">
      <c r="A59" s="24">
        <v>57</v>
      </c>
      <c r="B59" s="12">
        <v>48.8</v>
      </c>
      <c r="C59" s="13">
        <v>48.4</v>
      </c>
      <c r="D59" s="33">
        <v>57</v>
      </c>
      <c r="E59" s="11">
        <v>0.26124000000000003</v>
      </c>
      <c r="F59" s="32">
        <v>0.32680999999999999</v>
      </c>
    </row>
    <row r="60" spans="1:6" x14ac:dyDescent="0.25">
      <c r="A60" s="24">
        <v>58</v>
      </c>
      <c r="B60" s="12">
        <v>49.2</v>
      </c>
      <c r="C60" s="13">
        <v>49.8</v>
      </c>
      <c r="D60" s="33">
        <v>58</v>
      </c>
      <c r="E60" s="11">
        <v>0.29749999999999999</v>
      </c>
      <c r="F60" s="32">
        <v>0.30908999999999998</v>
      </c>
    </row>
    <row r="61" spans="1:6" x14ac:dyDescent="0.25">
      <c r="A61" s="24">
        <v>59</v>
      </c>
      <c r="B61" s="12">
        <v>50.7</v>
      </c>
      <c r="C61" s="13">
        <v>50.7</v>
      </c>
      <c r="D61" s="33">
        <v>59</v>
      </c>
      <c r="E61" s="11">
        <v>0.31434000000000001</v>
      </c>
      <c r="F61" s="32">
        <v>0.31298999999999999</v>
      </c>
    </row>
    <row r="62" spans="1:6" x14ac:dyDescent="0.25">
      <c r="A62" s="24">
        <v>60</v>
      </c>
      <c r="B62" s="12">
        <v>51.7</v>
      </c>
      <c r="C62" s="13">
        <v>51.3</v>
      </c>
      <c r="D62" s="33">
        <v>60</v>
      </c>
      <c r="E62" s="11">
        <v>0.32673999999999997</v>
      </c>
      <c r="F62" s="32">
        <v>0.30712</v>
      </c>
    </row>
    <row r="63" spans="1:6" x14ac:dyDescent="0.25">
      <c r="A63" s="24">
        <v>61</v>
      </c>
      <c r="B63" s="12">
        <v>52</v>
      </c>
      <c r="C63" s="13">
        <v>51</v>
      </c>
      <c r="D63" s="33">
        <v>61</v>
      </c>
      <c r="E63" s="11">
        <v>0.31061</v>
      </c>
      <c r="F63" s="32">
        <v>0.30769999999999997</v>
      </c>
    </row>
    <row r="64" spans="1:6" x14ac:dyDescent="0.25">
      <c r="A64" s="24">
        <v>62</v>
      </c>
      <c r="B64" s="12">
        <v>50.6</v>
      </c>
      <c r="C64" s="13">
        <v>50.4</v>
      </c>
      <c r="D64" s="33">
        <v>62</v>
      </c>
      <c r="E64" s="11">
        <v>0.29787000000000002</v>
      </c>
      <c r="F64" s="32">
        <v>0.29500999999999999</v>
      </c>
    </row>
    <row r="65" spans="1:6" x14ac:dyDescent="0.25">
      <c r="A65" s="24">
        <v>63</v>
      </c>
      <c r="B65" s="12">
        <v>50.6</v>
      </c>
      <c r="C65" s="13">
        <v>50.8</v>
      </c>
      <c r="D65" s="33">
        <v>63</v>
      </c>
      <c r="E65" s="11">
        <v>0.28639999999999999</v>
      </c>
      <c r="F65" s="32">
        <v>0.28753000000000001</v>
      </c>
    </row>
    <row r="66" spans="1:6" x14ac:dyDescent="0.25">
      <c r="A66" s="24">
        <v>64</v>
      </c>
      <c r="B66" s="12">
        <v>50.3</v>
      </c>
      <c r="C66" s="13">
        <v>50.5</v>
      </c>
      <c r="D66" s="33">
        <v>64</v>
      </c>
      <c r="E66" s="11">
        <v>0.31119000000000002</v>
      </c>
      <c r="F66" s="32">
        <v>0.30770999999999998</v>
      </c>
    </row>
    <row r="67" spans="1:6" x14ac:dyDescent="0.25">
      <c r="A67" s="24">
        <v>65</v>
      </c>
      <c r="B67" s="12">
        <v>50.5</v>
      </c>
      <c r="C67" s="13">
        <v>50.7</v>
      </c>
      <c r="D67" s="33">
        <v>65</v>
      </c>
      <c r="E67" s="11">
        <v>0.31108000000000002</v>
      </c>
      <c r="F67" s="32">
        <v>0.30420000000000003</v>
      </c>
    </row>
    <row r="68" spans="1:6" x14ac:dyDescent="0.25">
      <c r="A68" s="24">
        <v>66</v>
      </c>
      <c r="B68" s="12">
        <v>50.7</v>
      </c>
      <c r="C68" s="13">
        <v>50.9</v>
      </c>
      <c r="D68" s="33">
        <v>66</v>
      </c>
      <c r="E68" s="11">
        <v>0.30352000000000001</v>
      </c>
      <c r="F68" s="32">
        <v>0.29216999999999999</v>
      </c>
    </row>
    <row r="69" spans="1:6" x14ac:dyDescent="0.25">
      <c r="A69" s="24">
        <v>67</v>
      </c>
      <c r="B69" s="12">
        <v>50.6</v>
      </c>
      <c r="C69" s="13">
        <v>50.7</v>
      </c>
      <c r="D69" s="33">
        <v>67</v>
      </c>
      <c r="E69" s="11">
        <v>0.29178999999999999</v>
      </c>
      <c r="F69" s="32">
        <v>0.28764000000000001</v>
      </c>
    </row>
    <row r="70" spans="1:6" x14ac:dyDescent="0.25">
      <c r="A70" s="24">
        <v>68</v>
      </c>
      <c r="B70" s="12">
        <v>50.2</v>
      </c>
      <c r="C70" s="13">
        <v>50.1</v>
      </c>
      <c r="D70" s="33">
        <v>68</v>
      </c>
      <c r="E70" s="11">
        <v>0.29316999999999999</v>
      </c>
      <c r="F70" s="32">
        <v>0.29258000000000001</v>
      </c>
    </row>
    <row r="71" spans="1:6" x14ac:dyDescent="0.25">
      <c r="A71" s="24">
        <v>69</v>
      </c>
      <c r="B71" s="12">
        <v>50.6</v>
      </c>
      <c r="C71" s="13">
        <v>50.6</v>
      </c>
      <c r="D71" s="33">
        <v>69</v>
      </c>
      <c r="E71" s="11">
        <v>0.28977000000000003</v>
      </c>
      <c r="F71" s="32">
        <v>0.28977000000000003</v>
      </c>
    </row>
    <row r="72" spans="1:6" x14ac:dyDescent="0.25">
      <c r="A72" s="24">
        <v>70</v>
      </c>
      <c r="B72" s="12">
        <v>51.1</v>
      </c>
      <c r="C72" s="13">
        <v>51.2</v>
      </c>
      <c r="D72" s="33">
        <v>70</v>
      </c>
      <c r="E72" s="11">
        <v>0.29637999999999998</v>
      </c>
      <c r="F72" s="32">
        <v>0.29696</v>
      </c>
    </row>
    <row r="73" spans="1:6" x14ac:dyDescent="0.25">
      <c r="A73" s="24">
        <v>71</v>
      </c>
      <c r="B73" s="12">
        <v>50.9</v>
      </c>
      <c r="C73" s="13">
        <v>51.1</v>
      </c>
      <c r="D73" s="33">
        <v>71</v>
      </c>
      <c r="E73" s="11">
        <v>0.29997000000000001</v>
      </c>
      <c r="F73" s="32">
        <v>0.29468</v>
      </c>
    </row>
    <row r="74" spans="1:6" x14ac:dyDescent="0.25">
      <c r="A74" s="24">
        <v>72</v>
      </c>
      <c r="B74" s="12">
        <v>51.1</v>
      </c>
      <c r="C74" s="13">
        <v>50.5</v>
      </c>
      <c r="D74" s="33">
        <v>72</v>
      </c>
      <c r="E74" s="11">
        <v>0.29297000000000001</v>
      </c>
      <c r="F74" s="32">
        <v>0.28953000000000001</v>
      </c>
    </row>
    <row r="75" spans="1:6" x14ac:dyDescent="0.25">
      <c r="A75" s="24">
        <v>73</v>
      </c>
      <c r="B75" s="12">
        <v>50.4</v>
      </c>
      <c r="C75" s="13">
        <v>50.2</v>
      </c>
      <c r="D75" s="33">
        <v>73</v>
      </c>
      <c r="E75" s="11">
        <v>0.28627000000000002</v>
      </c>
      <c r="F75" s="32">
        <v>0.28514</v>
      </c>
    </row>
    <row r="76" spans="1:6" x14ac:dyDescent="0.25">
      <c r="A76" s="24">
        <v>74</v>
      </c>
      <c r="B76" s="12">
        <v>50.3</v>
      </c>
      <c r="C76" s="13">
        <v>50.1</v>
      </c>
      <c r="D76" s="33">
        <v>74</v>
      </c>
      <c r="E76" s="11">
        <v>0.29275000000000001</v>
      </c>
      <c r="F76" s="32">
        <v>0.29025000000000001</v>
      </c>
    </row>
    <row r="77" spans="1:6" x14ac:dyDescent="0.25">
      <c r="A77" s="24">
        <v>75</v>
      </c>
      <c r="B77" s="12">
        <v>49.9</v>
      </c>
      <c r="C77" s="13">
        <v>50</v>
      </c>
      <c r="D77" s="33">
        <v>75</v>
      </c>
      <c r="E77" s="11">
        <v>0.27112000000000003</v>
      </c>
      <c r="F77" s="32">
        <v>0.28100000000000003</v>
      </c>
    </row>
    <row r="78" spans="1:6" x14ac:dyDescent="0.25">
      <c r="A78" s="24">
        <v>76</v>
      </c>
      <c r="B78" s="12">
        <v>49.4</v>
      </c>
      <c r="C78" s="13">
        <v>49.4</v>
      </c>
      <c r="D78" s="33">
        <v>76</v>
      </c>
      <c r="E78" s="11">
        <v>0.27861999999999998</v>
      </c>
      <c r="F78" s="32">
        <v>0.28783999999999998</v>
      </c>
    </row>
    <row r="79" spans="1:6" x14ac:dyDescent="0.25">
      <c r="A79" s="24">
        <v>77</v>
      </c>
      <c r="B79" s="12">
        <v>49.6</v>
      </c>
      <c r="C79" s="13">
        <v>49.8</v>
      </c>
      <c r="D79" s="33">
        <v>77</v>
      </c>
      <c r="E79" s="11">
        <v>0.27644000000000002</v>
      </c>
      <c r="F79" s="32">
        <v>0.28519</v>
      </c>
    </row>
    <row r="80" spans="1:6" x14ac:dyDescent="0.25">
      <c r="A80" s="24">
        <v>78</v>
      </c>
      <c r="B80" s="12">
        <v>49.7</v>
      </c>
      <c r="C80" s="13">
        <v>49.9</v>
      </c>
      <c r="D80" s="33">
        <v>78</v>
      </c>
      <c r="E80" s="11">
        <v>0.28195999999999999</v>
      </c>
      <c r="F80" s="32">
        <v>0.28643000000000002</v>
      </c>
    </row>
    <row r="81" spans="1:6" x14ac:dyDescent="0.25">
      <c r="A81" s="24">
        <v>79</v>
      </c>
      <c r="B81" s="12">
        <v>49.6</v>
      </c>
      <c r="C81" s="13">
        <v>50</v>
      </c>
      <c r="D81" s="33">
        <v>79</v>
      </c>
      <c r="E81" s="11">
        <v>0.27842</v>
      </c>
      <c r="F81" s="32">
        <v>0.28699999999999998</v>
      </c>
    </row>
    <row r="82" spans="1:6" x14ac:dyDescent="0.25">
      <c r="A82" s="24">
        <v>80</v>
      </c>
      <c r="B82" s="12">
        <v>50.2</v>
      </c>
      <c r="C82" s="13">
        <v>50.4</v>
      </c>
      <c r="D82" s="33">
        <v>80</v>
      </c>
      <c r="E82" s="11">
        <v>0.27911000000000002</v>
      </c>
      <c r="F82" s="32">
        <v>0.28660999999999998</v>
      </c>
    </row>
    <row r="83" spans="1:6" x14ac:dyDescent="0.25">
      <c r="A83" s="24">
        <v>81</v>
      </c>
      <c r="B83" s="12">
        <v>50</v>
      </c>
      <c r="C83" s="13">
        <v>50.3</v>
      </c>
      <c r="D83" s="33">
        <v>81</v>
      </c>
      <c r="E83" s="11">
        <v>0.28832999999999998</v>
      </c>
      <c r="F83" s="32">
        <v>0.29676999999999998</v>
      </c>
    </row>
    <row r="84" spans="1:6" x14ac:dyDescent="0.25">
      <c r="A84" s="24">
        <v>82</v>
      </c>
      <c r="B84" s="12">
        <v>50</v>
      </c>
      <c r="C84" s="13">
        <v>50</v>
      </c>
      <c r="D84" s="33">
        <v>82</v>
      </c>
      <c r="E84" s="11">
        <v>0.28433000000000003</v>
      </c>
      <c r="F84" s="32">
        <v>0.28599999999999998</v>
      </c>
    </row>
    <row r="85" spans="1:6" x14ac:dyDescent="0.25">
      <c r="A85" s="24">
        <v>83</v>
      </c>
      <c r="B85" s="12">
        <v>49.9</v>
      </c>
      <c r="C85" s="13">
        <v>50.1</v>
      </c>
      <c r="D85" s="33">
        <v>83</v>
      </c>
      <c r="E85" s="11">
        <v>0.28709000000000001</v>
      </c>
      <c r="F85" s="32">
        <v>0.28991</v>
      </c>
    </row>
    <row r="86" spans="1:6" x14ac:dyDescent="0.25">
      <c r="A86" s="24">
        <v>84</v>
      </c>
      <c r="B86" s="12">
        <v>49.6</v>
      </c>
      <c r="C86" s="13">
        <v>49.8</v>
      </c>
      <c r="D86" s="33">
        <v>84</v>
      </c>
      <c r="E86" s="11">
        <v>0.28669</v>
      </c>
      <c r="F86" s="32">
        <v>0.28652</v>
      </c>
    </row>
    <row r="87" spans="1:6" x14ac:dyDescent="0.25">
      <c r="A87" s="24">
        <v>85</v>
      </c>
      <c r="B87" s="12">
        <v>49.9</v>
      </c>
      <c r="C87" s="13">
        <v>49.9</v>
      </c>
      <c r="D87" s="33">
        <v>85</v>
      </c>
      <c r="E87" s="11">
        <v>0.28909000000000001</v>
      </c>
      <c r="F87" s="32">
        <v>0.28742000000000001</v>
      </c>
    </row>
    <row r="88" spans="1:6" x14ac:dyDescent="0.25">
      <c r="A88" s="24">
        <v>86</v>
      </c>
      <c r="B88" s="12">
        <v>50</v>
      </c>
      <c r="C88" s="13">
        <v>49.8</v>
      </c>
      <c r="D88" s="33">
        <v>86</v>
      </c>
      <c r="E88" s="11">
        <v>0.29699999999999999</v>
      </c>
      <c r="F88" s="32">
        <v>0.29880000000000001</v>
      </c>
    </row>
    <row r="89" spans="1:6" x14ac:dyDescent="0.25">
      <c r="A89" s="24">
        <v>87</v>
      </c>
      <c r="B89" s="12">
        <v>50.1</v>
      </c>
      <c r="C89" s="13">
        <v>50.2</v>
      </c>
      <c r="D89" s="33">
        <v>87</v>
      </c>
      <c r="E89" s="11">
        <v>0.29792999999999997</v>
      </c>
      <c r="F89" s="32">
        <v>0.29852000000000001</v>
      </c>
    </row>
    <row r="90" spans="1:6" x14ac:dyDescent="0.25">
      <c r="A90" s="24">
        <v>88</v>
      </c>
      <c r="B90" s="12">
        <v>49.9</v>
      </c>
      <c r="C90" s="13">
        <v>50</v>
      </c>
      <c r="D90" s="33">
        <v>88</v>
      </c>
      <c r="E90" s="11">
        <v>0.29508000000000001</v>
      </c>
      <c r="F90" s="32">
        <v>0.29232999999999998</v>
      </c>
    </row>
    <row r="91" spans="1:6" x14ac:dyDescent="0.25">
      <c r="A91" s="24">
        <v>89</v>
      </c>
      <c r="B91" s="12">
        <v>50.1</v>
      </c>
      <c r="C91" s="13">
        <v>50.2</v>
      </c>
      <c r="D91" s="33">
        <v>89</v>
      </c>
      <c r="E91" s="11">
        <v>0.27889000000000003</v>
      </c>
      <c r="F91" s="32">
        <v>0.27944999999999998</v>
      </c>
    </row>
    <row r="92" spans="1:6" x14ac:dyDescent="0.25">
      <c r="A92" s="24">
        <v>90</v>
      </c>
      <c r="B92" s="12">
        <v>50</v>
      </c>
      <c r="C92" s="13">
        <v>50</v>
      </c>
      <c r="D92" s="33">
        <v>90</v>
      </c>
      <c r="E92" s="11">
        <v>0.29666999999999999</v>
      </c>
      <c r="F92" s="32">
        <v>0.29432999999999998</v>
      </c>
    </row>
    <row r="93" spans="1:6" x14ac:dyDescent="0.25">
      <c r="A93" s="24">
        <v>91</v>
      </c>
      <c r="B93" s="12">
        <v>50.1</v>
      </c>
      <c r="C93" s="13">
        <v>50.1</v>
      </c>
      <c r="D93" s="33">
        <v>91</v>
      </c>
      <c r="E93" s="11">
        <v>0.28858</v>
      </c>
      <c r="F93" s="32">
        <v>0.29158000000000001</v>
      </c>
    </row>
    <row r="94" spans="1:6" x14ac:dyDescent="0.25">
      <c r="A94" s="24">
        <v>92</v>
      </c>
      <c r="B94" s="12">
        <v>48.2</v>
      </c>
      <c r="C94" s="13">
        <v>50</v>
      </c>
      <c r="D94" s="33">
        <v>92</v>
      </c>
      <c r="E94" s="11">
        <v>0.30044999999999999</v>
      </c>
      <c r="F94" s="32">
        <v>0.307</v>
      </c>
    </row>
    <row r="95" spans="1:6" x14ac:dyDescent="0.25">
      <c r="A95" s="24">
        <v>93</v>
      </c>
      <c r="B95" s="12">
        <v>50.1</v>
      </c>
      <c r="C95" s="13">
        <v>51</v>
      </c>
      <c r="D95" s="33">
        <v>93</v>
      </c>
      <c r="E95" s="11">
        <v>0.30426999999999998</v>
      </c>
      <c r="F95" s="32">
        <v>0.31109999999999999</v>
      </c>
    </row>
    <row r="96" spans="1:6" x14ac:dyDescent="0.25">
      <c r="A96" s="24">
        <v>94</v>
      </c>
      <c r="B96" s="12">
        <v>49.5</v>
      </c>
      <c r="C96" s="13">
        <v>51.3</v>
      </c>
      <c r="D96" s="33">
        <v>94</v>
      </c>
      <c r="E96" s="11">
        <v>0.30425999999999997</v>
      </c>
      <c r="F96" s="32">
        <v>0.30746000000000001</v>
      </c>
    </row>
    <row r="97" spans="1:6" x14ac:dyDescent="0.25">
      <c r="A97" s="24">
        <v>95</v>
      </c>
      <c r="B97" s="12">
        <v>49.1</v>
      </c>
      <c r="C97" s="13">
        <v>50.5</v>
      </c>
      <c r="D97" s="33">
        <v>95</v>
      </c>
      <c r="E97" s="11">
        <v>0.31587999999999999</v>
      </c>
      <c r="F97" s="32">
        <v>0.32319999999999999</v>
      </c>
    </row>
    <row r="98" spans="1:6" x14ac:dyDescent="0.25">
      <c r="A98" s="24">
        <v>96</v>
      </c>
      <c r="B98" s="12">
        <v>50.1</v>
      </c>
      <c r="C98" s="13">
        <v>51.8</v>
      </c>
      <c r="D98" s="33">
        <v>96</v>
      </c>
      <c r="E98" s="11">
        <v>0.29125000000000001</v>
      </c>
      <c r="F98" s="32">
        <v>0.29768</v>
      </c>
    </row>
    <row r="99" spans="1:6" x14ac:dyDescent="0.25">
      <c r="A99" s="24">
        <v>97</v>
      </c>
      <c r="B99" s="12">
        <v>50.9</v>
      </c>
      <c r="C99" s="13">
        <v>52.2</v>
      </c>
      <c r="D99" s="33">
        <v>97</v>
      </c>
      <c r="E99" s="11">
        <v>0.30403999999999998</v>
      </c>
      <c r="F99" s="32">
        <v>0.31702999999999998</v>
      </c>
    </row>
    <row r="100" spans="1:6" x14ac:dyDescent="0.25">
      <c r="A100" s="24">
        <v>98</v>
      </c>
      <c r="B100" s="12">
        <v>51.4</v>
      </c>
      <c r="C100" s="13">
        <v>52.9</v>
      </c>
      <c r="D100" s="33">
        <v>98</v>
      </c>
      <c r="E100" s="11">
        <v>0.30770999999999998</v>
      </c>
      <c r="F100" s="32">
        <v>0.31528</v>
      </c>
    </row>
    <row r="101" spans="1:6" x14ac:dyDescent="0.25">
      <c r="A101" s="24">
        <v>99</v>
      </c>
      <c r="B101" s="12">
        <v>51.2</v>
      </c>
      <c r="C101" s="13">
        <v>51.4</v>
      </c>
      <c r="D101" s="33">
        <v>99</v>
      </c>
      <c r="E101" s="11">
        <v>0.31026999999999999</v>
      </c>
      <c r="F101" s="32">
        <v>0.30497000000000002</v>
      </c>
    </row>
    <row r="102" spans="1:6" x14ac:dyDescent="0.25">
      <c r="A102" s="24">
        <v>100</v>
      </c>
      <c r="B102" s="12">
        <v>51.3</v>
      </c>
      <c r="C102" s="13">
        <v>51.4</v>
      </c>
      <c r="D102" s="33">
        <v>100</v>
      </c>
      <c r="E102" s="11">
        <v>0.31122</v>
      </c>
      <c r="F102" s="32">
        <v>0.30908999999999998</v>
      </c>
    </row>
    <row r="103" spans="1:6" x14ac:dyDescent="0.25">
      <c r="A103" s="24">
        <v>101</v>
      </c>
      <c r="B103" s="12">
        <v>56</v>
      </c>
      <c r="C103" s="13">
        <v>56.4</v>
      </c>
      <c r="D103" s="33">
        <v>101</v>
      </c>
      <c r="E103" s="11">
        <v>0.31696000000000002</v>
      </c>
      <c r="F103" s="32">
        <v>0.33162999999999998</v>
      </c>
    </row>
    <row r="104" spans="1:6" x14ac:dyDescent="0.25">
      <c r="A104" s="24">
        <v>102</v>
      </c>
      <c r="B104" s="12">
        <v>52.9</v>
      </c>
      <c r="C104" s="13">
        <v>53.8</v>
      </c>
      <c r="D104" s="33">
        <v>102</v>
      </c>
      <c r="E104" s="11">
        <v>0.31069999999999998</v>
      </c>
      <c r="F104" s="32">
        <v>0.32279999999999998</v>
      </c>
    </row>
    <row r="105" spans="1:6" x14ac:dyDescent="0.25">
      <c r="A105" s="24">
        <v>103</v>
      </c>
      <c r="B105" s="12">
        <v>49.5</v>
      </c>
      <c r="C105" s="13">
        <v>51.2</v>
      </c>
      <c r="D105" s="33">
        <v>103</v>
      </c>
      <c r="E105" s="11">
        <v>0.31019999999999998</v>
      </c>
      <c r="F105" s="32">
        <v>0.29388999999999998</v>
      </c>
    </row>
    <row r="106" spans="1:6" x14ac:dyDescent="0.25">
      <c r="A106" s="24">
        <v>104</v>
      </c>
      <c r="B106" s="12">
        <v>49.6</v>
      </c>
      <c r="C106" s="13">
        <v>52.3</v>
      </c>
      <c r="D106" s="33">
        <v>104</v>
      </c>
      <c r="E106" s="11">
        <v>0.32868000000000003</v>
      </c>
      <c r="F106" s="32">
        <v>0.30962000000000001</v>
      </c>
    </row>
    <row r="107" spans="1:6" x14ac:dyDescent="0.25">
      <c r="A107" s="24">
        <v>105</v>
      </c>
      <c r="B107" s="12">
        <v>50.7</v>
      </c>
      <c r="C107" s="13">
        <v>52.8</v>
      </c>
      <c r="D107" s="33">
        <v>105</v>
      </c>
      <c r="E107" s="11">
        <v>0.29271000000000003</v>
      </c>
      <c r="F107" s="32">
        <v>0.29461999999999999</v>
      </c>
    </row>
    <row r="108" spans="1:6" x14ac:dyDescent="0.25">
      <c r="A108" s="24">
        <v>106</v>
      </c>
      <c r="B108" s="12">
        <v>51.3</v>
      </c>
      <c r="C108" s="13">
        <v>52.9</v>
      </c>
      <c r="D108" s="33">
        <v>106</v>
      </c>
      <c r="E108" s="11">
        <v>0.30403999999999998</v>
      </c>
      <c r="F108" s="32">
        <v>0.31352000000000002</v>
      </c>
    </row>
    <row r="109" spans="1:6" x14ac:dyDescent="0.25">
      <c r="A109" s="24">
        <v>107</v>
      </c>
      <c r="B109" s="12">
        <v>50.4</v>
      </c>
      <c r="C109" s="13">
        <v>53.3</v>
      </c>
      <c r="D109" s="33">
        <v>107</v>
      </c>
      <c r="E109" s="11">
        <v>0.3024</v>
      </c>
      <c r="F109" s="32">
        <v>0.29457</v>
      </c>
    </row>
    <row r="110" spans="1:6" x14ac:dyDescent="0.25">
      <c r="A110" s="24">
        <v>108</v>
      </c>
      <c r="B110" s="12">
        <v>51.5</v>
      </c>
      <c r="C110" s="13">
        <v>52.3</v>
      </c>
      <c r="D110" s="33">
        <v>108</v>
      </c>
      <c r="E110" s="11">
        <v>0.28565000000000002</v>
      </c>
      <c r="F110" s="32">
        <v>0.2737</v>
      </c>
    </row>
    <row r="111" spans="1:6" x14ac:dyDescent="0.25">
      <c r="A111" s="24">
        <v>109</v>
      </c>
      <c r="B111" s="12">
        <v>51.2</v>
      </c>
      <c r="C111" s="13">
        <v>52.5</v>
      </c>
      <c r="D111" s="33">
        <v>109</v>
      </c>
      <c r="E111" s="11">
        <v>0.29149999999999998</v>
      </c>
      <c r="F111" s="32">
        <v>0.28175</v>
      </c>
    </row>
    <row r="112" spans="1:6" x14ac:dyDescent="0.25">
      <c r="A112" s="24">
        <v>110</v>
      </c>
      <c r="B112" s="12">
        <v>51.7</v>
      </c>
      <c r="C112" s="13">
        <v>52.6</v>
      </c>
      <c r="D112" s="33">
        <v>110</v>
      </c>
      <c r="E112" s="11">
        <v>0.29021000000000002</v>
      </c>
      <c r="F112" s="32">
        <v>0.28578999999999999</v>
      </c>
    </row>
    <row r="113" spans="1:6" x14ac:dyDescent="0.25">
      <c r="A113" s="24">
        <v>111</v>
      </c>
      <c r="B113" s="12">
        <v>53.5</v>
      </c>
      <c r="C113" s="13">
        <v>50.8</v>
      </c>
      <c r="D113" s="33">
        <v>111</v>
      </c>
      <c r="E113" s="11">
        <v>0.34845999999999999</v>
      </c>
      <c r="F113" s="32">
        <v>0.28821000000000002</v>
      </c>
    </row>
    <row r="114" spans="1:6" x14ac:dyDescent="0.25">
      <c r="A114" s="24">
        <v>112</v>
      </c>
      <c r="B114" s="12">
        <v>52.1</v>
      </c>
      <c r="C114" s="13">
        <v>55.4</v>
      </c>
      <c r="D114" s="33">
        <v>112</v>
      </c>
      <c r="E114" s="11">
        <v>0.30981999999999998</v>
      </c>
      <c r="F114" s="32">
        <v>0.34311000000000003</v>
      </c>
    </row>
    <row r="115" spans="1:6" x14ac:dyDescent="0.25">
      <c r="A115" s="24">
        <v>113</v>
      </c>
      <c r="B115" s="12">
        <v>52.8</v>
      </c>
      <c r="C115" s="13">
        <v>56.2</v>
      </c>
      <c r="D115" s="33">
        <v>113</v>
      </c>
      <c r="E115" s="11">
        <v>0.30307000000000001</v>
      </c>
      <c r="F115" s="32">
        <v>0.37129000000000001</v>
      </c>
    </row>
    <row r="116" spans="1:6" x14ac:dyDescent="0.25">
      <c r="A116" s="24">
        <v>114</v>
      </c>
      <c r="B116" s="12">
        <v>50.9</v>
      </c>
      <c r="C116" s="13">
        <v>52.8</v>
      </c>
      <c r="D116" s="33">
        <v>114</v>
      </c>
      <c r="E116" s="11">
        <v>0.32202999999999998</v>
      </c>
      <c r="F116" s="32">
        <v>0.31785999999999998</v>
      </c>
    </row>
    <row r="117" spans="1:6" x14ac:dyDescent="0.25">
      <c r="A117" s="24">
        <v>115</v>
      </c>
      <c r="B117" s="12">
        <v>53.2</v>
      </c>
      <c r="C117" s="13">
        <v>55.9</v>
      </c>
      <c r="D117" s="33">
        <v>115</v>
      </c>
      <c r="E117" s="11">
        <v>0.30785000000000001</v>
      </c>
      <c r="F117" s="32">
        <v>0.31303999999999998</v>
      </c>
    </row>
    <row r="118" spans="1:6" x14ac:dyDescent="0.25">
      <c r="A118" s="24">
        <v>116</v>
      </c>
      <c r="B118" s="12">
        <v>53.4</v>
      </c>
      <c r="C118" s="13">
        <v>55.8</v>
      </c>
      <c r="D118" s="33">
        <v>116</v>
      </c>
      <c r="E118" s="11">
        <v>0.31506000000000001</v>
      </c>
      <c r="F118" s="32">
        <v>0.31583</v>
      </c>
    </row>
    <row r="119" spans="1:6" x14ac:dyDescent="0.25">
      <c r="A119" s="24">
        <v>117</v>
      </c>
      <c r="B119" s="12">
        <v>53.7</v>
      </c>
      <c r="C119" s="13">
        <v>55.9</v>
      </c>
      <c r="D119" s="33">
        <v>117</v>
      </c>
      <c r="E119" s="11">
        <v>0.31719000000000003</v>
      </c>
      <c r="F119" s="32">
        <v>0.31825999999999999</v>
      </c>
    </row>
    <row r="120" spans="1:6" x14ac:dyDescent="0.25">
      <c r="A120" s="24">
        <v>118</v>
      </c>
      <c r="B120" s="12">
        <v>54.1</v>
      </c>
      <c r="C120" s="13">
        <v>58.4</v>
      </c>
      <c r="D120" s="33">
        <v>118</v>
      </c>
      <c r="E120" s="11">
        <v>0.31522</v>
      </c>
      <c r="F120" s="32">
        <v>0.31924999999999998</v>
      </c>
    </row>
    <row r="121" spans="1:6" x14ac:dyDescent="0.25">
      <c r="A121" s="24">
        <v>119</v>
      </c>
      <c r="B121" s="12">
        <v>54.7</v>
      </c>
      <c r="C121" s="13">
        <v>58.4</v>
      </c>
      <c r="D121" s="33">
        <v>119</v>
      </c>
      <c r="E121" s="11">
        <v>0.30523</v>
      </c>
      <c r="F121" s="32">
        <v>0.31497000000000003</v>
      </c>
    </row>
    <row r="122" spans="1:6" x14ac:dyDescent="0.25">
      <c r="A122" s="24">
        <v>120</v>
      </c>
      <c r="B122" s="12">
        <v>55.6</v>
      </c>
      <c r="C122" s="13">
        <v>59.7</v>
      </c>
      <c r="D122" s="33">
        <v>120</v>
      </c>
      <c r="E122" s="11">
        <v>0.31729000000000002</v>
      </c>
      <c r="F122" s="32">
        <v>0.32795000000000002</v>
      </c>
    </row>
    <row r="123" spans="1:6" x14ac:dyDescent="0.25">
      <c r="A123" s="24">
        <v>121</v>
      </c>
      <c r="B123" s="12">
        <v>54.8</v>
      </c>
      <c r="C123" s="13">
        <v>57.3</v>
      </c>
      <c r="D123" s="33">
        <v>121</v>
      </c>
      <c r="E123" s="11">
        <v>0.30103000000000002</v>
      </c>
      <c r="F123" s="32">
        <v>0.31133</v>
      </c>
    </row>
    <row r="124" spans="1:6" x14ac:dyDescent="0.25">
      <c r="A124" s="24">
        <v>122</v>
      </c>
      <c r="B124" s="12">
        <v>56.1</v>
      </c>
      <c r="C124" s="13">
        <v>58.1</v>
      </c>
      <c r="D124" s="33">
        <v>122</v>
      </c>
      <c r="E124" s="11">
        <v>0.30369000000000002</v>
      </c>
      <c r="F124" s="32">
        <v>0.31102999999999997</v>
      </c>
    </row>
    <row r="125" spans="1:6" x14ac:dyDescent="0.25">
      <c r="A125" s="24">
        <v>123</v>
      </c>
      <c r="B125" s="12">
        <v>54.9</v>
      </c>
      <c r="C125" s="13">
        <v>57.8</v>
      </c>
      <c r="D125" s="33">
        <v>123</v>
      </c>
      <c r="E125" s="11">
        <v>0.30304999999999999</v>
      </c>
      <c r="F125" s="32">
        <v>0.30864999999999998</v>
      </c>
    </row>
    <row r="126" spans="1:6" x14ac:dyDescent="0.25">
      <c r="A126" s="24">
        <v>124</v>
      </c>
      <c r="B126" s="12">
        <v>56</v>
      </c>
      <c r="C126" s="13">
        <v>58.4</v>
      </c>
      <c r="D126" s="33">
        <v>124</v>
      </c>
      <c r="E126" s="11">
        <v>0.30426999999999998</v>
      </c>
      <c r="F126" s="32">
        <v>0.29901</v>
      </c>
    </row>
    <row r="127" spans="1:6" x14ac:dyDescent="0.25">
      <c r="A127" s="24">
        <v>125</v>
      </c>
      <c r="B127" s="12">
        <v>56.3</v>
      </c>
      <c r="C127" s="13">
        <v>58.9</v>
      </c>
      <c r="D127" s="33">
        <v>125</v>
      </c>
      <c r="E127" s="11">
        <v>0.29876999999999998</v>
      </c>
      <c r="F127" s="32">
        <v>0.31059999999999999</v>
      </c>
    </row>
    <row r="128" spans="1:6" x14ac:dyDescent="0.25">
      <c r="A128" s="24">
        <v>126</v>
      </c>
      <c r="B128" s="12">
        <v>56.5</v>
      </c>
      <c r="C128" s="13">
        <v>58.4</v>
      </c>
      <c r="D128" s="33">
        <v>126</v>
      </c>
      <c r="E128" s="11">
        <v>0.31413999999999997</v>
      </c>
      <c r="F128" s="32">
        <v>0.30991000000000002</v>
      </c>
    </row>
    <row r="129" spans="1:6" x14ac:dyDescent="0.25">
      <c r="A129" s="24">
        <v>127</v>
      </c>
      <c r="B129" s="12">
        <v>57.8</v>
      </c>
      <c r="C129" s="13">
        <v>59.6</v>
      </c>
      <c r="D129" s="33">
        <v>127</v>
      </c>
      <c r="E129" s="11">
        <v>0.31790000000000002</v>
      </c>
      <c r="F129" s="32">
        <v>0.31707000000000002</v>
      </c>
    </row>
    <row r="130" spans="1:6" x14ac:dyDescent="0.25">
      <c r="A130" s="24">
        <v>128</v>
      </c>
      <c r="B130" s="12">
        <v>55.1</v>
      </c>
      <c r="C130" s="13">
        <v>56.8</v>
      </c>
      <c r="D130" s="33">
        <v>128</v>
      </c>
      <c r="E130" s="11">
        <v>0.30562</v>
      </c>
      <c r="F130" s="32">
        <v>0.31013000000000002</v>
      </c>
    </row>
    <row r="131" spans="1:6" x14ac:dyDescent="0.25">
      <c r="A131" s="24">
        <v>129</v>
      </c>
      <c r="B131" s="12">
        <v>56.2</v>
      </c>
      <c r="C131" s="13">
        <v>56.8</v>
      </c>
      <c r="D131" s="33">
        <v>129</v>
      </c>
      <c r="E131" s="11">
        <v>0.30497999999999997</v>
      </c>
      <c r="F131" s="32">
        <v>0.31505</v>
      </c>
    </row>
    <row r="132" spans="1:6" x14ac:dyDescent="0.25">
      <c r="A132" s="24">
        <v>130</v>
      </c>
      <c r="B132" s="12">
        <v>56</v>
      </c>
      <c r="C132" s="13">
        <v>59.3</v>
      </c>
      <c r="D132" s="33">
        <v>130</v>
      </c>
      <c r="E132" s="11">
        <v>0.30314999999999998</v>
      </c>
      <c r="F132" s="32">
        <v>0.32101000000000002</v>
      </c>
    </row>
    <row r="133" spans="1:6" x14ac:dyDescent="0.25">
      <c r="A133" s="24">
        <v>131</v>
      </c>
      <c r="B133" s="12">
        <v>57.6</v>
      </c>
      <c r="C133" s="13">
        <v>58.7</v>
      </c>
      <c r="D133" s="33">
        <v>131</v>
      </c>
      <c r="E133" s="11">
        <v>0.31602999999999998</v>
      </c>
      <c r="F133" s="32">
        <v>0.31502000000000002</v>
      </c>
    </row>
    <row r="134" spans="1:6" x14ac:dyDescent="0.25">
      <c r="A134" s="24">
        <v>132</v>
      </c>
      <c r="B134" s="12">
        <v>57.6</v>
      </c>
      <c r="C134" s="13">
        <v>60.1</v>
      </c>
      <c r="D134" s="33">
        <v>132</v>
      </c>
      <c r="E134" s="11">
        <v>0.32601999999999998</v>
      </c>
      <c r="F134" s="32">
        <v>0.29048000000000002</v>
      </c>
    </row>
    <row r="135" spans="1:6" x14ac:dyDescent="0.25">
      <c r="A135" s="24">
        <v>133</v>
      </c>
      <c r="B135" s="12">
        <v>57.3</v>
      </c>
      <c r="C135" s="13">
        <v>59.7</v>
      </c>
      <c r="D135" s="33">
        <v>133</v>
      </c>
      <c r="E135" s="11">
        <v>0.31170999999999999</v>
      </c>
      <c r="F135" s="32">
        <v>0.33034000000000002</v>
      </c>
    </row>
    <row r="136" spans="1:6" x14ac:dyDescent="0.25">
      <c r="A136" s="24">
        <v>134</v>
      </c>
      <c r="B136" s="12">
        <v>56.9</v>
      </c>
      <c r="C136" s="13">
        <v>58.6</v>
      </c>
      <c r="D136" s="33">
        <v>134</v>
      </c>
      <c r="E136" s="11">
        <v>0.31333</v>
      </c>
      <c r="F136" s="32">
        <v>0.31878000000000001</v>
      </c>
    </row>
    <row r="137" spans="1:6" x14ac:dyDescent="0.25">
      <c r="A137" s="24">
        <v>135</v>
      </c>
      <c r="B137" s="12">
        <v>57.5</v>
      </c>
      <c r="C137" s="13">
        <v>59</v>
      </c>
      <c r="D137" s="33">
        <v>135</v>
      </c>
      <c r="E137" s="11">
        <v>0.31164999999999998</v>
      </c>
      <c r="F137" s="32">
        <v>0.31780999999999998</v>
      </c>
    </row>
    <row r="138" spans="1:6" x14ac:dyDescent="0.25">
      <c r="A138" s="24">
        <v>136</v>
      </c>
      <c r="B138" s="12">
        <v>57.8</v>
      </c>
      <c r="C138" s="13">
        <v>60.8</v>
      </c>
      <c r="D138" s="33">
        <v>136</v>
      </c>
      <c r="E138" s="11">
        <v>0.33407999999999999</v>
      </c>
      <c r="F138" s="32">
        <v>0.34575</v>
      </c>
    </row>
    <row r="139" spans="1:6" x14ac:dyDescent="0.25">
      <c r="A139" s="24">
        <v>137</v>
      </c>
      <c r="B139" s="12">
        <v>59.3</v>
      </c>
      <c r="C139" s="13">
        <v>62.6</v>
      </c>
      <c r="D139" s="33">
        <v>137</v>
      </c>
      <c r="E139" s="11">
        <v>0.3392</v>
      </c>
      <c r="F139" s="32">
        <v>0.35222999999999999</v>
      </c>
    </row>
    <row r="140" spans="1:6" x14ac:dyDescent="0.25">
      <c r="A140" s="24">
        <v>138</v>
      </c>
      <c r="B140" s="12">
        <v>59.7</v>
      </c>
      <c r="C140" s="13">
        <v>63.6</v>
      </c>
      <c r="D140" s="33">
        <v>138</v>
      </c>
      <c r="E140" s="11">
        <v>0.33671000000000001</v>
      </c>
      <c r="F140" s="32">
        <v>0.34301999999999999</v>
      </c>
    </row>
    <row r="141" spans="1:6" x14ac:dyDescent="0.25">
      <c r="A141" s="24">
        <v>139</v>
      </c>
      <c r="B141" s="12">
        <v>60</v>
      </c>
      <c r="C141" s="13">
        <v>63.8</v>
      </c>
      <c r="D141" s="33">
        <v>139</v>
      </c>
      <c r="E141" s="11">
        <v>0.32800000000000001</v>
      </c>
      <c r="F141" s="32">
        <v>0.33728999999999998</v>
      </c>
    </row>
    <row r="142" spans="1:6" x14ac:dyDescent="0.25">
      <c r="A142" s="24">
        <v>140</v>
      </c>
      <c r="B142" s="12">
        <v>59.8</v>
      </c>
      <c r="C142" s="13">
        <v>64.599999999999994</v>
      </c>
      <c r="D142" s="33">
        <v>140</v>
      </c>
      <c r="E142" s="11">
        <v>0.34045999999999998</v>
      </c>
      <c r="F142" s="32">
        <v>0.34410000000000002</v>
      </c>
    </row>
    <row r="143" spans="1:6" x14ac:dyDescent="0.25">
      <c r="A143" s="24">
        <v>141</v>
      </c>
      <c r="B143" s="12">
        <v>57.3</v>
      </c>
      <c r="C143" s="13">
        <v>64.2</v>
      </c>
      <c r="D143" s="33">
        <v>141</v>
      </c>
      <c r="E143" s="11">
        <v>0.32736999999999999</v>
      </c>
      <c r="F143" s="32">
        <v>0.33555000000000001</v>
      </c>
    </row>
    <row r="144" spans="1:6" x14ac:dyDescent="0.25">
      <c r="A144" s="24">
        <v>142</v>
      </c>
      <c r="B144" s="12">
        <v>59.4</v>
      </c>
      <c r="C144" s="13">
        <v>64.599999999999994</v>
      </c>
      <c r="D144" s="33">
        <v>142</v>
      </c>
      <c r="E144" s="11">
        <v>0.33540999999999999</v>
      </c>
      <c r="F144" s="32">
        <v>0.34323999999999999</v>
      </c>
    </row>
    <row r="145" spans="1:6" x14ac:dyDescent="0.25">
      <c r="A145" s="24">
        <v>143</v>
      </c>
      <c r="B145" s="12">
        <v>60.2</v>
      </c>
      <c r="C145" s="13">
        <v>64.099999999999994</v>
      </c>
      <c r="D145" s="33">
        <v>143</v>
      </c>
      <c r="E145" s="11">
        <v>0.34515000000000001</v>
      </c>
      <c r="F145" s="32">
        <v>0.34057999999999999</v>
      </c>
    </row>
    <row r="146" spans="1:6" x14ac:dyDescent="0.25">
      <c r="A146" s="24">
        <v>144</v>
      </c>
      <c r="B146" s="12">
        <v>58.8</v>
      </c>
      <c r="C146" s="13">
        <v>65.099999999999994</v>
      </c>
      <c r="D146" s="33">
        <v>144</v>
      </c>
      <c r="E146" s="11">
        <v>0.33829999999999999</v>
      </c>
      <c r="F146" s="32">
        <v>0.34937000000000001</v>
      </c>
    </row>
    <row r="147" spans="1:6" x14ac:dyDescent="0.25">
      <c r="A147" s="24">
        <v>145</v>
      </c>
      <c r="B147" s="12">
        <v>54.8</v>
      </c>
      <c r="C147" s="13">
        <v>63.4</v>
      </c>
      <c r="D147" s="33">
        <v>145</v>
      </c>
      <c r="E147" s="11">
        <v>0.36424000000000001</v>
      </c>
      <c r="F147" s="32">
        <v>0.34532000000000002</v>
      </c>
    </row>
    <row r="148" spans="1:6" x14ac:dyDescent="0.25">
      <c r="A148" s="24">
        <v>146</v>
      </c>
      <c r="B148" s="12">
        <v>56.3</v>
      </c>
      <c r="C148" s="13">
        <v>63.8</v>
      </c>
      <c r="D148" s="33">
        <v>146</v>
      </c>
      <c r="E148" s="11">
        <v>0.33479999999999999</v>
      </c>
      <c r="F148" s="32">
        <v>0.33942</v>
      </c>
    </row>
    <row r="149" spans="1:6" x14ac:dyDescent="0.25">
      <c r="A149" s="24">
        <v>147</v>
      </c>
      <c r="B149" s="12">
        <v>57.7</v>
      </c>
      <c r="C149" s="13">
        <v>63.6</v>
      </c>
      <c r="D149" s="33">
        <v>147</v>
      </c>
      <c r="E149" s="11">
        <v>0.33850999999999998</v>
      </c>
      <c r="F149" s="32">
        <v>0.34386</v>
      </c>
    </row>
    <row r="150" spans="1:6" x14ac:dyDescent="0.25">
      <c r="A150" s="24">
        <v>148</v>
      </c>
      <c r="B150" s="12">
        <v>57.8</v>
      </c>
      <c r="C150" s="13">
        <v>64.3</v>
      </c>
      <c r="D150" s="33">
        <v>148</v>
      </c>
      <c r="E150" s="11">
        <v>0.33600999999999998</v>
      </c>
      <c r="F150" s="32">
        <v>0.34208</v>
      </c>
    </row>
    <row r="151" spans="1:6" x14ac:dyDescent="0.25">
      <c r="A151" s="24">
        <v>149</v>
      </c>
      <c r="B151" s="12">
        <v>58.5</v>
      </c>
      <c r="C151" s="13">
        <v>65.599999999999994</v>
      </c>
      <c r="D151" s="33">
        <v>149</v>
      </c>
      <c r="E151" s="11">
        <v>0.33578999999999998</v>
      </c>
      <c r="F151" s="32">
        <v>0.35468</v>
      </c>
    </row>
    <row r="152" spans="1:6" x14ac:dyDescent="0.25">
      <c r="A152" s="24">
        <v>150</v>
      </c>
      <c r="B152" s="12">
        <v>59.7</v>
      </c>
      <c r="C152" s="13">
        <v>64</v>
      </c>
      <c r="D152" s="33">
        <v>150</v>
      </c>
      <c r="E152" s="11">
        <v>0.35143000000000002</v>
      </c>
      <c r="F152" s="32">
        <v>0.34603</v>
      </c>
    </row>
    <row r="153" spans="1:6" x14ac:dyDescent="0.25">
      <c r="A153" s="24">
        <v>151</v>
      </c>
      <c r="B153" s="12">
        <v>58.6</v>
      </c>
      <c r="C153" s="13">
        <v>63.9</v>
      </c>
      <c r="D153" s="33">
        <v>151</v>
      </c>
      <c r="E153" s="11">
        <v>0.33793000000000001</v>
      </c>
      <c r="F153" s="32">
        <v>0.33696999999999999</v>
      </c>
    </row>
    <row r="154" spans="1:6" x14ac:dyDescent="0.25">
      <c r="A154" s="24">
        <v>152</v>
      </c>
      <c r="B154" s="12">
        <v>59.3</v>
      </c>
      <c r="C154" s="13">
        <v>64.599999999999994</v>
      </c>
      <c r="D154" s="33">
        <v>152</v>
      </c>
      <c r="E154" s="11">
        <v>0.35027000000000003</v>
      </c>
      <c r="F154" s="32">
        <v>0.34022999999999998</v>
      </c>
    </row>
    <row r="155" spans="1:6" x14ac:dyDescent="0.25">
      <c r="A155" s="24">
        <v>153</v>
      </c>
      <c r="B155" s="12">
        <v>58.8</v>
      </c>
      <c r="C155" s="13">
        <v>63.2</v>
      </c>
      <c r="D155" s="33">
        <v>153</v>
      </c>
      <c r="E155" s="11">
        <v>0.35515000000000002</v>
      </c>
      <c r="F155" s="32">
        <v>0.33959</v>
      </c>
    </row>
    <row r="156" spans="1:6" x14ac:dyDescent="0.25">
      <c r="A156" s="24">
        <v>154</v>
      </c>
      <c r="B156" s="12">
        <v>59.7</v>
      </c>
      <c r="C156" s="13">
        <v>63.4</v>
      </c>
      <c r="D156" s="33">
        <v>154</v>
      </c>
      <c r="E156" s="11">
        <v>0.34666000000000002</v>
      </c>
      <c r="F156" s="32">
        <v>0.33771000000000001</v>
      </c>
    </row>
    <row r="157" spans="1:6" x14ac:dyDescent="0.25">
      <c r="A157" s="24">
        <v>155</v>
      </c>
      <c r="B157" s="12">
        <v>60.4</v>
      </c>
      <c r="C157" s="13">
        <v>64.3</v>
      </c>
      <c r="D157" s="33">
        <v>155</v>
      </c>
      <c r="E157" s="11">
        <v>0.34186</v>
      </c>
      <c r="F157" s="32">
        <v>0.33093</v>
      </c>
    </row>
    <row r="158" spans="1:6" x14ac:dyDescent="0.25">
      <c r="A158" s="24">
        <v>156</v>
      </c>
      <c r="B158" s="12">
        <v>63.1</v>
      </c>
      <c r="C158" s="13">
        <v>64.5</v>
      </c>
      <c r="D158" s="33">
        <v>156</v>
      </c>
      <c r="E158" s="11">
        <v>0.35587999999999997</v>
      </c>
      <c r="F158" s="32">
        <v>0.33626</v>
      </c>
    </row>
    <row r="159" spans="1:6" x14ac:dyDescent="0.25">
      <c r="A159" s="24">
        <v>157</v>
      </c>
      <c r="B159" s="12">
        <v>60.9</v>
      </c>
      <c r="C159" s="13">
        <v>64.3</v>
      </c>
      <c r="D159" s="33">
        <v>157</v>
      </c>
      <c r="E159" s="11">
        <v>0.34348000000000001</v>
      </c>
      <c r="F159" s="32">
        <v>0.33522000000000002</v>
      </c>
    </row>
    <row r="160" spans="1:6" x14ac:dyDescent="0.25">
      <c r="A160" s="24">
        <v>158</v>
      </c>
      <c r="B160" s="12">
        <v>62.8</v>
      </c>
      <c r="C160" s="13">
        <v>64.099999999999994</v>
      </c>
      <c r="D160" s="33">
        <v>158</v>
      </c>
      <c r="E160" s="11">
        <v>0.35921999999999998</v>
      </c>
      <c r="F160" s="32">
        <v>0.33929999999999999</v>
      </c>
    </row>
    <row r="161" spans="1:6" x14ac:dyDescent="0.25">
      <c r="A161" s="24">
        <v>159</v>
      </c>
      <c r="B161" s="12">
        <v>65.099999999999994</v>
      </c>
      <c r="C161" s="13">
        <v>64.599999999999994</v>
      </c>
      <c r="D161" s="33">
        <v>159</v>
      </c>
      <c r="E161" s="11">
        <v>0.36152000000000001</v>
      </c>
      <c r="F161" s="32">
        <v>0.33721000000000001</v>
      </c>
    </row>
    <row r="162" spans="1:6" x14ac:dyDescent="0.25">
      <c r="A162" s="24">
        <v>160</v>
      </c>
      <c r="B162" s="12">
        <v>61.8</v>
      </c>
      <c r="C162" s="13">
        <v>63.6</v>
      </c>
      <c r="D162" s="33">
        <v>160</v>
      </c>
      <c r="E162" s="11">
        <v>0.35514000000000001</v>
      </c>
      <c r="F162" s="32">
        <v>0.34216999999999997</v>
      </c>
    </row>
    <row r="163" spans="1:6" x14ac:dyDescent="0.25">
      <c r="A163" s="24">
        <v>161</v>
      </c>
      <c r="B163" s="12">
        <v>61.4</v>
      </c>
      <c r="C163" s="13">
        <v>66.7</v>
      </c>
      <c r="D163" s="33">
        <v>161</v>
      </c>
      <c r="E163" s="11">
        <v>0.39050000000000001</v>
      </c>
      <c r="F163" s="32">
        <v>0.39308999999999999</v>
      </c>
    </row>
    <row r="164" spans="1:6" x14ac:dyDescent="0.25">
      <c r="A164" s="24">
        <v>162</v>
      </c>
      <c r="B164" s="12">
        <v>65.400000000000006</v>
      </c>
      <c r="C164" s="13">
        <v>69.900000000000006</v>
      </c>
      <c r="D164" s="33">
        <v>162</v>
      </c>
      <c r="E164" s="11">
        <v>0.37931999999999999</v>
      </c>
      <c r="F164" s="32">
        <v>0.37140000000000001</v>
      </c>
    </row>
    <row r="165" spans="1:6" x14ac:dyDescent="0.25">
      <c r="A165" s="24">
        <v>163</v>
      </c>
      <c r="B165" s="12">
        <v>67.5</v>
      </c>
      <c r="C165" s="13">
        <v>70.2</v>
      </c>
      <c r="D165" s="33">
        <v>163</v>
      </c>
      <c r="E165" s="11">
        <v>0.39329999999999998</v>
      </c>
      <c r="F165" s="32">
        <v>0.37955</v>
      </c>
    </row>
    <row r="166" spans="1:6" x14ac:dyDescent="0.25">
      <c r="A166" s="24">
        <v>164</v>
      </c>
      <c r="B166" s="12">
        <v>68.8</v>
      </c>
      <c r="C166" s="13">
        <v>72.900000000000006</v>
      </c>
      <c r="D166" s="33">
        <v>164</v>
      </c>
      <c r="E166" s="11">
        <v>0.40133000000000002</v>
      </c>
      <c r="F166" s="32">
        <v>0.40970000000000001</v>
      </c>
    </row>
    <row r="167" spans="1:6" x14ac:dyDescent="0.25">
      <c r="A167" s="24">
        <v>165</v>
      </c>
      <c r="B167" s="12">
        <v>67</v>
      </c>
      <c r="C167" s="13">
        <v>73.599999999999994</v>
      </c>
      <c r="D167" s="33">
        <v>165</v>
      </c>
      <c r="E167" s="11">
        <v>0.40289000000000003</v>
      </c>
      <c r="F167" s="32">
        <v>0.40038000000000001</v>
      </c>
    </row>
    <row r="168" spans="1:6" x14ac:dyDescent="0.25">
      <c r="A168" s="24">
        <v>166</v>
      </c>
      <c r="B168" s="12">
        <v>64</v>
      </c>
      <c r="C168" s="13">
        <v>72.900000000000006</v>
      </c>
      <c r="D168" s="33">
        <v>166</v>
      </c>
      <c r="E168" s="11">
        <v>0.40704000000000001</v>
      </c>
      <c r="F168" s="32">
        <v>0.40240999999999999</v>
      </c>
    </row>
    <row r="169" spans="1:6" x14ac:dyDescent="0.25">
      <c r="A169" s="24">
        <v>167</v>
      </c>
      <c r="B169" s="12">
        <v>64.599999999999994</v>
      </c>
      <c r="C169" s="13">
        <v>73.3</v>
      </c>
      <c r="D169" s="33">
        <v>167</v>
      </c>
      <c r="E169" s="11">
        <v>0.40223999999999999</v>
      </c>
      <c r="F169" s="32">
        <v>0.40999000000000002</v>
      </c>
    </row>
    <row r="170" spans="1:6" x14ac:dyDescent="0.25">
      <c r="A170" s="24">
        <v>168</v>
      </c>
      <c r="B170" s="12">
        <v>65.2</v>
      </c>
      <c r="C170" s="13">
        <v>73.8</v>
      </c>
      <c r="D170" s="33">
        <v>168</v>
      </c>
      <c r="E170" s="11">
        <v>0.40772000000000003</v>
      </c>
      <c r="F170" s="32">
        <v>0.41525000000000001</v>
      </c>
    </row>
    <row r="171" spans="1:6" x14ac:dyDescent="0.25">
      <c r="A171" s="24">
        <v>169</v>
      </c>
      <c r="B171" s="12">
        <v>67.900000000000006</v>
      </c>
      <c r="C171" s="13">
        <v>72.3</v>
      </c>
      <c r="D171" s="33">
        <v>169</v>
      </c>
      <c r="E171" s="11">
        <v>0.3911</v>
      </c>
      <c r="F171" s="32">
        <v>0.39330999999999999</v>
      </c>
    </row>
    <row r="172" spans="1:6" x14ac:dyDescent="0.25">
      <c r="A172" s="24">
        <v>170</v>
      </c>
      <c r="B172" s="12">
        <v>70.8</v>
      </c>
      <c r="C172" s="13">
        <v>72.3</v>
      </c>
      <c r="D172" s="33">
        <v>170</v>
      </c>
      <c r="E172" s="11">
        <v>0.40072999999999998</v>
      </c>
      <c r="F172" s="32">
        <v>0.40294999999999997</v>
      </c>
    </row>
    <row r="173" spans="1:6" x14ac:dyDescent="0.25">
      <c r="A173" s="24">
        <v>171</v>
      </c>
      <c r="B173" s="12">
        <v>69.900000000000006</v>
      </c>
      <c r="C173" s="13">
        <v>73</v>
      </c>
      <c r="D173" s="33">
        <v>171</v>
      </c>
      <c r="E173" s="11">
        <v>0.40775</v>
      </c>
      <c r="F173" s="32">
        <v>0.40916000000000002</v>
      </c>
    </row>
    <row r="174" spans="1:6" x14ac:dyDescent="0.25">
      <c r="A174" s="24">
        <v>172</v>
      </c>
      <c r="B174" s="12">
        <v>70.5</v>
      </c>
      <c r="C174" s="13">
        <v>73.400000000000006</v>
      </c>
      <c r="D174" s="33">
        <v>172</v>
      </c>
      <c r="E174" s="11">
        <v>0.41125</v>
      </c>
      <c r="F174" s="32">
        <v>0.41250999999999999</v>
      </c>
    </row>
    <row r="175" spans="1:6" x14ac:dyDescent="0.25">
      <c r="A175" s="24">
        <v>173</v>
      </c>
      <c r="B175" s="12">
        <v>70.5</v>
      </c>
      <c r="C175" s="13">
        <v>73.400000000000006</v>
      </c>
      <c r="D175" s="33">
        <v>173</v>
      </c>
      <c r="E175" s="11">
        <v>0.40843000000000002</v>
      </c>
      <c r="F175" s="32">
        <v>0.40516999999999997</v>
      </c>
    </row>
    <row r="176" spans="1:6" x14ac:dyDescent="0.25">
      <c r="A176" s="24">
        <v>174</v>
      </c>
      <c r="B176" s="12">
        <v>69.3</v>
      </c>
      <c r="C176" s="13">
        <v>72.900000000000006</v>
      </c>
      <c r="D176" s="33">
        <v>174</v>
      </c>
      <c r="E176" s="11">
        <v>0.40148</v>
      </c>
      <c r="F176" s="32">
        <v>0.40289000000000003</v>
      </c>
    </row>
    <row r="177" spans="1:6" x14ac:dyDescent="0.25">
      <c r="A177" s="24">
        <v>175</v>
      </c>
      <c r="B177" s="12">
        <v>67.5</v>
      </c>
      <c r="C177" s="13">
        <v>72.7</v>
      </c>
      <c r="D177" s="33">
        <v>175</v>
      </c>
      <c r="E177" s="11">
        <v>0.39555000000000001</v>
      </c>
      <c r="F177" s="32">
        <v>0.41050999999999999</v>
      </c>
    </row>
    <row r="178" spans="1:6" x14ac:dyDescent="0.25">
      <c r="A178" s="24">
        <v>176</v>
      </c>
      <c r="B178" s="12">
        <v>72</v>
      </c>
      <c r="C178" s="13">
        <v>73.099999999999994</v>
      </c>
      <c r="D178" s="33">
        <v>176</v>
      </c>
      <c r="E178" s="11">
        <v>0.40367999999999998</v>
      </c>
      <c r="F178" s="32">
        <v>0.41861999999999999</v>
      </c>
    </row>
    <row r="179" spans="1:6" x14ac:dyDescent="0.25">
      <c r="A179" s="24">
        <v>177</v>
      </c>
      <c r="B179" s="12">
        <v>71.7</v>
      </c>
      <c r="C179" s="13">
        <v>72.599999999999994</v>
      </c>
      <c r="D179" s="33">
        <v>177</v>
      </c>
      <c r="E179" s="11">
        <v>0.40821000000000002</v>
      </c>
      <c r="F179" s="32">
        <v>0.40655999999999998</v>
      </c>
    </row>
    <row r="180" spans="1:6" x14ac:dyDescent="0.25">
      <c r="A180" s="24">
        <v>178</v>
      </c>
      <c r="B180" s="12">
        <v>69.3</v>
      </c>
      <c r="C180" s="13">
        <v>73.099999999999994</v>
      </c>
      <c r="D180" s="33">
        <v>178</v>
      </c>
      <c r="E180" s="11">
        <v>0.40425</v>
      </c>
      <c r="F180" s="32">
        <v>0.41326000000000002</v>
      </c>
    </row>
    <row r="181" spans="1:6" x14ac:dyDescent="0.25">
      <c r="A181" s="24">
        <v>179</v>
      </c>
      <c r="B181" s="12">
        <v>69.5</v>
      </c>
      <c r="C181" s="13">
        <v>73.900000000000006</v>
      </c>
      <c r="D181" s="33">
        <v>179</v>
      </c>
      <c r="E181" s="11">
        <v>0.39058999999999999</v>
      </c>
      <c r="F181" s="32">
        <v>0.40399000000000002</v>
      </c>
    </row>
    <row r="182" spans="1:6" x14ac:dyDescent="0.25">
      <c r="A182" s="24">
        <v>180</v>
      </c>
      <c r="B182" s="12">
        <v>72.3</v>
      </c>
      <c r="C182" s="13">
        <v>73.3</v>
      </c>
      <c r="D182" s="33">
        <v>180</v>
      </c>
      <c r="E182" s="11">
        <v>0.41163</v>
      </c>
      <c r="F182" s="32">
        <v>0.42415999999999998</v>
      </c>
    </row>
    <row r="183" spans="1:6" x14ac:dyDescent="0.25">
      <c r="A183" s="24">
        <v>181</v>
      </c>
      <c r="B183" s="12">
        <v>71.8</v>
      </c>
      <c r="C183" s="13">
        <v>75.599999999999994</v>
      </c>
      <c r="D183" s="33">
        <v>181</v>
      </c>
      <c r="E183" s="11">
        <v>0.40494999999999998</v>
      </c>
      <c r="F183" s="32">
        <v>0.43847999999999998</v>
      </c>
    </row>
    <row r="184" spans="1:6" x14ac:dyDescent="0.25">
      <c r="A184" s="24">
        <v>182</v>
      </c>
      <c r="B184" s="12">
        <v>71.3</v>
      </c>
      <c r="C184" s="13">
        <v>74.400000000000006</v>
      </c>
      <c r="D184" s="33">
        <v>182</v>
      </c>
      <c r="E184" s="11">
        <v>0.39595000000000002</v>
      </c>
      <c r="F184" s="32">
        <v>0.41813</v>
      </c>
    </row>
    <row r="185" spans="1:6" x14ac:dyDescent="0.25">
      <c r="A185" s="24">
        <v>183</v>
      </c>
      <c r="B185" s="12">
        <v>73.2</v>
      </c>
      <c r="C185" s="13">
        <v>73.8</v>
      </c>
      <c r="D185" s="33">
        <v>183</v>
      </c>
      <c r="E185" s="11">
        <v>0.39673999999999998</v>
      </c>
      <c r="F185" s="32">
        <v>0.39900999999999998</v>
      </c>
    </row>
    <row r="186" spans="1:6" x14ac:dyDescent="0.25">
      <c r="A186" s="24">
        <v>184</v>
      </c>
      <c r="B186" s="12">
        <v>74.8</v>
      </c>
      <c r="C186" s="13">
        <v>73.900000000000006</v>
      </c>
      <c r="D186" s="33">
        <v>184</v>
      </c>
      <c r="E186" s="11">
        <v>0.41289999999999999</v>
      </c>
      <c r="F186" s="32">
        <v>0.40349000000000002</v>
      </c>
    </row>
    <row r="187" spans="1:6" x14ac:dyDescent="0.25">
      <c r="A187" s="24">
        <v>185</v>
      </c>
      <c r="B187" s="12">
        <v>72.7</v>
      </c>
      <c r="C187" s="13">
        <v>73.400000000000006</v>
      </c>
      <c r="D187" s="33">
        <v>185</v>
      </c>
      <c r="E187" s="11">
        <v>0.39161000000000001</v>
      </c>
      <c r="F187" s="32">
        <v>0.39978999999999998</v>
      </c>
    </row>
    <row r="188" spans="1:6" x14ac:dyDescent="0.25">
      <c r="A188" s="24">
        <v>186</v>
      </c>
      <c r="B188" s="12">
        <v>72</v>
      </c>
      <c r="C188" s="13">
        <v>73.3</v>
      </c>
      <c r="D188" s="33">
        <v>186</v>
      </c>
      <c r="E188" s="11">
        <v>0.38735999999999998</v>
      </c>
      <c r="F188" s="32">
        <v>0.39679999999999999</v>
      </c>
    </row>
    <row r="189" spans="1:6" x14ac:dyDescent="0.25">
      <c r="A189" s="24">
        <v>187</v>
      </c>
      <c r="B189" s="12">
        <v>71.900000000000006</v>
      </c>
      <c r="C189" s="13">
        <v>74.8</v>
      </c>
      <c r="D189" s="33">
        <v>187</v>
      </c>
      <c r="E189" s="11">
        <v>0.39593</v>
      </c>
      <c r="F189" s="32">
        <v>0.41438999999999998</v>
      </c>
    </row>
    <row r="190" spans="1:6" x14ac:dyDescent="0.25">
      <c r="A190" s="24">
        <v>188</v>
      </c>
      <c r="B190" s="12">
        <v>72.400000000000006</v>
      </c>
      <c r="C190" s="13">
        <v>72.900000000000006</v>
      </c>
      <c r="D190" s="33">
        <v>188</v>
      </c>
      <c r="E190" s="11">
        <v>0.39723000000000003</v>
      </c>
      <c r="F190" s="32">
        <v>0.40240999999999999</v>
      </c>
    </row>
    <row r="191" spans="1:6" x14ac:dyDescent="0.25">
      <c r="A191" s="24">
        <v>189</v>
      </c>
      <c r="B191" s="12">
        <v>74.599999999999994</v>
      </c>
      <c r="C191" s="13">
        <v>78.400000000000006</v>
      </c>
      <c r="D191" s="33">
        <v>189</v>
      </c>
      <c r="E191" s="11">
        <v>0.44561000000000001</v>
      </c>
      <c r="F191" s="32">
        <v>0.45628999999999997</v>
      </c>
    </row>
    <row r="192" spans="1:6" x14ac:dyDescent="0.25">
      <c r="A192" s="24">
        <v>190</v>
      </c>
      <c r="B192" s="12">
        <v>79.7</v>
      </c>
      <c r="C192" s="13">
        <v>81.400000000000006</v>
      </c>
      <c r="D192" s="33">
        <v>190</v>
      </c>
      <c r="E192" s="11">
        <v>0.44845000000000002</v>
      </c>
      <c r="F192" s="32">
        <v>0.45584000000000002</v>
      </c>
    </row>
    <row r="193" spans="1:6" x14ac:dyDescent="0.25">
      <c r="A193" s="24">
        <v>191</v>
      </c>
      <c r="B193" s="12">
        <v>81.3</v>
      </c>
      <c r="C193" s="13">
        <v>82.7</v>
      </c>
      <c r="D193" s="33">
        <v>191</v>
      </c>
      <c r="E193" s="11">
        <v>0.44173000000000001</v>
      </c>
      <c r="F193" s="32">
        <v>0.44657999999999998</v>
      </c>
    </row>
    <row r="194" spans="1:6" x14ac:dyDescent="0.25">
      <c r="A194" s="24">
        <v>192</v>
      </c>
      <c r="B194" s="12">
        <v>84</v>
      </c>
      <c r="C194" s="13">
        <v>84.6</v>
      </c>
      <c r="D194" s="33">
        <v>192</v>
      </c>
      <c r="E194" s="11">
        <v>0.46032000000000001</v>
      </c>
      <c r="F194" s="32">
        <v>0.46361000000000002</v>
      </c>
    </row>
    <row r="195" spans="1:6" x14ac:dyDescent="0.25">
      <c r="A195" s="24">
        <v>193</v>
      </c>
      <c r="B195" s="12">
        <v>84.1</v>
      </c>
      <c r="C195" s="13">
        <v>87.1</v>
      </c>
      <c r="D195" s="33">
        <v>193</v>
      </c>
      <c r="E195" s="11">
        <v>0.45413999999999999</v>
      </c>
      <c r="F195" s="32">
        <v>0.47323999999999999</v>
      </c>
    </row>
    <row r="196" spans="1:6" x14ac:dyDescent="0.25">
      <c r="A196" s="24">
        <v>194</v>
      </c>
      <c r="B196" s="12">
        <v>85.3</v>
      </c>
      <c r="C196" s="13">
        <v>85.9</v>
      </c>
      <c r="D196" s="33">
        <v>194</v>
      </c>
      <c r="E196" s="11">
        <v>0.45663999999999999</v>
      </c>
      <c r="F196" s="32">
        <v>0.47072999999999998</v>
      </c>
    </row>
    <row r="197" spans="1:6" x14ac:dyDescent="0.25">
      <c r="A197" s="24">
        <v>195</v>
      </c>
      <c r="B197" s="12">
        <v>85.5</v>
      </c>
      <c r="C197" s="13">
        <v>85.5</v>
      </c>
      <c r="D197" s="33">
        <v>195</v>
      </c>
      <c r="E197" s="11">
        <v>0.45485999999999999</v>
      </c>
      <c r="F197" s="32">
        <v>0.4788</v>
      </c>
    </row>
    <row r="198" spans="1:6" x14ac:dyDescent="0.25">
      <c r="A198" s="24">
        <v>196</v>
      </c>
      <c r="B198" s="12">
        <v>85.4</v>
      </c>
      <c r="C198" s="13">
        <v>85.3</v>
      </c>
      <c r="D198" s="33">
        <v>196</v>
      </c>
      <c r="E198" s="11">
        <v>0.45090999999999998</v>
      </c>
      <c r="F198" s="32">
        <v>0.47597</v>
      </c>
    </row>
    <row r="199" spans="1:6" x14ac:dyDescent="0.25">
      <c r="A199" s="24">
        <v>197</v>
      </c>
      <c r="B199" s="12">
        <v>84.6</v>
      </c>
      <c r="C199" s="13">
        <v>85</v>
      </c>
      <c r="D199" s="33">
        <v>197</v>
      </c>
      <c r="E199" s="11">
        <v>0.46417000000000003</v>
      </c>
      <c r="F199" s="32">
        <v>0.47656999999999999</v>
      </c>
    </row>
    <row r="200" spans="1:6" x14ac:dyDescent="0.25">
      <c r="A200" s="24">
        <v>198</v>
      </c>
      <c r="B200" s="12">
        <v>84.8</v>
      </c>
      <c r="C200" s="13">
        <v>84.8</v>
      </c>
      <c r="D200" s="33">
        <v>198</v>
      </c>
      <c r="E200" s="11">
        <v>0.46244000000000002</v>
      </c>
      <c r="F200" s="32">
        <v>0.46978999999999999</v>
      </c>
    </row>
    <row r="201" spans="1:6" x14ac:dyDescent="0.25">
      <c r="A201" s="24">
        <v>199</v>
      </c>
      <c r="B201" s="12">
        <v>83.9</v>
      </c>
      <c r="C201" s="13">
        <v>84.7</v>
      </c>
      <c r="D201" s="33">
        <v>199</v>
      </c>
      <c r="E201" s="11">
        <v>0.46704000000000001</v>
      </c>
      <c r="F201" s="32">
        <v>0.47658</v>
      </c>
    </row>
    <row r="202" spans="1:6" x14ac:dyDescent="0.25">
      <c r="A202" s="24">
        <v>200</v>
      </c>
      <c r="B202" s="12">
        <v>84.7</v>
      </c>
      <c r="C202" s="13">
        <v>85.1</v>
      </c>
      <c r="D202" s="33">
        <v>200</v>
      </c>
      <c r="E202" s="11">
        <v>0.46472000000000002</v>
      </c>
      <c r="F202" s="32">
        <v>0.47259000000000001</v>
      </c>
    </row>
    <row r="203" spans="1:6" x14ac:dyDescent="0.25">
      <c r="A203" s="24">
        <v>201</v>
      </c>
      <c r="B203" s="12">
        <v>85.2</v>
      </c>
      <c r="C203" s="13">
        <v>85.6</v>
      </c>
      <c r="D203" s="33">
        <v>201</v>
      </c>
      <c r="E203" s="11">
        <v>0.45894000000000001</v>
      </c>
      <c r="F203" s="32">
        <v>0.47194000000000003</v>
      </c>
    </row>
    <row r="204" spans="1:6" x14ac:dyDescent="0.25">
      <c r="A204" s="24">
        <v>202</v>
      </c>
      <c r="B204" s="12">
        <v>84.7</v>
      </c>
      <c r="C204" s="13">
        <v>85.4</v>
      </c>
      <c r="D204" s="33">
        <v>202</v>
      </c>
      <c r="E204" s="11">
        <v>0.45343</v>
      </c>
      <c r="F204" s="32">
        <v>0.46515000000000001</v>
      </c>
    </row>
    <row r="205" spans="1:6" x14ac:dyDescent="0.25">
      <c r="A205" s="24">
        <v>203</v>
      </c>
      <c r="B205" s="12">
        <v>85.8</v>
      </c>
      <c r="C205" s="13">
        <v>86.2</v>
      </c>
      <c r="D205" s="33">
        <v>203</v>
      </c>
      <c r="E205" s="11">
        <v>0.45932000000000001</v>
      </c>
      <c r="F205" s="32">
        <v>0.4718</v>
      </c>
    </row>
    <row r="206" spans="1:6" x14ac:dyDescent="0.25">
      <c r="A206" s="24">
        <v>204</v>
      </c>
      <c r="B206" s="12">
        <v>85.7</v>
      </c>
      <c r="C206" s="13">
        <v>88.3</v>
      </c>
      <c r="D206" s="33">
        <v>204</v>
      </c>
      <c r="E206" s="11">
        <v>0.46621000000000001</v>
      </c>
      <c r="F206" s="32">
        <v>0.48565000000000003</v>
      </c>
    </row>
    <row r="207" spans="1:6" x14ac:dyDescent="0.25">
      <c r="A207" s="24">
        <v>205</v>
      </c>
      <c r="B207" s="12">
        <v>86.2</v>
      </c>
      <c r="C207" s="13">
        <v>86.5</v>
      </c>
      <c r="D207" s="33">
        <v>205</v>
      </c>
      <c r="E207" s="11">
        <v>0.45800999999999997</v>
      </c>
      <c r="F207" s="32">
        <v>0.46537000000000001</v>
      </c>
    </row>
    <row r="208" spans="1:6" x14ac:dyDescent="0.25">
      <c r="A208" s="24">
        <v>206</v>
      </c>
      <c r="B208" s="12">
        <v>86.5</v>
      </c>
      <c r="C208" s="13">
        <v>86.9</v>
      </c>
      <c r="D208" s="33">
        <v>206</v>
      </c>
      <c r="E208" s="11">
        <v>0.45845000000000002</v>
      </c>
      <c r="F208" s="32">
        <v>0.45767000000000002</v>
      </c>
    </row>
    <row r="209" spans="1:6" x14ac:dyDescent="0.25">
      <c r="A209" s="24">
        <v>207</v>
      </c>
      <c r="B209" s="12">
        <v>86.4</v>
      </c>
      <c r="C209" s="13">
        <v>85.9</v>
      </c>
      <c r="D209" s="33">
        <v>207</v>
      </c>
      <c r="E209" s="11">
        <v>0.45618999999999998</v>
      </c>
      <c r="F209" s="32">
        <v>0.46385999999999999</v>
      </c>
    </row>
    <row r="210" spans="1:6" x14ac:dyDescent="0.25">
      <c r="A210" s="24">
        <v>208</v>
      </c>
      <c r="B210" s="12">
        <v>86.5</v>
      </c>
      <c r="C210" s="13">
        <v>86.5</v>
      </c>
      <c r="D210" s="33">
        <v>208</v>
      </c>
      <c r="E210" s="11">
        <v>0.46249000000000001</v>
      </c>
      <c r="F210" s="32">
        <v>0.47287000000000001</v>
      </c>
    </row>
    <row r="211" spans="1:6" x14ac:dyDescent="0.25">
      <c r="A211" s="24">
        <v>209</v>
      </c>
      <c r="B211" s="12">
        <v>86.1</v>
      </c>
      <c r="C211" s="13">
        <v>86.5</v>
      </c>
      <c r="D211" s="33">
        <v>209</v>
      </c>
      <c r="E211" s="11">
        <v>0.45633000000000001</v>
      </c>
      <c r="F211" s="32">
        <v>0.46306000000000003</v>
      </c>
    </row>
    <row r="212" spans="1:6" x14ac:dyDescent="0.25">
      <c r="A212" s="24">
        <v>210</v>
      </c>
      <c r="B212" s="12">
        <v>86.5</v>
      </c>
      <c r="C212" s="13">
        <v>86.7</v>
      </c>
      <c r="D212" s="33">
        <v>210</v>
      </c>
      <c r="E212" s="11">
        <v>0.45211000000000001</v>
      </c>
      <c r="F212" s="32">
        <v>0.44968000000000002</v>
      </c>
    </row>
    <row r="213" spans="1:6" x14ac:dyDescent="0.25">
      <c r="A213" s="24">
        <v>211</v>
      </c>
      <c r="B213" s="12">
        <v>84.5</v>
      </c>
      <c r="C213" s="13">
        <v>86.6</v>
      </c>
      <c r="D213" s="33">
        <v>211</v>
      </c>
      <c r="E213" s="11">
        <v>0.45179000000000002</v>
      </c>
      <c r="F213" s="32">
        <v>0.44280999999999998</v>
      </c>
    </row>
    <row r="214" spans="1:6" x14ac:dyDescent="0.25">
      <c r="A214" s="24">
        <v>212</v>
      </c>
      <c r="B214" s="12">
        <v>84.6</v>
      </c>
      <c r="C214" s="13">
        <v>86.3</v>
      </c>
      <c r="D214" s="33">
        <v>212</v>
      </c>
      <c r="E214" s="11">
        <v>0.44782</v>
      </c>
      <c r="F214" s="32">
        <v>0.45394000000000001</v>
      </c>
    </row>
    <row r="215" spans="1:6" x14ac:dyDescent="0.25">
      <c r="A215" s="24">
        <v>213</v>
      </c>
      <c r="B215" s="12">
        <v>84.1</v>
      </c>
      <c r="C215" s="13">
        <v>87.1</v>
      </c>
      <c r="D215" s="33">
        <v>213</v>
      </c>
      <c r="E215" s="11">
        <v>0.44292999999999999</v>
      </c>
      <c r="F215" s="32">
        <v>0.44768999999999998</v>
      </c>
    </row>
    <row r="216" spans="1:6" x14ac:dyDescent="0.25">
      <c r="A216" s="24">
        <v>214</v>
      </c>
      <c r="B216" s="12">
        <v>85.3</v>
      </c>
      <c r="C216" s="13">
        <v>87.1</v>
      </c>
      <c r="D216" s="33">
        <v>214</v>
      </c>
      <c r="E216" s="11">
        <v>0.44811000000000001</v>
      </c>
      <c r="F216" s="32">
        <v>0.45350000000000001</v>
      </c>
    </row>
    <row r="217" spans="1:6" x14ac:dyDescent="0.25">
      <c r="A217" s="24">
        <v>215</v>
      </c>
      <c r="B217" s="12">
        <v>84.4</v>
      </c>
      <c r="C217" s="13">
        <v>82.8</v>
      </c>
      <c r="D217" s="33">
        <v>215</v>
      </c>
      <c r="E217" s="11">
        <v>0.45238</v>
      </c>
      <c r="F217" s="32">
        <v>0.48852000000000001</v>
      </c>
    </row>
    <row r="218" spans="1:6" x14ac:dyDescent="0.25">
      <c r="A218" s="24">
        <v>216</v>
      </c>
      <c r="B218" s="12">
        <v>85.3</v>
      </c>
      <c r="C218" s="13">
        <v>86.1</v>
      </c>
      <c r="D218" s="33">
        <v>216</v>
      </c>
      <c r="E218" s="11">
        <v>0.44868000000000002</v>
      </c>
      <c r="F218" s="32">
        <v>0.45461000000000001</v>
      </c>
    </row>
    <row r="219" spans="1:6" x14ac:dyDescent="0.25">
      <c r="A219" s="24">
        <v>217</v>
      </c>
      <c r="B219" s="12">
        <v>85.4</v>
      </c>
      <c r="C219" s="13">
        <v>86.2</v>
      </c>
      <c r="D219" s="33">
        <v>217</v>
      </c>
      <c r="E219" s="11">
        <v>0.44692999999999999</v>
      </c>
      <c r="F219" s="32">
        <v>0.43905</v>
      </c>
    </row>
    <row r="220" spans="1:6" x14ac:dyDescent="0.25">
      <c r="A220" s="24">
        <v>218</v>
      </c>
      <c r="B220" s="12">
        <v>85.6</v>
      </c>
      <c r="C220" s="13">
        <v>87.1</v>
      </c>
      <c r="D220" s="33">
        <v>218</v>
      </c>
      <c r="E220" s="11">
        <v>0.44968999999999998</v>
      </c>
      <c r="F220" s="32">
        <v>0.43665999999999999</v>
      </c>
    </row>
    <row r="221" spans="1:6" x14ac:dyDescent="0.25">
      <c r="A221" s="24">
        <v>219</v>
      </c>
      <c r="B221" s="12">
        <v>86.1</v>
      </c>
      <c r="C221" s="13">
        <v>87.7</v>
      </c>
      <c r="D221" s="33">
        <v>219</v>
      </c>
      <c r="E221" s="11">
        <v>0.45689999999999997</v>
      </c>
      <c r="F221" s="32">
        <v>0.43615999999999999</v>
      </c>
    </row>
    <row r="222" spans="1:6" x14ac:dyDescent="0.25">
      <c r="A222" s="24">
        <v>220</v>
      </c>
      <c r="B222" s="12">
        <v>86.1</v>
      </c>
      <c r="C222" s="13">
        <v>86.5</v>
      </c>
      <c r="D222" s="33">
        <v>220</v>
      </c>
      <c r="E222" s="11">
        <v>0.44714999999999999</v>
      </c>
      <c r="F222" s="32">
        <v>0.44575999999999999</v>
      </c>
    </row>
    <row r="223" spans="1:6" x14ac:dyDescent="0.25">
      <c r="A223" s="24">
        <v>221</v>
      </c>
      <c r="B223" s="12">
        <v>85.6</v>
      </c>
      <c r="C223" s="13">
        <v>86.9</v>
      </c>
      <c r="D223" s="33">
        <v>221</v>
      </c>
      <c r="E223" s="11">
        <v>0.43142000000000003</v>
      </c>
      <c r="F223" s="32">
        <v>0.45072000000000001</v>
      </c>
    </row>
    <row r="224" spans="1:6" x14ac:dyDescent="0.25">
      <c r="A224" s="24">
        <v>222</v>
      </c>
      <c r="B224" s="12">
        <v>86.1</v>
      </c>
      <c r="C224" s="13">
        <v>87.1</v>
      </c>
      <c r="D224" s="33">
        <v>222</v>
      </c>
      <c r="E224" s="11">
        <v>0.44083</v>
      </c>
      <c r="F224" s="32">
        <v>0.41749999999999998</v>
      </c>
    </row>
    <row r="225" spans="1:6" x14ac:dyDescent="0.25">
      <c r="A225" s="24">
        <v>223</v>
      </c>
      <c r="B225" s="12">
        <v>85.6</v>
      </c>
      <c r="C225" s="13">
        <v>86.1</v>
      </c>
      <c r="D225" s="33">
        <v>223</v>
      </c>
      <c r="E225" s="11">
        <v>0.44968999999999998</v>
      </c>
      <c r="F225" s="32">
        <v>0.45748</v>
      </c>
    </row>
    <row r="226" spans="1:6" x14ac:dyDescent="0.25">
      <c r="A226" s="24">
        <v>224</v>
      </c>
      <c r="B226" s="12">
        <v>90.1</v>
      </c>
      <c r="C226" s="13">
        <v>90.1</v>
      </c>
      <c r="D226" s="33">
        <v>224</v>
      </c>
      <c r="E226" s="11">
        <v>0.49135000000000001</v>
      </c>
      <c r="F226" s="32">
        <v>0.47151999999999999</v>
      </c>
    </row>
    <row r="227" spans="1:6" x14ac:dyDescent="0.25">
      <c r="A227" s="24">
        <v>225</v>
      </c>
      <c r="B227" s="12">
        <v>92.1</v>
      </c>
      <c r="C227" s="13">
        <v>93.1</v>
      </c>
      <c r="D227" s="33">
        <v>225</v>
      </c>
      <c r="E227" s="11">
        <v>0.48076000000000002</v>
      </c>
      <c r="F227" s="32">
        <v>0.49095</v>
      </c>
    </row>
    <row r="228" spans="1:6" x14ac:dyDescent="0.25">
      <c r="A228" s="24">
        <v>226</v>
      </c>
      <c r="B228" s="12">
        <v>93.2</v>
      </c>
      <c r="C228" s="13">
        <v>93.1</v>
      </c>
      <c r="D228" s="33">
        <v>226</v>
      </c>
      <c r="E228" s="11">
        <v>0.46103</v>
      </c>
      <c r="F228" s="32">
        <v>0.50895000000000001</v>
      </c>
    </row>
    <row r="229" spans="1:6" x14ac:dyDescent="0.25">
      <c r="A229" s="24">
        <v>227</v>
      </c>
      <c r="B229" s="12">
        <v>94.1</v>
      </c>
      <c r="C229" s="13">
        <v>92.4</v>
      </c>
      <c r="D229" s="33">
        <v>227</v>
      </c>
      <c r="E229" s="11">
        <v>0.48054000000000002</v>
      </c>
      <c r="F229" s="32">
        <v>0.47677999999999998</v>
      </c>
    </row>
    <row r="230" spans="1:6" x14ac:dyDescent="0.25">
      <c r="A230" s="24">
        <v>228</v>
      </c>
      <c r="B230" s="12">
        <v>95.1</v>
      </c>
      <c r="C230" s="13">
        <v>90.1</v>
      </c>
      <c r="D230" s="33">
        <v>228</v>
      </c>
      <c r="E230" s="11">
        <v>0.47487000000000001</v>
      </c>
      <c r="F230" s="32">
        <v>0.48053000000000001</v>
      </c>
    </row>
    <row r="231" spans="1:6" x14ac:dyDescent="0.25">
      <c r="A231" s="24">
        <v>229</v>
      </c>
      <c r="B231" s="12">
        <v>95.4</v>
      </c>
      <c r="C231" s="13">
        <v>90.4</v>
      </c>
      <c r="D231" s="33">
        <v>229</v>
      </c>
      <c r="E231" s="11">
        <v>0.48781000000000002</v>
      </c>
      <c r="F231" s="32">
        <v>0.46706999999999999</v>
      </c>
    </row>
    <row r="232" spans="1:6" x14ac:dyDescent="0.25">
      <c r="A232" s="24">
        <v>230</v>
      </c>
      <c r="B232" s="12">
        <v>97.2</v>
      </c>
      <c r="C232" s="13">
        <v>90.9</v>
      </c>
      <c r="D232" s="33">
        <v>230</v>
      </c>
      <c r="E232" s="11">
        <v>0.51192000000000004</v>
      </c>
      <c r="F232" s="32">
        <v>0.48419000000000001</v>
      </c>
    </row>
    <row r="233" spans="1:6" x14ac:dyDescent="0.25">
      <c r="A233" s="24">
        <v>231</v>
      </c>
      <c r="B233" s="12">
        <v>90.9</v>
      </c>
      <c r="C233" s="13">
        <v>82.5</v>
      </c>
      <c r="D233" s="33">
        <v>231</v>
      </c>
      <c r="E233" s="11">
        <v>0.47147</v>
      </c>
      <c r="F233" s="32">
        <v>0.47960000000000003</v>
      </c>
    </row>
    <row r="234" spans="1:6" x14ac:dyDescent="0.25">
      <c r="A234" s="24">
        <v>232</v>
      </c>
      <c r="B234" s="12">
        <v>91.9</v>
      </c>
      <c r="C234" s="13">
        <v>74.5</v>
      </c>
      <c r="D234" s="33">
        <v>232</v>
      </c>
      <c r="E234" s="11">
        <v>0.46500999999999998</v>
      </c>
      <c r="F234" s="32">
        <v>0.47233000000000003</v>
      </c>
    </row>
    <row r="235" spans="1:6" x14ac:dyDescent="0.25">
      <c r="A235" s="24">
        <v>233</v>
      </c>
      <c r="B235" s="12">
        <v>76.900000000000006</v>
      </c>
      <c r="C235" s="13">
        <v>53.3</v>
      </c>
      <c r="D235" s="33">
        <v>233</v>
      </c>
      <c r="E235" s="11">
        <v>0.50087999999999999</v>
      </c>
      <c r="F235" s="32">
        <v>0.44380999999999998</v>
      </c>
    </row>
    <row r="236" spans="1:6" x14ac:dyDescent="0.25">
      <c r="A236" s="24">
        <v>234</v>
      </c>
      <c r="B236" s="12">
        <v>80.5</v>
      </c>
      <c r="C236" s="13">
        <v>64.400000000000006</v>
      </c>
      <c r="D236" s="33">
        <v>234</v>
      </c>
      <c r="E236" s="11">
        <v>0.48676000000000003</v>
      </c>
      <c r="F236" s="32">
        <v>0.41860000000000003</v>
      </c>
    </row>
    <row r="237" spans="1:6" x14ac:dyDescent="0.25">
      <c r="A237" s="24">
        <v>235</v>
      </c>
      <c r="B237" s="12">
        <v>80.8</v>
      </c>
      <c r="C237" s="13">
        <v>72.7</v>
      </c>
      <c r="D237" s="33">
        <v>235</v>
      </c>
      <c r="E237" s="11">
        <v>0.45733000000000001</v>
      </c>
      <c r="F237" s="32">
        <v>0.43037999999999998</v>
      </c>
    </row>
    <row r="238" spans="1:6" x14ac:dyDescent="0.25">
      <c r="A238" s="24">
        <v>236</v>
      </c>
      <c r="B238" s="12">
        <v>81.400000000000006</v>
      </c>
      <c r="C238" s="13">
        <v>75.099999999999994</v>
      </c>
      <c r="D238" s="33">
        <v>236</v>
      </c>
      <c r="E238" s="11">
        <v>0.41676999999999997</v>
      </c>
      <c r="F238" s="32">
        <v>0.43858000000000003</v>
      </c>
    </row>
    <row r="239" spans="1:6" x14ac:dyDescent="0.25">
      <c r="A239" s="24">
        <v>237</v>
      </c>
      <c r="B239" s="12">
        <v>82.1</v>
      </c>
      <c r="C239" s="13">
        <v>78.099999999999994</v>
      </c>
      <c r="D239" s="33">
        <v>237</v>
      </c>
      <c r="E239" s="11">
        <v>0.41159000000000001</v>
      </c>
      <c r="F239" s="32">
        <v>0.45557999999999998</v>
      </c>
    </row>
    <row r="240" spans="1:6" x14ac:dyDescent="0.25">
      <c r="A240" s="24">
        <v>238</v>
      </c>
      <c r="B240" s="12">
        <v>86.1</v>
      </c>
      <c r="C240" s="13">
        <v>81.8</v>
      </c>
      <c r="D240" s="33">
        <v>238</v>
      </c>
      <c r="E240" s="11">
        <v>0.43968000000000002</v>
      </c>
      <c r="F240" s="32">
        <v>0.44553999999999999</v>
      </c>
    </row>
    <row r="241" spans="1:6" x14ac:dyDescent="0.25">
      <c r="A241" s="24">
        <v>239</v>
      </c>
      <c r="B241" s="12">
        <v>84.7</v>
      </c>
      <c r="C241" s="13">
        <v>84.5</v>
      </c>
      <c r="D241" s="33">
        <v>239</v>
      </c>
      <c r="E241" s="11">
        <v>0.42970999999999998</v>
      </c>
      <c r="F241" s="32">
        <v>0.45743</v>
      </c>
    </row>
    <row r="242" spans="1:6" x14ac:dyDescent="0.25">
      <c r="A242" s="24">
        <v>240</v>
      </c>
      <c r="B242" s="12">
        <v>83.8</v>
      </c>
      <c r="C242" s="13">
        <v>87</v>
      </c>
      <c r="D242" s="33">
        <v>240</v>
      </c>
      <c r="E242" s="11">
        <v>0.43967000000000001</v>
      </c>
      <c r="F242" s="32">
        <v>0.46110000000000001</v>
      </c>
    </row>
    <row r="243" spans="1:6" x14ac:dyDescent="0.25">
      <c r="A243" s="24">
        <v>241</v>
      </c>
      <c r="B243" s="12">
        <v>86.2</v>
      </c>
      <c r="C243" s="13">
        <v>89.4</v>
      </c>
      <c r="D243" s="33">
        <v>241</v>
      </c>
      <c r="E243" s="11">
        <v>0.47697000000000001</v>
      </c>
      <c r="F243" s="32">
        <v>0.46428000000000003</v>
      </c>
    </row>
    <row r="244" spans="1:6" x14ac:dyDescent="0.25">
      <c r="A244" s="24">
        <v>242</v>
      </c>
      <c r="B244" s="12">
        <v>83.4</v>
      </c>
      <c r="C244" s="13">
        <v>89.3</v>
      </c>
      <c r="D244" s="33">
        <v>242</v>
      </c>
      <c r="E244" s="11">
        <v>0.51597000000000004</v>
      </c>
      <c r="F244" s="32">
        <v>0.47031000000000001</v>
      </c>
    </row>
    <row r="245" spans="1:6" x14ac:dyDescent="0.25">
      <c r="A245" s="24">
        <v>243</v>
      </c>
      <c r="B245" s="12">
        <v>83.1</v>
      </c>
      <c r="C245" s="13">
        <v>88.9</v>
      </c>
      <c r="D245" s="33">
        <v>243</v>
      </c>
      <c r="E245" s="11">
        <v>0.51798999999999995</v>
      </c>
      <c r="F245" s="32">
        <v>0.46465000000000001</v>
      </c>
    </row>
    <row r="246" spans="1:6" x14ac:dyDescent="0.25">
      <c r="A246" s="24">
        <v>244</v>
      </c>
      <c r="B246" s="12">
        <v>86.1</v>
      </c>
      <c r="C246" s="13">
        <v>89.5</v>
      </c>
      <c r="D246" s="33">
        <v>244</v>
      </c>
      <c r="E246" s="11">
        <v>0.49593999999999999</v>
      </c>
      <c r="F246" s="32">
        <v>0.47674</v>
      </c>
    </row>
    <row r="247" spans="1:6" x14ac:dyDescent="0.25">
      <c r="A247" s="24">
        <v>245</v>
      </c>
      <c r="B247" s="12">
        <v>88.4</v>
      </c>
      <c r="C247" s="13">
        <v>89.1</v>
      </c>
      <c r="D247" s="33">
        <v>245</v>
      </c>
      <c r="E247" s="11">
        <v>0.48443000000000003</v>
      </c>
      <c r="F247" s="32">
        <v>0.45084999999999997</v>
      </c>
    </row>
    <row r="248" spans="1:6" x14ac:dyDescent="0.25">
      <c r="A248" s="24">
        <v>246</v>
      </c>
      <c r="B248" s="12">
        <v>89.4</v>
      </c>
      <c r="C248" s="13">
        <v>91.1</v>
      </c>
      <c r="D248" s="33">
        <v>246</v>
      </c>
      <c r="E248" s="11">
        <v>0.48454999999999998</v>
      </c>
      <c r="F248" s="32">
        <v>0.44700000000000001</v>
      </c>
    </row>
    <row r="249" spans="1:6" x14ac:dyDescent="0.25">
      <c r="A249" s="24">
        <v>247</v>
      </c>
      <c r="B249" s="12">
        <v>89.9</v>
      </c>
      <c r="C249" s="13">
        <v>89.8</v>
      </c>
      <c r="D249" s="33">
        <v>247</v>
      </c>
      <c r="E249" s="11">
        <v>0.47466999999999998</v>
      </c>
      <c r="F249" s="32">
        <v>0.45379000000000003</v>
      </c>
    </row>
    <row r="250" spans="1:6" x14ac:dyDescent="0.25">
      <c r="A250" s="24">
        <v>248</v>
      </c>
      <c r="B250" s="12">
        <v>91.3</v>
      </c>
      <c r="C250" s="13">
        <v>91.5</v>
      </c>
      <c r="D250" s="33">
        <v>248</v>
      </c>
      <c r="E250" s="11">
        <v>0.47841</v>
      </c>
      <c r="F250" s="32">
        <v>0.45933000000000002</v>
      </c>
    </row>
    <row r="251" spans="1:6" x14ac:dyDescent="0.25">
      <c r="A251" s="24">
        <v>249</v>
      </c>
      <c r="B251" s="12">
        <v>93.2</v>
      </c>
      <c r="C251" s="13">
        <v>91.1</v>
      </c>
      <c r="D251" s="33">
        <v>249</v>
      </c>
      <c r="E251" s="11">
        <v>0.47717999999999999</v>
      </c>
      <c r="F251" s="32">
        <v>0.46217999999999998</v>
      </c>
    </row>
    <row r="252" spans="1:6" x14ac:dyDescent="0.25">
      <c r="A252" s="24">
        <v>250</v>
      </c>
      <c r="B252" s="12">
        <v>92.1</v>
      </c>
      <c r="C252" s="13">
        <v>91.9</v>
      </c>
      <c r="D252" s="33">
        <v>250</v>
      </c>
      <c r="E252" s="11">
        <v>0.46417999999999998</v>
      </c>
      <c r="F252" s="32">
        <v>0.47665000000000002</v>
      </c>
    </row>
    <row r="253" spans="1:6" x14ac:dyDescent="0.25">
      <c r="A253" s="24">
        <v>251</v>
      </c>
      <c r="B253" s="12">
        <v>92.8</v>
      </c>
      <c r="C253" s="13">
        <v>91.2</v>
      </c>
      <c r="D253" s="33">
        <v>251</v>
      </c>
      <c r="E253" s="11">
        <v>0.47885</v>
      </c>
      <c r="F253" s="32">
        <v>0.45782</v>
      </c>
    </row>
    <row r="254" spans="1:6" x14ac:dyDescent="0.25">
      <c r="A254" s="24">
        <v>252</v>
      </c>
      <c r="B254" s="12">
        <v>94.3</v>
      </c>
      <c r="C254" s="13">
        <v>91.9</v>
      </c>
      <c r="D254" s="33">
        <v>252</v>
      </c>
      <c r="E254" s="11">
        <v>0.45767000000000002</v>
      </c>
      <c r="F254" s="32">
        <v>0.47237000000000001</v>
      </c>
    </row>
    <row r="255" spans="1:6" x14ac:dyDescent="0.25">
      <c r="A255" s="24">
        <v>253</v>
      </c>
      <c r="B255" s="12">
        <v>93.6</v>
      </c>
      <c r="C255" s="13">
        <v>92.5</v>
      </c>
      <c r="D255" s="33">
        <v>253</v>
      </c>
      <c r="E255" s="11">
        <v>0.47549000000000002</v>
      </c>
      <c r="F255" s="32">
        <v>0.47482999999999997</v>
      </c>
    </row>
    <row r="256" spans="1:6" x14ac:dyDescent="0.25">
      <c r="A256" s="24">
        <v>254</v>
      </c>
      <c r="B256" s="12">
        <v>93.3</v>
      </c>
      <c r="C256" s="13">
        <v>92.6</v>
      </c>
      <c r="D256" s="33">
        <v>254</v>
      </c>
      <c r="E256" s="11">
        <v>0.46588000000000002</v>
      </c>
      <c r="F256" s="32">
        <v>0.46732000000000001</v>
      </c>
    </row>
    <row r="257" spans="1:6" x14ac:dyDescent="0.25">
      <c r="A257" s="24">
        <v>255</v>
      </c>
      <c r="B257" s="12">
        <v>94.1</v>
      </c>
      <c r="C257" s="13">
        <v>92.7</v>
      </c>
      <c r="D257" s="33">
        <v>255</v>
      </c>
      <c r="E257" s="11">
        <v>0.47300999999999999</v>
      </c>
      <c r="F257" s="32">
        <v>0.47092000000000001</v>
      </c>
    </row>
    <row r="258" spans="1:6" x14ac:dyDescent="0.25">
      <c r="A258" s="24">
        <v>256</v>
      </c>
      <c r="B258" s="12">
        <v>93.3</v>
      </c>
      <c r="C258" s="13">
        <v>93.6</v>
      </c>
      <c r="D258" s="33">
        <v>256</v>
      </c>
      <c r="E258" s="11">
        <v>0.47644999999999998</v>
      </c>
      <c r="F258" s="32">
        <v>0.47361999999999999</v>
      </c>
    </row>
    <row r="259" spans="1:6" x14ac:dyDescent="0.25">
      <c r="A259" s="24">
        <v>257</v>
      </c>
      <c r="B259" s="12">
        <v>93.4</v>
      </c>
      <c r="C259" s="13">
        <v>93.7</v>
      </c>
      <c r="D259" s="33">
        <v>257</v>
      </c>
      <c r="E259" s="11">
        <v>0.48879</v>
      </c>
      <c r="F259" s="32">
        <v>0.48598999999999998</v>
      </c>
    </row>
    <row r="260" spans="1:6" x14ac:dyDescent="0.25">
      <c r="A260" s="24">
        <v>258</v>
      </c>
      <c r="B260" s="12">
        <v>92.2</v>
      </c>
      <c r="C260" s="13">
        <v>92.1</v>
      </c>
      <c r="D260" s="33">
        <v>258</v>
      </c>
      <c r="E260" s="11">
        <v>0.51566999999999996</v>
      </c>
      <c r="F260" s="32">
        <v>0.47941</v>
      </c>
    </row>
    <row r="261" spans="1:6" x14ac:dyDescent="0.25">
      <c r="A261" s="24">
        <v>259</v>
      </c>
      <c r="B261" s="12">
        <v>91.3</v>
      </c>
      <c r="C261" s="13">
        <v>91.8</v>
      </c>
      <c r="D261" s="33">
        <v>259</v>
      </c>
      <c r="E261" s="11">
        <v>0.49132999999999999</v>
      </c>
      <c r="F261" s="32">
        <v>0.48443999999999998</v>
      </c>
    </row>
    <row r="262" spans="1:6" x14ac:dyDescent="0.25">
      <c r="A262" s="24">
        <v>260</v>
      </c>
      <c r="B262" s="12">
        <v>89.2</v>
      </c>
      <c r="C262" s="13">
        <v>91.8</v>
      </c>
      <c r="D262" s="33">
        <v>260</v>
      </c>
      <c r="E262" s="11">
        <v>0.49297999999999997</v>
      </c>
      <c r="F262" s="32">
        <v>0.48325000000000001</v>
      </c>
    </row>
    <row r="263" spans="1:6" x14ac:dyDescent="0.25">
      <c r="A263" s="24">
        <v>261</v>
      </c>
      <c r="B263" s="12">
        <v>89.8</v>
      </c>
      <c r="C263" s="13">
        <v>92.6</v>
      </c>
      <c r="D263" s="33">
        <v>261</v>
      </c>
      <c r="E263" s="11">
        <v>0.48731000000000002</v>
      </c>
      <c r="F263" s="32">
        <v>0.47914000000000001</v>
      </c>
    </row>
    <row r="264" spans="1:6" x14ac:dyDescent="0.25">
      <c r="A264" s="24">
        <v>262</v>
      </c>
      <c r="B264" s="12">
        <v>92.7</v>
      </c>
      <c r="C264" s="13">
        <v>92</v>
      </c>
      <c r="D264" s="33">
        <v>262</v>
      </c>
      <c r="E264" s="11">
        <v>0.49686999999999998</v>
      </c>
      <c r="F264" s="32">
        <v>0.47849000000000003</v>
      </c>
    </row>
    <row r="265" spans="1:6" x14ac:dyDescent="0.25">
      <c r="A265" s="24">
        <v>263</v>
      </c>
      <c r="B265" s="12">
        <v>93.2</v>
      </c>
      <c r="C265" s="13">
        <v>90.1</v>
      </c>
      <c r="D265" s="33">
        <v>263</v>
      </c>
      <c r="E265" s="11">
        <v>0.49645</v>
      </c>
      <c r="F265" s="32">
        <v>0.48043999999999998</v>
      </c>
    </row>
    <row r="266" spans="1:6" x14ac:dyDescent="0.25">
      <c r="A266" s="24">
        <v>264</v>
      </c>
      <c r="B266" s="12">
        <v>93.4</v>
      </c>
      <c r="C266" s="13">
        <v>91.4</v>
      </c>
      <c r="D266" s="33">
        <v>264</v>
      </c>
      <c r="E266" s="11">
        <v>0.50561</v>
      </c>
      <c r="F266" s="32">
        <v>0.48380000000000001</v>
      </c>
    </row>
    <row r="267" spans="1:6" x14ac:dyDescent="0.25">
      <c r="A267" s="24">
        <v>265</v>
      </c>
      <c r="B267" s="12">
        <v>93.7</v>
      </c>
      <c r="C267" s="13">
        <v>92.4</v>
      </c>
      <c r="D267" s="33">
        <v>265</v>
      </c>
      <c r="E267" s="11">
        <v>0.49723000000000001</v>
      </c>
      <c r="F267" s="32">
        <v>0.48203000000000001</v>
      </c>
    </row>
    <row r="268" spans="1:6" x14ac:dyDescent="0.25">
      <c r="A268" s="24">
        <v>266</v>
      </c>
      <c r="B268" s="12">
        <v>94.4</v>
      </c>
      <c r="C268" s="13">
        <v>93.5</v>
      </c>
      <c r="D268" s="33">
        <v>266</v>
      </c>
      <c r="E268" s="11">
        <v>0.49087999999999998</v>
      </c>
      <c r="F268" s="32">
        <v>0.49181999999999998</v>
      </c>
    </row>
    <row r="269" spans="1:6" x14ac:dyDescent="0.25">
      <c r="A269" s="24">
        <v>267</v>
      </c>
      <c r="B269" s="12">
        <v>95.4</v>
      </c>
      <c r="C269" s="13">
        <v>93.1</v>
      </c>
      <c r="D269" s="33">
        <v>267</v>
      </c>
      <c r="E269" s="11">
        <v>0.49098999999999998</v>
      </c>
      <c r="F269" s="32">
        <v>0.48729</v>
      </c>
    </row>
    <row r="270" spans="1:6" x14ac:dyDescent="0.25">
      <c r="A270" s="24">
        <v>268</v>
      </c>
      <c r="B270" s="9">
        <v>94.7</v>
      </c>
      <c r="C270" s="20">
        <v>93.8</v>
      </c>
      <c r="D270" s="33">
        <v>268</v>
      </c>
      <c r="E270" s="11">
        <v>0.49812000000000001</v>
      </c>
      <c r="F270" s="32">
        <v>0.48964000000000002</v>
      </c>
    </row>
    <row r="271" spans="1:6" x14ac:dyDescent="0.25">
      <c r="A271" s="24">
        <v>269</v>
      </c>
      <c r="B271" s="9">
        <v>93.4</v>
      </c>
      <c r="C271" s="20">
        <v>93.1</v>
      </c>
      <c r="D271" s="33">
        <v>269</v>
      </c>
      <c r="E271" s="11">
        <v>0.54171999999999998</v>
      </c>
      <c r="F271" s="32">
        <v>0.50087999999999999</v>
      </c>
    </row>
    <row r="272" spans="1:6" x14ac:dyDescent="0.25">
      <c r="A272" s="24">
        <v>270</v>
      </c>
      <c r="B272" s="9">
        <v>92.5</v>
      </c>
      <c r="C272" s="20">
        <v>92.6</v>
      </c>
      <c r="D272" s="33">
        <v>270</v>
      </c>
      <c r="E272" s="11">
        <v>0.53217999999999999</v>
      </c>
      <c r="F272" s="32">
        <v>0.48398999999999998</v>
      </c>
    </row>
    <row r="273" spans="1:6" x14ac:dyDescent="0.25">
      <c r="A273" s="24">
        <v>271</v>
      </c>
      <c r="B273" s="9">
        <v>91.8</v>
      </c>
      <c r="C273" s="20">
        <v>92.8</v>
      </c>
      <c r="D273" s="33">
        <v>271</v>
      </c>
      <c r="E273" s="11">
        <v>0.51102000000000003</v>
      </c>
      <c r="F273" s="32">
        <v>0.47760999999999998</v>
      </c>
    </row>
    <row r="274" spans="1:6" x14ac:dyDescent="0.25">
      <c r="A274" s="24">
        <v>272</v>
      </c>
      <c r="B274" s="9">
        <v>92.1</v>
      </c>
      <c r="C274" s="20">
        <v>93.9</v>
      </c>
      <c r="D274" s="33">
        <v>272</v>
      </c>
      <c r="E274" s="11">
        <v>0.46356999999999998</v>
      </c>
      <c r="F274" s="32">
        <v>0.49579000000000001</v>
      </c>
    </row>
    <row r="275" spans="1:6" x14ac:dyDescent="0.25">
      <c r="A275" s="24">
        <v>273</v>
      </c>
      <c r="B275" s="9">
        <v>94.4</v>
      </c>
      <c r="C275" s="20">
        <v>94.4</v>
      </c>
      <c r="D275" s="33">
        <v>273</v>
      </c>
      <c r="E275" s="11">
        <v>0.45752999999999999</v>
      </c>
      <c r="F275" s="32">
        <v>0.49969000000000002</v>
      </c>
    </row>
    <row r="276" spans="1:6" x14ac:dyDescent="0.25">
      <c r="A276" s="24">
        <v>274</v>
      </c>
      <c r="B276" s="9">
        <v>93.8</v>
      </c>
      <c r="C276" s="20">
        <v>93.7</v>
      </c>
      <c r="D276" s="33">
        <v>274</v>
      </c>
      <c r="E276" s="11">
        <v>0.46962999999999999</v>
      </c>
      <c r="F276" s="32">
        <v>0.49224000000000001</v>
      </c>
    </row>
    <row r="277" spans="1:6" x14ac:dyDescent="0.25">
      <c r="A277" s="24">
        <v>275</v>
      </c>
      <c r="B277" s="9">
        <v>95.2</v>
      </c>
      <c r="C277" s="20">
        <v>92.2</v>
      </c>
      <c r="D277" s="33">
        <v>275</v>
      </c>
      <c r="E277" s="11">
        <v>0.47410000000000002</v>
      </c>
      <c r="F277" s="32">
        <v>0.49972</v>
      </c>
    </row>
    <row r="278" spans="1:6" x14ac:dyDescent="0.25">
      <c r="A278" s="24">
        <v>276</v>
      </c>
      <c r="B278" s="9">
        <v>95.3</v>
      </c>
      <c r="C278" s="20">
        <v>93.8</v>
      </c>
      <c r="D278" s="33">
        <v>276</v>
      </c>
      <c r="E278" s="11">
        <v>0.48158000000000001</v>
      </c>
      <c r="F278" s="32">
        <v>0.49714000000000003</v>
      </c>
    </row>
    <row r="279" spans="1:6" x14ac:dyDescent="0.25">
      <c r="A279" s="24">
        <v>277</v>
      </c>
      <c r="B279" s="9">
        <v>94.4</v>
      </c>
      <c r="C279" s="20">
        <v>92.3</v>
      </c>
      <c r="D279" s="33">
        <v>277</v>
      </c>
      <c r="E279" s="11">
        <v>0.46318999999999999</v>
      </c>
      <c r="F279" s="32">
        <v>0.50273000000000001</v>
      </c>
    </row>
    <row r="280" spans="1:6" x14ac:dyDescent="0.25">
      <c r="A280" s="24">
        <v>278</v>
      </c>
      <c r="B280" s="9">
        <v>94.5</v>
      </c>
      <c r="C280" s="20">
        <v>91.9</v>
      </c>
      <c r="D280" s="33">
        <v>278</v>
      </c>
      <c r="E280" s="11">
        <v>0.54495000000000005</v>
      </c>
      <c r="F280" s="32">
        <v>0.50055000000000005</v>
      </c>
    </row>
    <row r="281" spans="1:6" x14ac:dyDescent="0.25">
      <c r="A281" s="24">
        <v>279</v>
      </c>
      <c r="B281" s="9">
        <v>94.4</v>
      </c>
      <c r="C281" s="20">
        <v>91.6</v>
      </c>
      <c r="D281" s="33">
        <v>279</v>
      </c>
      <c r="E281" s="11">
        <v>0.47703000000000001</v>
      </c>
      <c r="F281" s="32">
        <v>0.49464000000000002</v>
      </c>
    </row>
    <row r="282" spans="1:6" x14ac:dyDescent="0.25">
      <c r="A282" s="24">
        <v>280</v>
      </c>
      <c r="B282" s="9">
        <v>93.9</v>
      </c>
      <c r="C282" s="20">
        <v>91.9</v>
      </c>
      <c r="D282" s="33">
        <v>280</v>
      </c>
      <c r="E282" s="11">
        <v>0.48138999999999998</v>
      </c>
      <c r="F282" s="32">
        <v>0.49503000000000003</v>
      </c>
    </row>
    <row r="283" spans="1:6" x14ac:dyDescent="0.25">
      <c r="A283" s="24">
        <v>281</v>
      </c>
      <c r="B283" s="9">
        <v>93.1</v>
      </c>
      <c r="C283" s="20">
        <v>90.1</v>
      </c>
      <c r="D283" s="33">
        <v>281</v>
      </c>
      <c r="E283" s="11">
        <v>0.49219000000000002</v>
      </c>
      <c r="F283" s="32">
        <v>0.49854999999999999</v>
      </c>
    </row>
    <row r="284" spans="1:6" x14ac:dyDescent="0.25">
      <c r="A284" s="24">
        <v>282</v>
      </c>
      <c r="B284" s="9">
        <v>93.5</v>
      </c>
      <c r="C284" s="20">
        <v>89.9</v>
      </c>
      <c r="D284" s="33">
        <v>282</v>
      </c>
      <c r="E284" s="11">
        <v>0.50053999999999998</v>
      </c>
      <c r="F284" s="32">
        <v>0.48246</v>
      </c>
    </row>
    <row r="285" spans="1:6" x14ac:dyDescent="0.25">
      <c r="A285" s="24">
        <v>283</v>
      </c>
      <c r="B285" s="9">
        <v>94.6</v>
      </c>
      <c r="C285" s="20">
        <v>88.4</v>
      </c>
      <c r="D285" s="33">
        <v>283</v>
      </c>
      <c r="E285" s="11">
        <v>0.52344999999999997</v>
      </c>
      <c r="F285" s="32">
        <v>0.48560999999999999</v>
      </c>
    </row>
    <row r="286" spans="1:6" x14ac:dyDescent="0.25">
      <c r="A286" s="24">
        <v>284</v>
      </c>
      <c r="B286" s="9">
        <v>92.2</v>
      </c>
      <c r="C286" s="20">
        <v>90.4</v>
      </c>
      <c r="D286" s="33">
        <v>284</v>
      </c>
      <c r="E286" s="11">
        <v>0.49049999999999999</v>
      </c>
      <c r="F286" s="32">
        <v>0.47731000000000001</v>
      </c>
    </row>
    <row r="287" spans="1:6" x14ac:dyDescent="0.25">
      <c r="A287" s="24">
        <v>285</v>
      </c>
      <c r="B287" s="9">
        <v>92.2</v>
      </c>
      <c r="C287" s="20">
        <v>91.2</v>
      </c>
      <c r="D287" s="33">
        <v>285</v>
      </c>
      <c r="E287" s="11">
        <v>0.49358000000000002</v>
      </c>
      <c r="F287" s="32">
        <v>0.48387000000000002</v>
      </c>
    </row>
    <row r="288" spans="1:6" x14ac:dyDescent="0.25">
      <c r="A288" s="24">
        <v>286</v>
      </c>
      <c r="B288" s="9">
        <v>91.8</v>
      </c>
      <c r="C288" s="20">
        <v>91.1</v>
      </c>
      <c r="D288" s="33">
        <v>286</v>
      </c>
      <c r="E288" s="11">
        <v>0.52081</v>
      </c>
      <c r="F288" s="32">
        <v>0.49497999999999998</v>
      </c>
    </row>
    <row r="289" spans="1:6" x14ac:dyDescent="0.25">
      <c r="A289" s="24">
        <v>287</v>
      </c>
      <c r="B289" s="9">
        <v>93.6</v>
      </c>
      <c r="C289" s="20">
        <v>93.2</v>
      </c>
      <c r="D289" s="33">
        <v>287</v>
      </c>
      <c r="E289" s="11">
        <v>0.49420999999999998</v>
      </c>
      <c r="F289" s="32">
        <v>0.49147000000000002</v>
      </c>
    </row>
    <row r="290" spans="1:6" x14ac:dyDescent="0.25">
      <c r="A290" s="24">
        <v>288</v>
      </c>
      <c r="B290" s="9">
        <v>92.9</v>
      </c>
      <c r="C290" s="20">
        <v>91.5</v>
      </c>
      <c r="D290" s="33">
        <v>288</v>
      </c>
      <c r="E290" s="11">
        <v>0.49298999999999998</v>
      </c>
      <c r="F290" s="32">
        <v>0.49043999999999999</v>
      </c>
    </row>
    <row r="291" spans="1:6" x14ac:dyDescent="0.25">
      <c r="A291" s="24">
        <v>289</v>
      </c>
      <c r="B291" s="9">
        <v>93.1</v>
      </c>
      <c r="C291" s="20">
        <v>90.5</v>
      </c>
      <c r="D291" s="33">
        <v>289</v>
      </c>
      <c r="E291" s="11">
        <v>0.52446000000000004</v>
      </c>
      <c r="F291" s="32">
        <v>0.48688999999999999</v>
      </c>
    </row>
    <row r="292" spans="1:6" x14ac:dyDescent="0.25">
      <c r="A292" s="24">
        <v>290</v>
      </c>
      <c r="B292" s="9">
        <v>93.6</v>
      </c>
      <c r="C292" s="20">
        <v>91.3</v>
      </c>
      <c r="D292" s="33">
        <v>290</v>
      </c>
      <c r="E292" s="11">
        <v>0.48110000000000003</v>
      </c>
      <c r="F292" s="32">
        <v>0.48327999999999999</v>
      </c>
    </row>
    <row r="293" spans="1:6" x14ac:dyDescent="0.25">
      <c r="A293" s="24">
        <v>291</v>
      </c>
      <c r="B293" s="9">
        <v>94.3</v>
      </c>
      <c r="C293" s="20">
        <v>92.1</v>
      </c>
      <c r="D293" s="33">
        <v>291</v>
      </c>
      <c r="E293" s="11">
        <v>0.48659000000000002</v>
      </c>
      <c r="F293" s="32">
        <v>0.48936000000000002</v>
      </c>
    </row>
    <row r="294" spans="1:6" x14ac:dyDescent="0.25">
      <c r="A294" s="24">
        <v>292</v>
      </c>
      <c r="B294" s="9">
        <v>94.7</v>
      </c>
      <c r="C294" s="20">
        <v>91.3</v>
      </c>
      <c r="D294" s="33">
        <v>292</v>
      </c>
      <c r="E294" s="11">
        <v>0.47665999999999997</v>
      </c>
      <c r="F294" s="32">
        <v>0.48510999999999999</v>
      </c>
    </row>
    <row r="295" spans="1:6" x14ac:dyDescent="0.25">
      <c r="A295" s="24">
        <v>293</v>
      </c>
      <c r="B295" s="9">
        <v>94.7</v>
      </c>
      <c r="C295" s="20">
        <v>91.6</v>
      </c>
      <c r="D295" s="33">
        <v>293</v>
      </c>
      <c r="E295" s="11">
        <v>0.48613000000000001</v>
      </c>
      <c r="F295" s="32">
        <v>0.49281000000000003</v>
      </c>
    </row>
    <row r="296" spans="1:6" x14ac:dyDescent="0.25">
      <c r="A296" s="24">
        <v>294</v>
      </c>
      <c r="B296" s="9">
        <v>96.3</v>
      </c>
      <c r="C296" s="20">
        <v>91.8</v>
      </c>
      <c r="D296" s="33">
        <v>294</v>
      </c>
      <c r="E296" s="11">
        <v>0.49306</v>
      </c>
      <c r="F296" s="32">
        <v>0.49143999999999999</v>
      </c>
    </row>
    <row r="297" spans="1:6" x14ac:dyDescent="0.25">
      <c r="A297" s="24">
        <v>295</v>
      </c>
      <c r="B297" s="9">
        <v>92.8</v>
      </c>
      <c r="C297" s="20">
        <v>90.1</v>
      </c>
      <c r="D297" s="33">
        <v>295</v>
      </c>
      <c r="E297" s="11">
        <v>0.49987999999999999</v>
      </c>
      <c r="F297" s="32">
        <v>0.48653999999999997</v>
      </c>
    </row>
    <row r="298" spans="1:6" x14ac:dyDescent="0.25">
      <c r="A298" s="24">
        <v>296</v>
      </c>
      <c r="B298" s="9">
        <v>92.3</v>
      </c>
      <c r="C298" s="20">
        <v>90.8</v>
      </c>
      <c r="D298" s="33">
        <v>296</v>
      </c>
      <c r="E298" s="11">
        <v>0.46949999999999997</v>
      </c>
      <c r="F298" s="32">
        <v>0.49274000000000001</v>
      </c>
    </row>
  </sheetData>
  <mergeCells count="2">
    <mergeCell ref="B1:C1"/>
    <mergeCell ref="E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0"/>
  <sheetViews>
    <sheetView workbookViewId="0">
      <selection activeCell="G6" sqref="G6"/>
    </sheetView>
  </sheetViews>
  <sheetFormatPr defaultRowHeight="15" x14ac:dyDescent="0.25"/>
  <cols>
    <col min="1" max="1" width="9.140625" style="24"/>
    <col min="2" max="2" width="9.140625" style="9"/>
    <col min="3" max="3" width="9.140625" style="20"/>
    <col min="4" max="4" width="9.140625" style="24"/>
    <col min="5" max="5" width="9.140625" style="9"/>
    <col min="6" max="6" width="9.140625" style="20"/>
  </cols>
  <sheetData>
    <row r="1" spans="1:6" x14ac:dyDescent="0.25">
      <c r="A1" s="22" t="s">
        <v>31</v>
      </c>
      <c r="B1" s="75" t="s">
        <v>5</v>
      </c>
      <c r="C1" s="81"/>
      <c r="D1" s="22" t="s">
        <v>31</v>
      </c>
      <c r="E1" s="75" t="s">
        <v>33</v>
      </c>
      <c r="F1" s="81"/>
    </row>
    <row r="2" spans="1:6" x14ac:dyDescent="0.25">
      <c r="A2" s="23" t="s">
        <v>1</v>
      </c>
      <c r="B2" s="7" t="s">
        <v>20</v>
      </c>
      <c r="C2" s="21" t="s">
        <v>21</v>
      </c>
      <c r="D2" s="23" t="s">
        <v>1</v>
      </c>
      <c r="E2" s="7" t="s">
        <v>20</v>
      </c>
      <c r="F2" s="21" t="s">
        <v>21</v>
      </c>
    </row>
    <row r="3" spans="1:6" x14ac:dyDescent="0.25">
      <c r="A3" s="24">
        <v>1</v>
      </c>
      <c r="B3" s="12">
        <v>29.9</v>
      </c>
      <c r="C3" s="13">
        <v>30.3</v>
      </c>
      <c r="D3" s="24">
        <v>1</v>
      </c>
      <c r="E3" s="11">
        <v>6.6680000000000003E-2</v>
      </c>
      <c r="F3" s="32">
        <v>6.454E-2</v>
      </c>
    </row>
    <row r="4" spans="1:6" x14ac:dyDescent="0.25">
      <c r="A4" s="24">
        <v>2</v>
      </c>
      <c r="B4" s="12">
        <v>46.2</v>
      </c>
      <c r="C4" s="13">
        <v>46.3</v>
      </c>
      <c r="D4" s="24">
        <v>2</v>
      </c>
      <c r="E4" s="11">
        <v>0.29452</v>
      </c>
      <c r="F4" s="32">
        <v>0.27362999999999998</v>
      </c>
    </row>
    <row r="5" spans="1:6" x14ac:dyDescent="0.25">
      <c r="A5" s="24">
        <v>3</v>
      </c>
      <c r="B5" s="12">
        <v>47.3</v>
      </c>
      <c r="C5" s="13">
        <v>47.4</v>
      </c>
      <c r="D5" s="24">
        <v>3</v>
      </c>
      <c r="E5" s="11">
        <v>0.32566000000000001</v>
      </c>
      <c r="F5" s="32">
        <v>0.31877</v>
      </c>
    </row>
    <row r="6" spans="1:6" x14ac:dyDescent="0.25">
      <c r="A6" s="24">
        <v>4</v>
      </c>
      <c r="B6" s="12">
        <v>51.1</v>
      </c>
      <c r="C6" s="13">
        <v>51.3</v>
      </c>
      <c r="D6" s="24">
        <v>4</v>
      </c>
      <c r="E6" s="11">
        <v>0.34620000000000001</v>
      </c>
      <c r="F6" s="32">
        <v>0.36037999999999998</v>
      </c>
    </row>
    <row r="7" spans="1:6" x14ac:dyDescent="0.25">
      <c r="A7" s="24">
        <v>5</v>
      </c>
      <c r="B7" s="12">
        <v>52.3</v>
      </c>
      <c r="C7" s="13">
        <v>52.2</v>
      </c>
      <c r="D7" s="24">
        <v>5</v>
      </c>
      <c r="E7" s="11">
        <v>0.34204000000000001</v>
      </c>
      <c r="F7" s="32">
        <v>0.32573000000000002</v>
      </c>
    </row>
    <row r="8" spans="1:6" x14ac:dyDescent="0.25">
      <c r="A8" s="24">
        <v>6</v>
      </c>
      <c r="B8" s="12">
        <v>51.4</v>
      </c>
      <c r="C8" s="13">
        <v>51.1</v>
      </c>
      <c r="D8" s="24">
        <v>6</v>
      </c>
      <c r="E8" s="11">
        <v>0.32818999999999998</v>
      </c>
      <c r="F8" s="32">
        <v>0.32449</v>
      </c>
    </row>
    <row r="9" spans="1:6" x14ac:dyDescent="0.25">
      <c r="A9" s="24">
        <v>7</v>
      </c>
      <c r="B9" s="12">
        <v>51.2</v>
      </c>
      <c r="C9" s="13">
        <v>51.1</v>
      </c>
      <c r="D9" s="24">
        <v>7</v>
      </c>
      <c r="E9" s="11">
        <v>0.33407999999999999</v>
      </c>
      <c r="F9" s="32">
        <v>0.32218999999999998</v>
      </c>
    </row>
    <row r="10" spans="1:6" x14ac:dyDescent="0.25">
      <c r="A10" s="24">
        <v>8</v>
      </c>
      <c r="B10" s="12">
        <v>51.1</v>
      </c>
      <c r="C10" s="13">
        <v>50.9</v>
      </c>
      <c r="D10" s="24">
        <v>8</v>
      </c>
      <c r="E10" s="11">
        <v>0.32729999999999998</v>
      </c>
      <c r="F10" s="32">
        <v>0.33695999999999998</v>
      </c>
    </row>
    <row r="11" spans="1:6" x14ac:dyDescent="0.25">
      <c r="A11" s="24">
        <v>9</v>
      </c>
      <c r="B11" s="12">
        <v>51</v>
      </c>
      <c r="C11" s="13">
        <v>51.7</v>
      </c>
      <c r="D11" s="24">
        <v>9</v>
      </c>
      <c r="E11" s="11">
        <v>0.33685999999999999</v>
      </c>
      <c r="F11" s="32">
        <v>0.32235000000000003</v>
      </c>
    </row>
    <row r="12" spans="1:6" x14ac:dyDescent="0.25">
      <c r="A12" s="24">
        <v>10</v>
      </c>
      <c r="B12" s="12">
        <v>50.1</v>
      </c>
      <c r="C12" s="13">
        <v>51.6</v>
      </c>
      <c r="D12" s="24">
        <v>10</v>
      </c>
      <c r="E12" s="11">
        <v>0.33040999999999998</v>
      </c>
      <c r="F12" s="32">
        <v>0.39293</v>
      </c>
    </row>
    <row r="13" spans="1:6" x14ac:dyDescent="0.25">
      <c r="A13" s="24">
        <v>11</v>
      </c>
      <c r="B13" s="12">
        <v>52.8</v>
      </c>
      <c r="C13" s="13">
        <v>52.1</v>
      </c>
      <c r="D13" s="24">
        <v>11</v>
      </c>
      <c r="E13" s="11">
        <v>0.33766000000000002</v>
      </c>
      <c r="F13" s="32">
        <v>0.31130000000000002</v>
      </c>
    </row>
    <row r="14" spans="1:6" x14ac:dyDescent="0.25">
      <c r="A14" s="24">
        <v>12</v>
      </c>
      <c r="B14" s="12">
        <v>51.5</v>
      </c>
      <c r="C14" s="13">
        <v>50.8</v>
      </c>
      <c r="D14" s="24">
        <v>12</v>
      </c>
      <c r="E14" s="11">
        <v>0.31724000000000002</v>
      </c>
      <c r="F14" s="32">
        <v>0.31394</v>
      </c>
    </row>
    <row r="15" spans="1:6" x14ac:dyDescent="0.25">
      <c r="A15" s="24">
        <v>13</v>
      </c>
      <c r="B15" s="12">
        <v>50.4</v>
      </c>
      <c r="C15" s="13">
        <v>50.3</v>
      </c>
      <c r="D15" s="24">
        <v>13</v>
      </c>
      <c r="E15" s="11">
        <v>0.32634000000000002</v>
      </c>
      <c r="F15" s="32">
        <v>0.32040999999999997</v>
      </c>
    </row>
    <row r="16" spans="1:6" x14ac:dyDescent="0.25">
      <c r="A16" s="24">
        <v>14</v>
      </c>
      <c r="B16" s="12">
        <v>49.8</v>
      </c>
      <c r="C16" s="13">
        <v>50.6</v>
      </c>
      <c r="D16" s="24">
        <v>14</v>
      </c>
      <c r="E16" s="11">
        <v>0.31398999999999999</v>
      </c>
      <c r="F16" s="32">
        <v>0.32232</v>
      </c>
    </row>
    <row r="17" spans="1:6" x14ac:dyDescent="0.25">
      <c r="A17" s="24">
        <v>15</v>
      </c>
      <c r="B17" s="12">
        <v>50.3</v>
      </c>
      <c r="C17" s="13">
        <v>50.4</v>
      </c>
      <c r="D17" s="24">
        <v>15</v>
      </c>
      <c r="E17" s="11">
        <v>0.32972000000000001</v>
      </c>
      <c r="F17" s="32">
        <v>0.32357000000000002</v>
      </c>
    </row>
    <row r="18" spans="1:6" x14ac:dyDescent="0.25">
      <c r="A18" s="24">
        <v>16</v>
      </c>
      <c r="B18" s="12">
        <v>50.5</v>
      </c>
      <c r="C18" s="13">
        <v>50.6</v>
      </c>
      <c r="D18" s="24">
        <v>16</v>
      </c>
      <c r="E18" s="11">
        <v>0.32067000000000001</v>
      </c>
      <c r="F18" s="32">
        <v>0.31169999999999998</v>
      </c>
    </row>
    <row r="19" spans="1:6" x14ac:dyDescent="0.25">
      <c r="A19" s="24">
        <v>17</v>
      </c>
      <c r="B19" s="12">
        <v>50.1</v>
      </c>
      <c r="C19" s="13">
        <v>50.1</v>
      </c>
      <c r="D19" s="24">
        <v>17</v>
      </c>
      <c r="E19" s="11">
        <v>0.31939000000000001</v>
      </c>
      <c r="F19" s="32">
        <v>0.31963999999999998</v>
      </c>
    </row>
    <row r="20" spans="1:6" x14ac:dyDescent="0.25">
      <c r="A20" s="24">
        <v>18</v>
      </c>
      <c r="B20" s="12">
        <v>49.8</v>
      </c>
      <c r="C20" s="13">
        <v>49.8</v>
      </c>
      <c r="D20" s="24">
        <v>18</v>
      </c>
      <c r="E20" s="11">
        <v>0.31547999999999998</v>
      </c>
      <c r="F20" s="32">
        <v>0.30576999999999999</v>
      </c>
    </row>
    <row r="21" spans="1:6" x14ac:dyDescent="0.25">
      <c r="A21" s="24">
        <v>19</v>
      </c>
      <c r="B21" s="12">
        <v>49.3</v>
      </c>
      <c r="C21" s="13">
        <v>48.1</v>
      </c>
      <c r="D21" s="24">
        <v>19</v>
      </c>
      <c r="E21" s="11">
        <v>0.30689</v>
      </c>
      <c r="F21" s="32">
        <v>0.28089999999999998</v>
      </c>
    </row>
    <row r="22" spans="1:6" x14ac:dyDescent="0.25">
      <c r="A22" s="24">
        <v>20</v>
      </c>
      <c r="B22" s="12">
        <v>48.7</v>
      </c>
      <c r="C22" s="13">
        <v>44.9</v>
      </c>
      <c r="D22" s="24">
        <v>20</v>
      </c>
      <c r="E22" s="11">
        <v>0.29243999999999998</v>
      </c>
      <c r="F22" s="32">
        <v>0.20362</v>
      </c>
    </row>
    <row r="23" spans="1:6" x14ac:dyDescent="0.25">
      <c r="A23" s="24">
        <v>21</v>
      </c>
      <c r="B23" s="12">
        <v>56.7</v>
      </c>
      <c r="C23" s="13">
        <v>50</v>
      </c>
      <c r="D23" s="24">
        <v>21</v>
      </c>
      <c r="E23" s="11">
        <v>0.18626000000000001</v>
      </c>
      <c r="F23" s="32">
        <v>0.157</v>
      </c>
    </row>
    <row r="24" spans="1:6" x14ac:dyDescent="0.25">
      <c r="A24" s="24">
        <v>22</v>
      </c>
      <c r="B24" s="12">
        <v>56.5</v>
      </c>
      <c r="C24" s="13">
        <v>56.2</v>
      </c>
      <c r="D24" s="24">
        <v>22</v>
      </c>
      <c r="E24" s="11">
        <v>0.31489</v>
      </c>
      <c r="F24" s="32">
        <v>0.50505</v>
      </c>
    </row>
    <row r="25" spans="1:6" x14ac:dyDescent="0.25">
      <c r="A25" s="24">
        <v>23</v>
      </c>
      <c r="B25" s="12">
        <v>53.6</v>
      </c>
      <c r="C25" s="13">
        <v>59.9</v>
      </c>
      <c r="D25" s="24">
        <v>23</v>
      </c>
      <c r="E25" s="11">
        <v>0.2923</v>
      </c>
      <c r="F25" s="32">
        <v>0.41050999999999999</v>
      </c>
    </row>
    <row r="26" spans="1:6" x14ac:dyDescent="0.25">
      <c r="A26" s="24">
        <v>24</v>
      </c>
      <c r="B26" s="12">
        <v>53.1</v>
      </c>
      <c r="C26" s="13">
        <v>58.1</v>
      </c>
      <c r="D26" s="24">
        <v>24</v>
      </c>
      <c r="E26" s="11">
        <v>0.32496999999999998</v>
      </c>
      <c r="F26" s="32">
        <v>0.32690999999999998</v>
      </c>
    </row>
    <row r="27" spans="1:6" x14ac:dyDescent="0.25">
      <c r="A27" s="24">
        <v>25</v>
      </c>
      <c r="B27" s="12">
        <v>50.3</v>
      </c>
      <c r="C27" s="13">
        <v>50</v>
      </c>
      <c r="D27" s="24">
        <v>25</v>
      </c>
      <c r="E27" s="11">
        <v>0.29726999999999998</v>
      </c>
      <c r="F27" s="32">
        <v>0.29049999999999998</v>
      </c>
    </row>
    <row r="28" spans="1:6" x14ac:dyDescent="0.25">
      <c r="A28" s="24">
        <v>26</v>
      </c>
      <c r="B28" s="12">
        <v>51.2</v>
      </c>
      <c r="C28" s="13">
        <v>51.5</v>
      </c>
      <c r="D28" s="24">
        <v>26</v>
      </c>
      <c r="E28" s="11">
        <v>0.30770999999999998</v>
      </c>
      <c r="F28" s="32">
        <v>0.29766999999999999</v>
      </c>
    </row>
    <row r="29" spans="1:6" x14ac:dyDescent="0.25">
      <c r="A29" s="24">
        <v>27</v>
      </c>
      <c r="B29" s="12">
        <v>50.1</v>
      </c>
      <c r="C29" s="13">
        <v>50.8</v>
      </c>
      <c r="D29" s="24">
        <v>27</v>
      </c>
      <c r="E29" s="11">
        <v>0.29258000000000001</v>
      </c>
      <c r="F29" s="32">
        <v>0.29464000000000001</v>
      </c>
    </row>
    <row r="30" spans="1:6" x14ac:dyDescent="0.25">
      <c r="A30" s="24">
        <v>28</v>
      </c>
      <c r="B30" s="12">
        <v>50.1</v>
      </c>
      <c r="C30" s="13">
        <v>44.4</v>
      </c>
      <c r="D30" s="24">
        <v>28</v>
      </c>
      <c r="E30" s="11">
        <v>0.29559000000000002</v>
      </c>
      <c r="F30" s="32">
        <v>0.29393000000000002</v>
      </c>
    </row>
    <row r="31" spans="1:6" x14ac:dyDescent="0.25">
      <c r="A31" s="24">
        <v>29</v>
      </c>
      <c r="B31" s="12">
        <v>49.8</v>
      </c>
      <c r="C31" s="13">
        <v>49.8</v>
      </c>
      <c r="D31" s="24">
        <v>29</v>
      </c>
      <c r="E31" s="11">
        <v>0.28237000000000001</v>
      </c>
      <c r="F31" s="32">
        <v>0.28883999999999999</v>
      </c>
    </row>
    <row r="32" spans="1:6" x14ac:dyDescent="0.25">
      <c r="A32" s="24">
        <v>30</v>
      </c>
      <c r="B32" s="12">
        <v>50.2</v>
      </c>
      <c r="C32" s="13">
        <v>50.4</v>
      </c>
      <c r="D32" s="24">
        <v>30</v>
      </c>
      <c r="E32" s="11">
        <v>0.28061999999999998</v>
      </c>
      <c r="F32" s="32">
        <v>0.28173999999999999</v>
      </c>
    </row>
    <row r="33" spans="1:6" x14ac:dyDescent="0.25">
      <c r="A33" s="24">
        <v>31</v>
      </c>
      <c r="B33" s="12">
        <v>49.9</v>
      </c>
      <c r="C33" s="13">
        <v>50.4</v>
      </c>
      <c r="D33" s="24">
        <v>31</v>
      </c>
      <c r="E33" s="11">
        <v>0.27694999999999997</v>
      </c>
      <c r="F33" s="32">
        <v>0.27972000000000002</v>
      </c>
    </row>
    <row r="34" spans="1:6" x14ac:dyDescent="0.25">
      <c r="A34" s="24">
        <v>32</v>
      </c>
      <c r="B34" s="12">
        <v>50.4</v>
      </c>
      <c r="C34" s="13">
        <v>50.5</v>
      </c>
      <c r="D34" s="24">
        <v>32</v>
      </c>
      <c r="E34" s="11">
        <v>0.25703999999999999</v>
      </c>
      <c r="F34" s="32">
        <v>0.25705</v>
      </c>
    </row>
    <row r="35" spans="1:6" x14ac:dyDescent="0.25">
      <c r="A35" s="24">
        <v>33</v>
      </c>
      <c r="B35" s="12">
        <v>49.2</v>
      </c>
      <c r="C35" s="13">
        <v>49.7</v>
      </c>
      <c r="D35" s="24">
        <v>33</v>
      </c>
      <c r="E35" s="11">
        <v>0.26223999999999997</v>
      </c>
      <c r="F35" s="32">
        <v>0.26241999999999999</v>
      </c>
    </row>
    <row r="36" spans="1:6" x14ac:dyDescent="0.25">
      <c r="A36" s="24">
        <v>34</v>
      </c>
      <c r="B36" s="12">
        <v>54.8</v>
      </c>
      <c r="C36" s="13">
        <v>54.2</v>
      </c>
      <c r="D36" s="24">
        <v>34</v>
      </c>
      <c r="E36" s="11">
        <v>0.23893</v>
      </c>
      <c r="F36" s="32">
        <v>0.24118999999999999</v>
      </c>
    </row>
    <row r="37" spans="1:6" x14ac:dyDescent="0.25">
      <c r="A37" s="24">
        <v>35</v>
      </c>
      <c r="B37" s="12">
        <v>52.2</v>
      </c>
      <c r="C37" s="13">
        <v>51.9</v>
      </c>
      <c r="D37" s="24">
        <v>35</v>
      </c>
      <c r="E37" s="11">
        <v>0.23386000000000001</v>
      </c>
      <c r="F37" s="32">
        <v>0.26677000000000001</v>
      </c>
    </row>
    <row r="38" spans="1:6" x14ac:dyDescent="0.25">
      <c r="A38" s="24">
        <v>36</v>
      </c>
      <c r="B38" s="12">
        <v>48.2</v>
      </c>
      <c r="C38" s="13">
        <v>50.6</v>
      </c>
      <c r="D38" s="24">
        <v>36</v>
      </c>
      <c r="E38" s="11">
        <v>0.18123</v>
      </c>
      <c r="F38" s="32">
        <v>0.23275999999999999</v>
      </c>
    </row>
    <row r="39" spans="1:6" x14ac:dyDescent="0.25">
      <c r="A39" s="24">
        <v>37</v>
      </c>
      <c r="B39" s="12">
        <v>43.5</v>
      </c>
      <c r="C39" s="13">
        <v>48.3</v>
      </c>
      <c r="D39" s="24">
        <v>37</v>
      </c>
      <c r="E39" s="11">
        <v>0.12570999999999999</v>
      </c>
      <c r="F39" s="32">
        <v>0.18015999999999999</v>
      </c>
    </row>
    <row r="40" spans="1:6" x14ac:dyDescent="0.25">
      <c r="A40" s="24">
        <v>38</v>
      </c>
      <c r="B40" s="12">
        <v>41.9</v>
      </c>
      <c r="C40" s="13">
        <v>50.7</v>
      </c>
      <c r="D40" s="24">
        <v>38</v>
      </c>
      <c r="E40" s="11">
        <v>0.10098</v>
      </c>
      <c r="F40" s="32">
        <v>0.17441000000000001</v>
      </c>
    </row>
    <row r="41" spans="1:6" x14ac:dyDescent="0.25">
      <c r="A41" s="24">
        <v>39</v>
      </c>
      <c r="B41" s="12">
        <v>46.2</v>
      </c>
      <c r="C41" s="13">
        <v>50.8</v>
      </c>
      <c r="D41" s="24">
        <v>39</v>
      </c>
      <c r="E41" s="11">
        <v>0.15337999999999999</v>
      </c>
      <c r="F41" s="32">
        <v>0.21387</v>
      </c>
    </row>
    <row r="42" spans="1:6" x14ac:dyDescent="0.25">
      <c r="A42" s="24">
        <v>40</v>
      </c>
      <c r="B42" s="12">
        <v>40.9</v>
      </c>
      <c r="C42" s="13">
        <v>48.9</v>
      </c>
      <c r="D42" s="24">
        <v>40</v>
      </c>
      <c r="E42" s="11">
        <v>0.18078</v>
      </c>
      <c r="F42" s="32">
        <v>0.25720999999999999</v>
      </c>
    </row>
    <row r="43" spans="1:6" x14ac:dyDescent="0.25">
      <c r="A43" s="24">
        <v>41</v>
      </c>
      <c r="B43" s="12">
        <v>52.5</v>
      </c>
      <c r="C43" s="13">
        <v>60.1</v>
      </c>
      <c r="D43" s="24">
        <v>41</v>
      </c>
      <c r="E43" s="11">
        <v>0.3276</v>
      </c>
      <c r="F43" s="32">
        <v>0.37502000000000002</v>
      </c>
    </row>
    <row r="44" spans="1:6" x14ac:dyDescent="0.25">
      <c r="A44" s="24">
        <v>42</v>
      </c>
      <c r="B44" s="12">
        <v>50.1</v>
      </c>
      <c r="C44" s="13">
        <v>53.6</v>
      </c>
      <c r="D44" s="24">
        <v>42</v>
      </c>
      <c r="E44" s="11">
        <v>0.26652999999999999</v>
      </c>
      <c r="F44" s="32">
        <v>0.26745999999999998</v>
      </c>
    </row>
    <row r="45" spans="1:6" x14ac:dyDescent="0.25">
      <c r="A45" s="24">
        <v>43</v>
      </c>
      <c r="B45" s="12">
        <v>46.9</v>
      </c>
      <c r="C45" s="13">
        <v>47.6</v>
      </c>
      <c r="D45" s="24">
        <v>43</v>
      </c>
      <c r="E45" s="11">
        <v>0.23261999999999999</v>
      </c>
      <c r="F45" s="32">
        <v>0.20992</v>
      </c>
    </row>
    <row r="46" spans="1:6" x14ac:dyDescent="0.25">
      <c r="A46" s="24">
        <v>44</v>
      </c>
      <c r="B46" s="12">
        <v>47.8</v>
      </c>
      <c r="C46" s="13">
        <v>45.8</v>
      </c>
      <c r="D46" s="24">
        <v>44</v>
      </c>
      <c r="E46" s="11">
        <v>0.26002999999999998</v>
      </c>
      <c r="F46" s="32">
        <v>0.21709000000000001</v>
      </c>
    </row>
    <row r="47" spans="1:6" x14ac:dyDescent="0.25">
      <c r="A47" s="24">
        <v>45</v>
      </c>
      <c r="B47" s="12">
        <v>58.6</v>
      </c>
      <c r="C47" s="13">
        <v>56.7</v>
      </c>
      <c r="D47" s="24">
        <v>45</v>
      </c>
      <c r="E47" s="11">
        <v>0.31644</v>
      </c>
      <c r="F47" s="32">
        <v>0.32206000000000001</v>
      </c>
    </row>
    <row r="48" spans="1:6" x14ac:dyDescent="0.25">
      <c r="A48" s="24">
        <v>46</v>
      </c>
      <c r="B48" s="12">
        <v>55</v>
      </c>
      <c r="C48" s="13">
        <v>54.6</v>
      </c>
      <c r="D48" s="24">
        <v>46</v>
      </c>
      <c r="E48" s="11">
        <v>0.29149999999999998</v>
      </c>
      <c r="F48" s="32">
        <v>0.26917999999999997</v>
      </c>
    </row>
    <row r="49" spans="1:6" x14ac:dyDescent="0.25">
      <c r="A49" s="24">
        <v>47</v>
      </c>
      <c r="B49" s="12">
        <v>52.2</v>
      </c>
      <c r="C49" s="13">
        <v>50.5</v>
      </c>
      <c r="D49" s="24">
        <v>47</v>
      </c>
      <c r="E49" s="11">
        <v>0.26622000000000001</v>
      </c>
      <c r="F49" s="32">
        <v>0.24285999999999999</v>
      </c>
    </row>
    <row r="50" spans="1:6" x14ac:dyDescent="0.25">
      <c r="A50" s="24">
        <v>48</v>
      </c>
      <c r="B50" s="12">
        <v>56.6</v>
      </c>
      <c r="C50" s="13">
        <v>55.3</v>
      </c>
      <c r="D50" s="24">
        <v>48</v>
      </c>
      <c r="E50" s="11">
        <v>0.45506000000000002</v>
      </c>
      <c r="F50" s="32">
        <v>0.44903999999999999</v>
      </c>
    </row>
    <row r="51" spans="1:6" x14ac:dyDescent="0.25">
      <c r="A51" s="24">
        <v>49</v>
      </c>
      <c r="B51" s="12">
        <v>57.7</v>
      </c>
      <c r="C51" s="13">
        <v>58.8</v>
      </c>
      <c r="D51" s="24">
        <v>49</v>
      </c>
      <c r="E51" s="11">
        <v>0.42352000000000001</v>
      </c>
      <c r="F51" s="32">
        <v>0.43747000000000003</v>
      </c>
    </row>
    <row r="52" spans="1:6" x14ac:dyDescent="0.25">
      <c r="A52" s="24">
        <v>50</v>
      </c>
      <c r="B52" s="12">
        <v>59.2</v>
      </c>
      <c r="C52" s="13">
        <v>59.4</v>
      </c>
      <c r="D52" s="24">
        <v>50</v>
      </c>
      <c r="E52" s="11">
        <v>0.44991999999999999</v>
      </c>
      <c r="F52" s="32">
        <v>0.43480999999999997</v>
      </c>
    </row>
    <row r="53" spans="1:6" x14ac:dyDescent="0.25">
      <c r="A53" s="24">
        <v>51</v>
      </c>
      <c r="B53" s="12">
        <v>59</v>
      </c>
      <c r="C53" s="13">
        <v>58.7</v>
      </c>
      <c r="D53" s="24">
        <v>51</v>
      </c>
      <c r="E53" s="11">
        <v>0.46256000000000003</v>
      </c>
      <c r="F53" s="32">
        <v>0.36864000000000002</v>
      </c>
    </row>
    <row r="54" spans="1:6" x14ac:dyDescent="0.25">
      <c r="A54" s="24">
        <v>52</v>
      </c>
      <c r="B54" s="12">
        <v>59.1</v>
      </c>
      <c r="C54" s="13">
        <v>55.4</v>
      </c>
      <c r="D54" s="24">
        <v>52</v>
      </c>
      <c r="E54" s="11">
        <v>0.33568999999999999</v>
      </c>
      <c r="F54" s="32">
        <v>0.32907999999999998</v>
      </c>
    </row>
    <row r="55" spans="1:6" x14ac:dyDescent="0.25">
      <c r="A55" s="24">
        <v>53</v>
      </c>
      <c r="B55" s="12">
        <v>54.6</v>
      </c>
      <c r="C55" s="13">
        <v>54.1</v>
      </c>
      <c r="D55" s="24">
        <v>53</v>
      </c>
      <c r="E55" s="11">
        <v>0.32868999999999998</v>
      </c>
      <c r="F55" s="32">
        <v>0.34083000000000002</v>
      </c>
    </row>
    <row r="56" spans="1:6" x14ac:dyDescent="0.25">
      <c r="A56" s="24">
        <v>54</v>
      </c>
      <c r="B56" s="12">
        <v>51.4</v>
      </c>
      <c r="C56" s="13">
        <v>51.1</v>
      </c>
      <c r="D56" s="24">
        <v>54</v>
      </c>
      <c r="E56" s="11">
        <v>0.33628999999999998</v>
      </c>
      <c r="F56" s="32">
        <v>0.35398000000000002</v>
      </c>
    </row>
    <row r="57" spans="1:6" x14ac:dyDescent="0.25">
      <c r="A57" s="24">
        <v>55</v>
      </c>
      <c r="B57" s="12">
        <v>49.7</v>
      </c>
      <c r="C57" s="13">
        <v>49.8</v>
      </c>
      <c r="D57" s="24">
        <v>55</v>
      </c>
      <c r="E57" s="11">
        <v>0.28461999999999998</v>
      </c>
      <c r="F57" s="32">
        <v>0.28519</v>
      </c>
    </row>
    <row r="58" spans="1:6" x14ac:dyDescent="0.25">
      <c r="A58" s="24">
        <v>56</v>
      </c>
      <c r="B58" s="12">
        <v>51.1</v>
      </c>
      <c r="C58" s="13">
        <v>51.1</v>
      </c>
      <c r="D58" s="24">
        <v>56</v>
      </c>
      <c r="E58" s="11">
        <v>0.29468</v>
      </c>
      <c r="F58" s="32">
        <v>0.29637999999999998</v>
      </c>
    </row>
    <row r="59" spans="1:6" x14ac:dyDescent="0.25">
      <c r="A59" s="24">
        <v>57</v>
      </c>
      <c r="B59" s="12">
        <v>50.6</v>
      </c>
      <c r="C59" s="13">
        <v>50.8</v>
      </c>
      <c r="D59" s="24">
        <v>57</v>
      </c>
      <c r="E59" s="11">
        <v>0.28876000000000002</v>
      </c>
      <c r="F59" s="32">
        <v>0.28854000000000002</v>
      </c>
    </row>
    <row r="60" spans="1:6" x14ac:dyDescent="0.25">
      <c r="A60" s="24">
        <v>58</v>
      </c>
      <c r="B60" s="12">
        <v>48.9</v>
      </c>
      <c r="C60" s="13">
        <v>49.1</v>
      </c>
      <c r="D60" s="24">
        <v>58</v>
      </c>
      <c r="E60" s="11">
        <v>0.27959000000000001</v>
      </c>
      <c r="F60" s="32">
        <v>0.28333999999999998</v>
      </c>
    </row>
    <row r="61" spans="1:6" x14ac:dyDescent="0.25">
      <c r="A61" s="24">
        <v>59</v>
      </c>
      <c r="B61" s="12">
        <v>48.6</v>
      </c>
      <c r="C61" s="13">
        <v>48.9</v>
      </c>
      <c r="D61" s="24">
        <v>59</v>
      </c>
      <c r="E61" s="11">
        <v>0.27395000000000003</v>
      </c>
      <c r="F61" s="32">
        <v>0.29108000000000001</v>
      </c>
    </row>
    <row r="62" spans="1:6" x14ac:dyDescent="0.25">
      <c r="A62" s="24">
        <v>60</v>
      </c>
      <c r="B62" s="12">
        <v>48.5</v>
      </c>
      <c r="C62" s="13">
        <v>49</v>
      </c>
      <c r="D62" s="24">
        <v>60</v>
      </c>
      <c r="E62" s="11">
        <v>0.28638999999999998</v>
      </c>
      <c r="F62" s="32">
        <v>0.28616000000000003</v>
      </c>
    </row>
    <row r="63" spans="1:6" x14ac:dyDescent="0.25">
      <c r="A63" s="24">
        <v>61</v>
      </c>
      <c r="B63" s="12">
        <v>49.4</v>
      </c>
      <c r="C63" s="13">
        <v>49.8</v>
      </c>
      <c r="D63" s="24">
        <v>61</v>
      </c>
      <c r="E63" s="11">
        <v>0.27984999999999999</v>
      </c>
      <c r="F63" s="32">
        <v>0.28460999999999997</v>
      </c>
    </row>
    <row r="64" spans="1:6" x14ac:dyDescent="0.25">
      <c r="A64" s="24">
        <v>62</v>
      </c>
      <c r="B64" s="12">
        <v>49.7</v>
      </c>
      <c r="C64" s="13">
        <v>49.5</v>
      </c>
      <c r="D64" s="24">
        <v>62</v>
      </c>
      <c r="E64" s="11">
        <v>0.30739</v>
      </c>
      <c r="F64" s="32">
        <v>0.29774</v>
      </c>
    </row>
    <row r="65" spans="1:6" x14ac:dyDescent="0.25">
      <c r="A65" s="24">
        <v>63</v>
      </c>
      <c r="B65" s="12">
        <v>49.8</v>
      </c>
      <c r="C65" s="13">
        <v>49.7</v>
      </c>
      <c r="D65" s="24">
        <v>63</v>
      </c>
      <c r="E65" s="11">
        <v>0.30203999999999998</v>
      </c>
      <c r="F65" s="32">
        <v>0.29696</v>
      </c>
    </row>
    <row r="66" spans="1:6" x14ac:dyDescent="0.25">
      <c r="A66" s="24">
        <v>64</v>
      </c>
      <c r="B66" s="12">
        <v>50.1</v>
      </c>
      <c r="C66" s="13">
        <v>50.2</v>
      </c>
      <c r="D66" s="24">
        <v>64</v>
      </c>
      <c r="E66" s="11">
        <v>0.29158000000000001</v>
      </c>
      <c r="F66" s="32">
        <v>0.29091</v>
      </c>
    </row>
    <row r="67" spans="1:6" x14ac:dyDescent="0.25">
      <c r="A67" s="24">
        <v>65</v>
      </c>
      <c r="B67" s="12">
        <v>48</v>
      </c>
      <c r="C67" s="13">
        <v>48.8</v>
      </c>
      <c r="D67" s="24">
        <v>65</v>
      </c>
      <c r="E67" s="11">
        <v>0.3024</v>
      </c>
      <c r="F67" s="32">
        <v>0.30453000000000002</v>
      </c>
    </row>
    <row r="68" spans="1:6" x14ac:dyDescent="0.25">
      <c r="A68" s="24">
        <v>66</v>
      </c>
      <c r="B68" s="12">
        <v>50.5</v>
      </c>
      <c r="C68" s="13">
        <v>50.9</v>
      </c>
      <c r="D68" s="24">
        <v>66</v>
      </c>
      <c r="E68" s="11">
        <v>0.30856</v>
      </c>
      <c r="F68" s="32">
        <v>0.28528999999999999</v>
      </c>
    </row>
    <row r="69" spans="1:6" x14ac:dyDescent="0.25">
      <c r="A69" s="24">
        <v>67</v>
      </c>
      <c r="B69" s="12">
        <v>50.8</v>
      </c>
      <c r="C69" s="13">
        <v>50.2</v>
      </c>
      <c r="D69" s="24">
        <v>67</v>
      </c>
      <c r="E69" s="11">
        <v>0.28117999999999999</v>
      </c>
      <c r="F69" s="32">
        <v>0.26956999999999998</v>
      </c>
    </row>
    <row r="70" spans="1:6" x14ac:dyDescent="0.25">
      <c r="A70" s="24">
        <v>68</v>
      </c>
      <c r="B70" s="12">
        <v>50.3</v>
      </c>
      <c r="C70" s="13">
        <v>50.1</v>
      </c>
      <c r="D70" s="24">
        <v>68</v>
      </c>
      <c r="E70" s="11">
        <v>0.30406</v>
      </c>
      <c r="F70" s="32">
        <v>0.29359000000000002</v>
      </c>
    </row>
    <row r="71" spans="1:6" x14ac:dyDescent="0.25">
      <c r="A71" s="24">
        <v>69</v>
      </c>
      <c r="B71" s="12">
        <v>50.5</v>
      </c>
      <c r="C71" s="13">
        <v>50.5</v>
      </c>
      <c r="D71" s="24">
        <v>69</v>
      </c>
      <c r="E71" s="11">
        <v>0.30679000000000001</v>
      </c>
      <c r="F71" s="32">
        <v>0.29088000000000003</v>
      </c>
    </row>
    <row r="72" spans="1:6" x14ac:dyDescent="0.25">
      <c r="A72" s="24">
        <v>70</v>
      </c>
      <c r="B72" s="12">
        <v>50.5</v>
      </c>
      <c r="C72" s="13">
        <v>50.1</v>
      </c>
      <c r="D72" s="24">
        <v>70</v>
      </c>
      <c r="E72" s="11">
        <v>0.30552000000000001</v>
      </c>
      <c r="F72" s="32">
        <v>0.29433999999999999</v>
      </c>
    </row>
    <row r="73" spans="1:6" x14ac:dyDescent="0.25">
      <c r="A73" s="24">
        <v>71</v>
      </c>
      <c r="B73" s="12">
        <v>50.4</v>
      </c>
      <c r="C73" s="13">
        <v>50.1</v>
      </c>
      <c r="D73" s="24">
        <v>71</v>
      </c>
      <c r="E73" s="11">
        <v>0.29862</v>
      </c>
      <c r="F73" s="32">
        <v>0.29333999999999999</v>
      </c>
    </row>
    <row r="74" spans="1:6" x14ac:dyDescent="0.25">
      <c r="A74" s="24">
        <v>72</v>
      </c>
      <c r="B74" s="12">
        <v>50.4</v>
      </c>
      <c r="C74" s="13">
        <v>50.2</v>
      </c>
      <c r="D74" s="24">
        <v>72</v>
      </c>
      <c r="E74" s="11">
        <v>0.30114000000000002</v>
      </c>
      <c r="F74" s="32">
        <v>0.29743999999999998</v>
      </c>
    </row>
    <row r="75" spans="1:6" x14ac:dyDescent="0.25">
      <c r="A75" s="24">
        <v>73</v>
      </c>
      <c r="B75" s="12">
        <v>49.9</v>
      </c>
      <c r="C75" s="13">
        <v>50</v>
      </c>
      <c r="D75" s="24">
        <v>73</v>
      </c>
      <c r="E75" s="11">
        <v>0.28293000000000001</v>
      </c>
      <c r="F75" s="32">
        <v>0.28349999999999997</v>
      </c>
    </row>
    <row r="76" spans="1:6" x14ac:dyDescent="0.25">
      <c r="A76" s="24">
        <v>74</v>
      </c>
      <c r="B76" s="12">
        <v>49.6</v>
      </c>
      <c r="C76" s="13">
        <v>49.7</v>
      </c>
      <c r="D76" s="24">
        <v>74</v>
      </c>
      <c r="E76" s="11">
        <v>0.30107</v>
      </c>
      <c r="F76" s="32">
        <v>0.28876000000000002</v>
      </c>
    </row>
    <row r="77" spans="1:6" x14ac:dyDescent="0.25">
      <c r="A77" s="24">
        <v>75</v>
      </c>
      <c r="B77" s="12">
        <v>49.9</v>
      </c>
      <c r="C77" s="13">
        <v>49.6</v>
      </c>
      <c r="D77" s="24">
        <v>75</v>
      </c>
      <c r="E77" s="11">
        <v>0.29191</v>
      </c>
      <c r="F77" s="32">
        <v>0.28520000000000001</v>
      </c>
    </row>
    <row r="78" spans="1:6" x14ac:dyDescent="0.25">
      <c r="A78" s="24">
        <v>76</v>
      </c>
      <c r="B78" s="12">
        <v>49.8</v>
      </c>
      <c r="C78" s="13">
        <v>49.6</v>
      </c>
      <c r="D78" s="24">
        <v>76</v>
      </c>
      <c r="E78" s="11">
        <v>0.28983999999999999</v>
      </c>
      <c r="F78" s="32">
        <v>0.28520000000000001</v>
      </c>
    </row>
    <row r="79" spans="1:6" x14ac:dyDescent="0.25">
      <c r="A79" s="24">
        <v>77</v>
      </c>
      <c r="B79" s="12">
        <v>49.8</v>
      </c>
      <c r="C79" s="13">
        <v>49.6</v>
      </c>
      <c r="D79" s="24">
        <v>77</v>
      </c>
      <c r="E79" s="11">
        <v>0.27764</v>
      </c>
      <c r="F79" s="32">
        <v>0.27776000000000001</v>
      </c>
    </row>
    <row r="80" spans="1:6" x14ac:dyDescent="0.25">
      <c r="A80" s="24">
        <v>78</v>
      </c>
      <c r="B80" s="12">
        <v>49.9</v>
      </c>
      <c r="C80" s="13">
        <v>49.9</v>
      </c>
      <c r="D80" s="24">
        <v>78</v>
      </c>
      <c r="E80" s="11">
        <v>0.28992000000000001</v>
      </c>
      <c r="F80" s="32">
        <v>0.28393000000000002</v>
      </c>
    </row>
    <row r="81" spans="1:6" x14ac:dyDescent="0.25">
      <c r="A81" s="24">
        <v>79</v>
      </c>
      <c r="B81" s="12">
        <v>50.1</v>
      </c>
      <c r="C81" s="13">
        <v>50</v>
      </c>
      <c r="D81" s="24">
        <v>79</v>
      </c>
      <c r="E81" s="11">
        <v>0.28556999999999999</v>
      </c>
      <c r="F81" s="32">
        <v>0.28375</v>
      </c>
    </row>
    <row r="82" spans="1:6" x14ac:dyDescent="0.25">
      <c r="A82" s="24">
        <v>80</v>
      </c>
      <c r="B82" s="12">
        <v>49.4</v>
      </c>
      <c r="C82" s="13">
        <v>49.4</v>
      </c>
      <c r="D82" s="24">
        <v>80</v>
      </c>
      <c r="E82" s="11">
        <v>0.28206999999999999</v>
      </c>
      <c r="F82" s="32">
        <v>0.29071999999999998</v>
      </c>
    </row>
    <row r="83" spans="1:6" x14ac:dyDescent="0.25">
      <c r="A83" s="24">
        <v>81</v>
      </c>
      <c r="B83" s="12">
        <v>49.4</v>
      </c>
      <c r="C83" s="13">
        <v>49.7</v>
      </c>
      <c r="D83" s="24">
        <v>81</v>
      </c>
      <c r="E83" s="11">
        <v>0.29541000000000001</v>
      </c>
      <c r="F83" s="32">
        <v>0.30068</v>
      </c>
    </row>
    <row r="84" spans="1:6" x14ac:dyDescent="0.25">
      <c r="A84" s="24">
        <v>82</v>
      </c>
      <c r="B84" s="12">
        <v>49.7</v>
      </c>
      <c r="C84" s="13">
        <v>49.6</v>
      </c>
      <c r="D84" s="24">
        <v>82</v>
      </c>
      <c r="E84" s="11">
        <v>0.28404000000000001</v>
      </c>
      <c r="F84" s="32">
        <v>0.28570000000000001</v>
      </c>
    </row>
    <row r="85" spans="1:6" x14ac:dyDescent="0.25">
      <c r="A85" s="24">
        <v>83</v>
      </c>
      <c r="B85" s="12">
        <v>49.5</v>
      </c>
      <c r="C85" s="13">
        <v>49.3</v>
      </c>
      <c r="D85" s="24">
        <v>83</v>
      </c>
      <c r="E85" s="11">
        <v>0.28710000000000002</v>
      </c>
      <c r="F85" s="32">
        <v>0.28938999999999998</v>
      </c>
    </row>
    <row r="86" spans="1:6" x14ac:dyDescent="0.25">
      <c r="A86" s="24">
        <v>84</v>
      </c>
      <c r="B86" s="12">
        <v>49.8</v>
      </c>
      <c r="C86" s="13">
        <v>49.8</v>
      </c>
      <c r="D86" s="24">
        <v>84</v>
      </c>
      <c r="E86" s="11">
        <v>0.29432000000000003</v>
      </c>
      <c r="F86" s="32">
        <v>0.29655999999999999</v>
      </c>
    </row>
    <row r="87" spans="1:6" x14ac:dyDescent="0.25">
      <c r="A87" s="24">
        <v>85</v>
      </c>
      <c r="B87" s="12">
        <v>49.7</v>
      </c>
      <c r="C87" s="13">
        <v>49.8</v>
      </c>
      <c r="D87" s="24">
        <v>85</v>
      </c>
      <c r="E87" s="11">
        <v>0.29124</v>
      </c>
      <c r="F87" s="32">
        <v>0.29432000000000003</v>
      </c>
    </row>
    <row r="88" spans="1:6" x14ac:dyDescent="0.25">
      <c r="A88" s="24">
        <v>86</v>
      </c>
      <c r="B88" s="12">
        <v>49.8</v>
      </c>
      <c r="C88" s="13">
        <v>49.8</v>
      </c>
      <c r="D88" s="24">
        <v>86</v>
      </c>
      <c r="E88" s="11">
        <v>0.28261999999999998</v>
      </c>
      <c r="F88" s="32">
        <v>0.29555999999999999</v>
      </c>
    </row>
    <row r="89" spans="1:6" x14ac:dyDescent="0.25">
      <c r="A89" s="24">
        <v>87</v>
      </c>
      <c r="B89" s="12">
        <v>49.8</v>
      </c>
      <c r="C89" s="13">
        <v>50.3</v>
      </c>
      <c r="D89" s="24">
        <v>87</v>
      </c>
      <c r="E89" s="11">
        <v>0.27315</v>
      </c>
      <c r="F89" s="32">
        <v>0.28167999999999999</v>
      </c>
    </row>
    <row r="90" spans="1:6" x14ac:dyDescent="0.25">
      <c r="A90" s="24">
        <v>88</v>
      </c>
      <c r="B90" s="12">
        <v>49.8</v>
      </c>
      <c r="C90" s="13">
        <v>49.8</v>
      </c>
      <c r="D90" s="24">
        <v>88</v>
      </c>
      <c r="E90" s="11">
        <v>0.29731000000000002</v>
      </c>
      <c r="F90" s="32">
        <v>0.30229</v>
      </c>
    </row>
    <row r="91" spans="1:6" x14ac:dyDescent="0.25">
      <c r="A91" s="24">
        <v>89</v>
      </c>
      <c r="B91" s="12">
        <v>49.8</v>
      </c>
      <c r="C91" s="13">
        <v>49.8</v>
      </c>
      <c r="D91" s="24">
        <v>89</v>
      </c>
      <c r="E91" s="11">
        <v>0.27938000000000002</v>
      </c>
      <c r="F91" s="32">
        <v>0.28310999999999997</v>
      </c>
    </row>
    <row r="92" spans="1:6" x14ac:dyDescent="0.25">
      <c r="A92" s="24">
        <v>90</v>
      </c>
      <c r="B92" s="12">
        <v>48.2</v>
      </c>
      <c r="C92" s="13">
        <v>48.2</v>
      </c>
      <c r="D92" s="24">
        <v>90</v>
      </c>
      <c r="E92" s="11">
        <v>0.30679000000000001</v>
      </c>
      <c r="F92" s="32">
        <v>0.30943999999999999</v>
      </c>
    </row>
    <row r="93" spans="1:6" x14ac:dyDescent="0.25">
      <c r="A93" s="24">
        <v>91</v>
      </c>
      <c r="B93" s="12">
        <v>48.6</v>
      </c>
      <c r="C93" s="13">
        <v>48.5</v>
      </c>
      <c r="D93" s="24">
        <v>91</v>
      </c>
      <c r="E93" s="11">
        <v>0.30424000000000001</v>
      </c>
      <c r="F93" s="32">
        <v>0.30385000000000001</v>
      </c>
    </row>
    <row r="94" spans="1:6" x14ac:dyDescent="0.25">
      <c r="A94" s="24">
        <v>92</v>
      </c>
      <c r="B94" s="12">
        <v>48.8</v>
      </c>
      <c r="C94" s="13">
        <v>49.1</v>
      </c>
      <c r="D94" s="24">
        <v>92</v>
      </c>
      <c r="E94" s="11">
        <v>0.29426000000000002</v>
      </c>
      <c r="F94" s="32">
        <v>0.30295</v>
      </c>
    </row>
    <row r="95" spans="1:6" x14ac:dyDescent="0.25">
      <c r="A95" s="24">
        <v>93</v>
      </c>
      <c r="B95" s="12">
        <v>47.1</v>
      </c>
      <c r="C95" s="13">
        <v>47.4</v>
      </c>
      <c r="D95" s="24">
        <v>93</v>
      </c>
      <c r="E95" s="11">
        <v>0.30614999999999998</v>
      </c>
      <c r="F95" s="32">
        <v>0.32540000000000002</v>
      </c>
    </row>
    <row r="96" spans="1:6" x14ac:dyDescent="0.25">
      <c r="A96" s="24">
        <v>94</v>
      </c>
      <c r="B96" s="12">
        <v>48.7</v>
      </c>
      <c r="C96" s="13">
        <v>48</v>
      </c>
      <c r="D96" s="24">
        <v>94</v>
      </c>
      <c r="E96" s="11">
        <v>0.28805999999999998</v>
      </c>
      <c r="F96" s="32">
        <v>0.30719999999999997</v>
      </c>
    </row>
    <row r="97" spans="1:6" x14ac:dyDescent="0.25">
      <c r="A97" s="24">
        <v>95</v>
      </c>
      <c r="B97" s="12">
        <v>47.6</v>
      </c>
      <c r="C97" s="13">
        <v>48.2</v>
      </c>
      <c r="D97" s="24">
        <v>95</v>
      </c>
      <c r="E97" s="11">
        <v>0.30891999999999997</v>
      </c>
      <c r="F97" s="32">
        <v>0.31258000000000002</v>
      </c>
    </row>
    <row r="98" spans="1:6" x14ac:dyDescent="0.25">
      <c r="A98" s="24">
        <v>96</v>
      </c>
      <c r="B98" s="12">
        <v>48.6</v>
      </c>
      <c r="C98" s="13">
        <v>49.3</v>
      </c>
      <c r="D98" s="24">
        <v>96</v>
      </c>
      <c r="E98" s="11">
        <v>0.29499999999999998</v>
      </c>
      <c r="F98" s="32">
        <v>0.31379000000000001</v>
      </c>
    </row>
    <row r="99" spans="1:6" x14ac:dyDescent="0.25">
      <c r="A99" s="24">
        <v>97</v>
      </c>
      <c r="B99" s="12">
        <v>47.9</v>
      </c>
      <c r="C99" s="13">
        <v>48.3</v>
      </c>
      <c r="D99" s="24">
        <v>97</v>
      </c>
      <c r="E99" s="11">
        <v>0.30009000000000002</v>
      </c>
      <c r="F99" s="32">
        <v>0.31178</v>
      </c>
    </row>
    <row r="100" spans="1:6" x14ac:dyDescent="0.25">
      <c r="A100" s="24">
        <v>98</v>
      </c>
      <c r="B100" s="12">
        <v>48.1</v>
      </c>
      <c r="C100" s="13">
        <v>48.3</v>
      </c>
      <c r="D100" s="24">
        <v>98</v>
      </c>
      <c r="E100" s="11">
        <v>0.29532999999999998</v>
      </c>
      <c r="F100" s="32">
        <v>0.30767</v>
      </c>
    </row>
    <row r="101" spans="1:6" x14ac:dyDescent="0.25">
      <c r="A101" s="24">
        <v>99</v>
      </c>
      <c r="B101" s="12">
        <v>54.2</v>
      </c>
      <c r="C101" s="13">
        <v>55.4</v>
      </c>
      <c r="D101" s="24">
        <v>99</v>
      </c>
      <c r="E101" s="11">
        <v>0.30718000000000001</v>
      </c>
      <c r="F101" s="32">
        <v>0.32325999999999999</v>
      </c>
    </row>
    <row r="102" spans="1:6" x14ac:dyDescent="0.25">
      <c r="A102" s="24">
        <v>100</v>
      </c>
      <c r="B102" s="12">
        <v>52.9</v>
      </c>
      <c r="C102" s="13">
        <v>50.5</v>
      </c>
      <c r="D102" s="24">
        <v>100</v>
      </c>
      <c r="E102" s="11">
        <v>0.31501000000000001</v>
      </c>
      <c r="F102" s="32">
        <v>0.32319999999999999</v>
      </c>
    </row>
    <row r="103" spans="1:6" x14ac:dyDescent="0.25">
      <c r="A103" s="24">
        <v>101</v>
      </c>
      <c r="B103" s="12">
        <v>50.3</v>
      </c>
      <c r="C103" s="13">
        <v>49.6</v>
      </c>
      <c r="D103" s="24">
        <v>101</v>
      </c>
      <c r="E103" s="11">
        <v>0.30959999999999999</v>
      </c>
      <c r="F103" s="32">
        <v>0.30430000000000001</v>
      </c>
    </row>
    <row r="104" spans="1:6" x14ac:dyDescent="0.25">
      <c r="A104" s="24">
        <v>102</v>
      </c>
      <c r="B104" s="12">
        <v>49.2</v>
      </c>
      <c r="C104" s="13">
        <v>49.9</v>
      </c>
      <c r="D104" s="24">
        <v>102</v>
      </c>
      <c r="E104" s="11">
        <v>0.30996000000000001</v>
      </c>
      <c r="F104" s="32">
        <v>0.32035999999999998</v>
      </c>
    </row>
    <row r="105" spans="1:6" x14ac:dyDescent="0.25">
      <c r="A105" s="24">
        <v>103</v>
      </c>
      <c r="B105" s="12">
        <v>49.6</v>
      </c>
      <c r="C105" s="13">
        <v>49.4</v>
      </c>
      <c r="D105" s="24">
        <v>103</v>
      </c>
      <c r="E105" s="11">
        <v>0.30752000000000002</v>
      </c>
      <c r="F105" s="32">
        <v>0.30628</v>
      </c>
    </row>
    <row r="106" spans="1:6" x14ac:dyDescent="0.25">
      <c r="A106" s="24">
        <v>104</v>
      </c>
      <c r="B106" s="12">
        <v>50</v>
      </c>
      <c r="C106" s="13">
        <v>49.7</v>
      </c>
      <c r="D106" s="24">
        <v>104</v>
      </c>
      <c r="E106" s="11">
        <v>0.31824999999999998</v>
      </c>
      <c r="F106" s="32">
        <v>0.31409999999999999</v>
      </c>
    </row>
    <row r="107" spans="1:6" x14ac:dyDescent="0.25">
      <c r="A107" s="24">
        <v>105</v>
      </c>
      <c r="B107" s="12">
        <v>53.9</v>
      </c>
      <c r="C107" s="13">
        <v>49.8</v>
      </c>
      <c r="D107" s="24">
        <v>105</v>
      </c>
      <c r="E107" s="11">
        <v>0.3246</v>
      </c>
      <c r="F107" s="32">
        <v>0.30552000000000001</v>
      </c>
    </row>
    <row r="108" spans="1:6" x14ac:dyDescent="0.25">
      <c r="A108" s="24">
        <v>106</v>
      </c>
      <c r="B108" s="12">
        <v>50.1</v>
      </c>
      <c r="C108" s="13">
        <v>50.2</v>
      </c>
      <c r="D108" s="24">
        <v>106</v>
      </c>
      <c r="E108" s="11">
        <v>0.31913999999999998</v>
      </c>
      <c r="F108" s="32">
        <v>0.30320999999999998</v>
      </c>
    </row>
    <row r="109" spans="1:6" x14ac:dyDescent="0.25">
      <c r="A109" s="24">
        <v>107</v>
      </c>
      <c r="B109" s="12">
        <v>50.3</v>
      </c>
      <c r="C109" s="13">
        <v>50.9</v>
      </c>
      <c r="D109" s="24">
        <v>107</v>
      </c>
      <c r="E109" s="11">
        <v>0.32318000000000002</v>
      </c>
      <c r="F109" s="32">
        <v>0.30896000000000001</v>
      </c>
    </row>
    <row r="110" spans="1:6" x14ac:dyDescent="0.25">
      <c r="A110" s="24">
        <v>108</v>
      </c>
      <c r="B110" s="12">
        <v>50.5</v>
      </c>
      <c r="C110" s="13">
        <v>50.8</v>
      </c>
      <c r="D110" s="24">
        <v>108</v>
      </c>
      <c r="E110" s="11">
        <v>0.32345000000000002</v>
      </c>
      <c r="F110" s="32">
        <v>0.31013000000000002</v>
      </c>
    </row>
    <row r="111" spans="1:6" x14ac:dyDescent="0.25">
      <c r="A111" s="24">
        <v>109</v>
      </c>
      <c r="B111" s="12">
        <v>52.1</v>
      </c>
      <c r="C111" s="13">
        <v>50.2</v>
      </c>
      <c r="D111" s="24">
        <v>109</v>
      </c>
      <c r="E111" s="11">
        <v>0.30791000000000002</v>
      </c>
      <c r="F111" s="32">
        <v>0.29316999999999999</v>
      </c>
    </row>
    <row r="112" spans="1:6" x14ac:dyDescent="0.25">
      <c r="A112" s="24">
        <v>110</v>
      </c>
      <c r="B112" s="12">
        <v>51.1</v>
      </c>
      <c r="C112" s="13">
        <v>50.4</v>
      </c>
      <c r="D112" s="24">
        <v>110</v>
      </c>
      <c r="E112" s="11">
        <v>0.30430000000000001</v>
      </c>
      <c r="F112" s="32">
        <v>0.30492000000000002</v>
      </c>
    </row>
    <row r="113" spans="1:6" x14ac:dyDescent="0.25">
      <c r="A113" s="24">
        <v>111</v>
      </c>
      <c r="B113" s="12">
        <v>51.7</v>
      </c>
      <c r="C113" s="13">
        <v>51.4</v>
      </c>
      <c r="D113" s="24">
        <v>111</v>
      </c>
      <c r="E113" s="11">
        <v>0.31820999999999999</v>
      </c>
      <c r="F113" s="32">
        <v>0.30840000000000001</v>
      </c>
    </row>
    <row r="114" spans="1:6" x14ac:dyDescent="0.25">
      <c r="A114" s="24">
        <v>112</v>
      </c>
      <c r="B114" s="12">
        <v>47.6</v>
      </c>
      <c r="C114" s="13">
        <v>47.6</v>
      </c>
      <c r="D114" s="24">
        <v>112</v>
      </c>
      <c r="E114" s="11">
        <v>0.31630000000000003</v>
      </c>
      <c r="F114" s="32">
        <v>0.31511</v>
      </c>
    </row>
    <row r="115" spans="1:6" x14ac:dyDescent="0.25">
      <c r="A115" s="24">
        <v>113</v>
      </c>
      <c r="B115" s="12">
        <v>50.7</v>
      </c>
      <c r="C115" s="13">
        <v>50.2</v>
      </c>
      <c r="D115" s="24">
        <v>113</v>
      </c>
      <c r="E115" s="11">
        <v>0.31941000000000003</v>
      </c>
      <c r="F115" s="32">
        <v>0.31024000000000002</v>
      </c>
    </row>
    <row r="116" spans="1:6" x14ac:dyDescent="0.25">
      <c r="A116" s="24">
        <v>114</v>
      </c>
      <c r="B116" s="12">
        <v>51</v>
      </c>
      <c r="C116" s="13">
        <v>50</v>
      </c>
      <c r="D116" s="24">
        <v>114</v>
      </c>
      <c r="E116" s="11">
        <v>0.32793</v>
      </c>
      <c r="F116" s="32">
        <v>0.31574999999999998</v>
      </c>
    </row>
    <row r="117" spans="1:6" x14ac:dyDescent="0.25">
      <c r="A117" s="24">
        <v>115</v>
      </c>
      <c r="B117" s="12">
        <v>51.6</v>
      </c>
      <c r="C117" s="13">
        <v>50.8</v>
      </c>
      <c r="D117" s="24">
        <v>115</v>
      </c>
      <c r="E117" s="11">
        <v>0.33152999999999999</v>
      </c>
      <c r="F117" s="32">
        <v>0.31470999999999999</v>
      </c>
    </row>
    <row r="118" spans="1:6" x14ac:dyDescent="0.25">
      <c r="A118" s="24">
        <v>116</v>
      </c>
      <c r="B118" s="12">
        <v>51.3</v>
      </c>
      <c r="C118" s="13">
        <v>51.2</v>
      </c>
      <c r="D118" s="24">
        <v>116</v>
      </c>
      <c r="E118" s="11">
        <v>0.32857999999999998</v>
      </c>
      <c r="F118" s="32">
        <v>0.31974000000000002</v>
      </c>
    </row>
    <row r="119" spans="1:6" x14ac:dyDescent="0.25">
      <c r="A119" s="24">
        <v>117</v>
      </c>
      <c r="B119" s="12">
        <v>52</v>
      </c>
      <c r="C119" s="13">
        <v>52.2</v>
      </c>
      <c r="D119" s="24">
        <v>117</v>
      </c>
      <c r="E119" s="11">
        <v>0.31875999999999999</v>
      </c>
      <c r="F119" s="32">
        <v>0.31502999999999998</v>
      </c>
    </row>
    <row r="120" spans="1:6" x14ac:dyDescent="0.25">
      <c r="A120" s="24">
        <v>118</v>
      </c>
      <c r="B120" s="12">
        <v>52.9</v>
      </c>
      <c r="C120" s="13">
        <v>52.9</v>
      </c>
      <c r="D120" s="24">
        <v>118</v>
      </c>
      <c r="E120" s="11">
        <v>0.32666000000000001</v>
      </c>
      <c r="F120" s="32">
        <v>0.32639000000000001</v>
      </c>
    </row>
    <row r="121" spans="1:6" x14ac:dyDescent="0.25">
      <c r="A121" s="24">
        <v>119</v>
      </c>
      <c r="B121" s="12">
        <v>53.5</v>
      </c>
      <c r="C121" s="13">
        <v>53.6</v>
      </c>
      <c r="D121" s="24">
        <v>119</v>
      </c>
      <c r="E121" s="11">
        <v>0.32313999999999998</v>
      </c>
      <c r="F121" s="32">
        <v>0.32133</v>
      </c>
    </row>
    <row r="122" spans="1:6" x14ac:dyDescent="0.25">
      <c r="A122" s="24">
        <v>120</v>
      </c>
      <c r="B122" s="12">
        <v>54.6</v>
      </c>
      <c r="C122" s="13">
        <v>54.7</v>
      </c>
      <c r="D122" s="24">
        <v>120</v>
      </c>
      <c r="E122" s="11">
        <v>0.33088000000000001</v>
      </c>
      <c r="F122" s="32">
        <v>0.32518999999999998</v>
      </c>
    </row>
    <row r="123" spans="1:6" x14ac:dyDescent="0.25">
      <c r="A123" s="24">
        <v>121</v>
      </c>
      <c r="B123" s="12">
        <v>54.4</v>
      </c>
      <c r="C123" s="13">
        <v>54.7</v>
      </c>
      <c r="D123" s="24">
        <v>121</v>
      </c>
      <c r="E123" s="11">
        <v>0.32557999999999998</v>
      </c>
      <c r="F123" s="32">
        <v>0.31972</v>
      </c>
    </row>
    <row r="124" spans="1:6" x14ac:dyDescent="0.25">
      <c r="A124" s="24">
        <v>122</v>
      </c>
      <c r="B124" s="12">
        <v>55.9</v>
      </c>
      <c r="C124" s="13">
        <v>55.8</v>
      </c>
      <c r="D124" s="24">
        <v>122</v>
      </c>
      <c r="E124" s="11">
        <v>0.32896999999999998</v>
      </c>
      <c r="F124" s="32">
        <v>0.32447999999999999</v>
      </c>
    </row>
    <row r="125" spans="1:6" x14ac:dyDescent="0.25">
      <c r="A125" s="24">
        <v>123</v>
      </c>
      <c r="B125" s="12">
        <v>57.2</v>
      </c>
      <c r="C125" s="13">
        <v>55.9</v>
      </c>
      <c r="D125" s="24">
        <v>123</v>
      </c>
      <c r="E125" s="11">
        <v>0.32232</v>
      </c>
      <c r="F125" s="32">
        <v>0.3231</v>
      </c>
    </row>
    <row r="126" spans="1:6" x14ac:dyDescent="0.25">
      <c r="A126" s="24">
        <v>124</v>
      </c>
      <c r="B126" s="12">
        <v>57.9</v>
      </c>
      <c r="C126" s="13">
        <v>56.5</v>
      </c>
      <c r="D126" s="24">
        <v>124</v>
      </c>
      <c r="E126" s="11">
        <v>0.32887</v>
      </c>
      <c r="F126" s="32">
        <v>0.32261000000000001</v>
      </c>
    </row>
    <row r="127" spans="1:6" x14ac:dyDescent="0.25">
      <c r="A127" s="24">
        <v>125</v>
      </c>
      <c r="B127" s="12">
        <v>58</v>
      </c>
      <c r="C127" s="13">
        <v>57.1</v>
      </c>
      <c r="D127" s="24">
        <v>125</v>
      </c>
      <c r="E127" s="11">
        <v>0.32422000000000001</v>
      </c>
      <c r="F127" s="32">
        <v>0.31805</v>
      </c>
    </row>
    <row r="128" spans="1:6" x14ac:dyDescent="0.25">
      <c r="A128" s="24">
        <v>126</v>
      </c>
      <c r="B128" s="12">
        <v>56.8</v>
      </c>
      <c r="C128" s="13">
        <v>55.6</v>
      </c>
      <c r="D128" s="24">
        <v>126</v>
      </c>
      <c r="E128" s="11">
        <v>0.31524000000000002</v>
      </c>
      <c r="F128" s="32">
        <v>0.31358000000000003</v>
      </c>
    </row>
    <row r="129" spans="1:6" x14ac:dyDescent="0.25">
      <c r="A129" s="24">
        <v>127</v>
      </c>
      <c r="B129" s="12">
        <v>57.1</v>
      </c>
      <c r="C129" s="13">
        <v>56.6</v>
      </c>
      <c r="D129" s="24">
        <v>127</v>
      </c>
      <c r="E129" s="11">
        <v>0.32146999999999998</v>
      </c>
      <c r="F129" s="32">
        <v>0.31639</v>
      </c>
    </row>
    <row r="130" spans="1:6" x14ac:dyDescent="0.25">
      <c r="A130" s="24">
        <v>128</v>
      </c>
      <c r="B130" s="12">
        <v>56.6</v>
      </c>
      <c r="C130" s="13">
        <v>56.9</v>
      </c>
      <c r="D130" s="24">
        <v>128</v>
      </c>
      <c r="E130" s="11">
        <v>0.31356000000000001</v>
      </c>
      <c r="F130" s="32">
        <v>0.30840000000000001</v>
      </c>
    </row>
    <row r="131" spans="1:6" x14ac:dyDescent="0.25">
      <c r="A131" s="24">
        <v>129</v>
      </c>
      <c r="B131" s="12">
        <v>58.6</v>
      </c>
      <c r="C131" s="13">
        <v>57.9</v>
      </c>
      <c r="D131" s="24">
        <v>129</v>
      </c>
      <c r="E131" s="11">
        <v>0.31936999999999999</v>
      </c>
      <c r="F131" s="32">
        <v>0.31961000000000001</v>
      </c>
    </row>
    <row r="132" spans="1:6" x14ac:dyDescent="0.25">
      <c r="A132" s="24">
        <v>130</v>
      </c>
      <c r="B132" s="12">
        <v>58.9</v>
      </c>
      <c r="C132" s="13">
        <v>58.1</v>
      </c>
      <c r="D132" s="24">
        <v>130</v>
      </c>
      <c r="E132" s="11">
        <v>0.32129999999999997</v>
      </c>
      <c r="F132" s="32">
        <v>0.31694</v>
      </c>
    </row>
    <row r="133" spans="1:6" x14ac:dyDescent="0.25">
      <c r="A133" s="24">
        <v>131</v>
      </c>
      <c r="B133" s="12">
        <v>57.6</v>
      </c>
      <c r="C133" s="13">
        <v>58.3</v>
      </c>
      <c r="D133" s="24">
        <v>131</v>
      </c>
      <c r="E133" s="11">
        <v>0.31795000000000001</v>
      </c>
      <c r="F133" s="32">
        <v>0.32181999999999999</v>
      </c>
    </row>
    <row r="134" spans="1:6" x14ac:dyDescent="0.25">
      <c r="A134" s="24">
        <v>132</v>
      </c>
      <c r="B134" s="12">
        <v>57.1</v>
      </c>
      <c r="C134" s="13">
        <v>57.7</v>
      </c>
      <c r="D134" s="24">
        <v>132</v>
      </c>
      <c r="E134" s="11">
        <v>0.31690000000000002</v>
      </c>
      <c r="F134" s="32">
        <v>0.32023000000000001</v>
      </c>
    </row>
    <row r="135" spans="1:6" x14ac:dyDescent="0.25">
      <c r="A135" s="24">
        <v>133</v>
      </c>
      <c r="B135" s="12">
        <v>57.5</v>
      </c>
      <c r="C135" s="13">
        <v>59.4</v>
      </c>
      <c r="D135" s="24">
        <v>133</v>
      </c>
      <c r="E135" s="11">
        <v>0.30848999999999999</v>
      </c>
      <c r="F135" s="32">
        <v>0.32017000000000001</v>
      </c>
    </row>
    <row r="136" spans="1:6" x14ac:dyDescent="0.25">
      <c r="A136" s="24">
        <v>134</v>
      </c>
      <c r="B136" s="12">
        <v>58.1</v>
      </c>
      <c r="C136" s="13">
        <v>60.6</v>
      </c>
      <c r="D136" s="24">
        <v>134</v>
      </c>
      <c r="E136" s="11">
        <v>0.33233000000000001</v>
      </c>
      <c r="F136" s="32">
        <v>0.34087000000000001</v>
      </c>
    </row>
    <row r="137" spans="1:6" x14ac:dyDescent="0.25">
      <c r="A137" s="24">
        <v>135</v>
      </c>
      <c r="B137" s="12">
        <v>59.5</v>
      </c>
      <c r="C137" s="13">
        <v>62.6</v>
      </c>
      <c r="D137" s="24">
        <v>135</v>
      </c>
      <c r="E137" s="11">
        <v>0.33646999999999999</v>
      </c>
      <c r="F137" s="32">
        <v>0.35087000000000002</v>
      </c>
    </row>
    <row r="138" spans="1:6" x14ac:dyDescent="0.25">
      <c r="A138" s="24">
        <v>136</v>
      </c>
      <c r="B138" s="12">
        <v>60.9</v>
      </c>
      <c r="C138" s="13">
        <v>63</v>
      </c>
      <c r="D138" s="24">
        <v>136</v>
      </c>
      <c r="E138" s="11">
        <v>0.32824999999999999</v>
      </c>
      <c r="F138" s="32">
        <v>0.3528</v>
      </c>
    </row>
    <row r="139" spans="1:6" x14ac:dyDescent="0.25">
      <c r="A139" s="24">
        <v>137</v>
      </c>
      <c r="B139" s="12">
        <v>60.5</v>
      </c>
      <c r="C139" s="13">
        <v>64</v>
      </c>
      <c r="D139" s="24">
        <v>137</v>
      </c>
      <c r="E139" s="11">
        <v>0.33215</v>
      </c>
      <c r="F139" s="32">
        <v>0.34239999999999998</v>
      </c>
    </row>
    <row r="140" spans="1:6" x14ac:dyDescent="0.25">
      <c r="A140" s="24">
        <v>138</v>
      </c>
      <c r="B140" s="12">
        <v>61.6</v>
      </c>
      <c r="C140" s="13">
        <v>64.400000000000006</v>
      </c>
      <c r="D140" s="24">
        <v>138</v>
      </c>
      <c r="E140" s="11">
        <v>0.33603</v>
      </c>
      <c r="F140" s="32">
        <v>0.34808</v>
      </c>
    </row>
    <row r="141" spans="1:6" x14ac:dyDescent="0.25">
      <c r="A141" s="24">
        <v>139</v>
      </c>
      <c r="B141" s="12">
        <v>61.6</v>
      </c>
      <c r="C141" s="13">
        <v>61.8</v>
      </c>
      <c r="D141" s="24">
        <v>139</v>
      </c>
      <c r="E141" s="11">
        <v>0.33449000000000001</v>
      </c>
      <c r="F141" s="32">
        <v>0.33805000000000002</v>
      </c>
    </row>
    <row r="142" spans="1:6" x14ac:dyDescent="0.25">
      <c r="A142" s="24">
        <v>140</v>
      </c>
      <c r="B142" s="12">
        <v>58.9</v>
      </c>
      <c r="C142" s="13">
        <v>61.4</v>
      </c>
      <c r="D142" s="24">
        <v>140</v>
      </c>
      <c r="E142" s="11">
        <v>0.36370999999999998</v>
      </c>
      <c r="F142" s="32">
        <v>0.34322999999999998</v>
      </c>
    </row>
    <row r="143" spans="1:6" x14ac:dyDescent="0.25">
      <c r="A143" s="24">
        <v>141</v>
      </c>
      <c r="B143" s="12">
        <v>62.8</v>
      </c>
      <c r="C143" s="13">
        <v>63.5</v>
      </c>
      <c r="D143" s="24">
        <v>141</v>
      </c>
      <c r="E143" s="11">
        <v>0.33598</v>
      </c>
      <c r="F143" s="32">
        <v>0.3483</v>
      </c>
    </row>
    <row r="144" spans="1:6" x14ac:dyDescent="0.25">
      <c r="A144" s="24">
        <v>142</v>
      </c>
      <c r="B144" s="12">
        <v>62.9</v>
      </c>
      <c r="C144" s="13">
        <v>63.5</v>
      </c>
      <c r="D144" s="24">
        <v>142</v>
      </c>
      <c r="E144" s="11">
        <v>0.34752</v>
      </c>
      <c r="F144" s="32">
        <v>0.34671000000000002</v>
      </c>
    </row>
    <row r="145" spans="1:6" x14ac:dyDescent="0.25">
      <c r="A145" s="24">
        <v>143</v>
      </c>
      <c r="B145" s="12">
        <v>62.5</v>
      </c>
      <c r="C145" s="13">
        <v>63.6</v>
      </c>
      <c r="D145" s="24">
        <v>143</v>
      </c>
      <c r="E145" s="11">
        <v>0.34625</v>
      </c>
      <c r="F145" s="32">
        <v>0.35075000000000001</v>
      </c>
    </row>
    <row r="146" spans="1:6" x14ac:dyDescent="0.25">
      <c r="A146" s="24">
        <v>144</v>
      </c>
      <c r="B146" s="12">
        <v>62.8</v>
      </c>
      <c r="C146" s="13">
        <v>63.9</v>
      </c>
      <c r="D146" s="24">
        <v>144</v>
      </c>
      <c r="E146" s="11">
        <v>0.34509000000000001</v>
      </c>
      <c r="F146" s="32">
        <v>0.35113</v>
      </c>
    </row>
    <row r="147" spans="1:6" x14ac:dyDescent="0.25">
      <c r="A147" s="24">
        <v>145</v>
      </c>
      <c r="B147" s="12">
        <v>62.5</v>
      </c>
      <c r="C147" s="13">
        <v>63.3</v>
      </c>
      <c r="D147" s="24">
        <v>145</v>
      </c>
      <c r="E147" s="11">
        <v>0.34155999999999997</v>
      </c>
      <c r="F147" s="32">
        <v>0.35510999999999998</v>
      </c>
    </row>
    <row r="148" spans="1:6" x14ac:dyDescent="0.25">
      <c r="A148" s="24">
        <v>146</v>
      </c>
      <c r="B148" s="12">
        <v>62.9</v>
      </c>
      <c r="C148" s="13">
        <v>65.099999999999994</v>
      </c>
      <c r="D148" s="24">
        <v>146</v>
      </c>
      <c r="E148" s="11">
        <v>0.34500999999999998</v>
      </c>
      <c r="F148" s="32">
        <v>0.36196</v>
      </c>
    </row>
    <row r="149" spans="1:6" x14ac:dyDescent="0.25">
      <c r="A149" s="24">
        <v>147</v>
      </c>
      <c r="B149" s="12">
        <v>63.1</v>
      </c>
      <c r="C149" s="13">
        <v>61.8</v>
      </c>
      <c r="D149" s="24">
        <v>147</v>
      </c>
      <c r="E149" s="11">
        <v>0.34737000000000001</v>
      </c>
      <c r="F149" s="32">
        <v>0.34299000000000002</v>
      </c>
    </row>
    <row r="150" spans="1:6" x14ac:dyDescent="0.25">
      <c r="A150" s="24">
        <v>148</v>
      </c>
      <c r="B150" s="12">
        <v>63.5</v>
      </c>
      <c r="C150" s="13">
        <v>63.4</v>
      </c>
      <c r="D150" s="24">
        <v>148</v>
      </c>
      <c r="E150" s="11">
        <v>0.36735000000000001</v>
      </c>
      <c r="F150" s="32">
        <v>0.35820999999999997</v>
      </c>
    </row>
    <row r="151" spans="1:6" x14ac:dyDescent="0.25">
      <c r="A151" s="24">
        <v>149</v>
      </c>
      <c r="B151" s="12">
        <v>57.9</v>
      </c>
      <c r="C151" s="13">
        <v>63.9</v>
      </c>
      <c r="D151" s="24">
        <v>149</v>
      </c>
      <c r="E151" s="11">
        <v>0.33900000000000002</v>
      </c>
      <c r="F151" s="32">
        <v>0.35624</v>
      </c>
    </row>
    <row r="152" spans="1:6" x14ac:dyDescent="0.25">
      <c r="A152" s="24">
        <v>150</v>
      </c>
      <c r="B152" s="12">
        <v>61.6</v>
      </c>
      <c r="C152" s="13">
        <v>64.900000000000006</v>
      </c>
      <c r="D152" s="24">
        <v>150</v>
      </c>
      <c r="E152" s="11">
        <v>0.34834999999999999</v>
      </c>
      <c r="F152" s="32">
        <v>0.35954999999999998</v>
      </c>
    </row>
    <row r="153" spans="1:6" x14ac:dyDescent="0.25">
      <c r="A153" s="24">
        <v>151</v>
      </c>
      <c r="B153" s="12">
        <v>59.8</v>
      </c>
      <c r="C153" s="13">
        <v>63.5</v>
      </c>
      <c r="D153" s="24">
        <v>151</v>
      </c>
      <c r="E153" s="11">
        <v>0.35759999999999997</v>
      </c>
      <c r="F153" s="32">
        <v>0.36353999999999997</v>
      </c>
    </row>
    <row r="154" spans="1:6" x14ac:dyDescent="0.25">
      <c r="A154" s="24">
        <v>152</v>
      </c>
      <c r="B154" s="12">
        <v>55.5</v>
      </c>
      <c r="C154" s="13">
        <v>62.6</v>
      </c>
      <c r="D154" s="24">
        <v>152</v>
      </c>
      <c r="E154" s="11">
        <v>0.33383000000000002</v>
      </c>
      <c r="F154" s="32">
        <v>0.35744999999999999</v>
      </c>
    </row>
    <row r="155" spans="1:6" x14ac:dyDescent="0.25">
      <c r="A155" s="24">
        <v>153</v>
      </c>
      <c r="B155" s="12">
        <v>60.7</v>
      </c>
      <c r="C155" s="13">
        <v>63.1</v>
      </c>
      <c r="D155" s="24">
        <v>153</v>
      </c>
      <c r="E155" s="11">
        <v>0.34295999999999999</v>
      </c>
      <c r="F155" s="32">
        <v>0.35210000000000002</v>
      </c>
    </row>
    <row r="156" spans="1:6" x14ac:dyDescent="0.25">
      <c r="A156" s="24">
        <v>154</v>
      </c>
      <c r="B156" s="12">
        <v>57.7</v>
      </c>
      <c r="C156" s="13">
        <v>64.5</v>
      </c>
      <c r="D156" s="24">
        <v>154</v>
      </c>
      <c r="E156" s="11">
        <v>0.33234999999999998</v>
      </c>
      <c r="F156" s="32">
        <v>0.35959000000000002</v>
      </c>
    </row>
    <row r="157" spans="1:6" x14ac:dyDescent="0.25">
      <c r="A157" s="24">
        <v>155</v>
      </c>
      <c r="B157" s="12">
        <v>62</v>
      </c>
      <c r="C157" s="13">
        <v>63.2</v>
      </c>
      <c r="D157" s="24">
        <v>155</v>
      </c>
      <c r="E157" s="11">
        <v>0.35060999999999998</v>
      </c>
      <c r="F157" s="32">
        <v>0.36055999999999999</v>
      </c>
    </row>
    <row r="158" spans="1:6" x14ac:dyDescent="0.25">
      <c r="A158" s="24">
        <v>156</v>
      </c>
      <c r="B158" s="12">
        <v>58.2</v>
      </c>
      <c r="C158" s="13">
        <v>63.4</v>
      </c>
      <c r="D158" s="24">
        <v>156</v>
      </c>
      <c r="E158" s="11">
        <v>0.34512999999999999</v>
      </c>
      <c r="F158" s="32">
        <v>0.36264999999999997</v>
      </c>
    </row>
    <row r="159" spans="1:6" x14ac:dyDescent="0.25">
      <c r="A159" s="24">
        <v>157</v>
      </c>
      <c r="B159" s="12">
        <v>62.2</v>
      </c>
      <c r="C159" s="13">
        <v>64.099999999999994</v>
      </c>
      <c r="D159" s="24">
        <v>157</v>
      </c>
      <c r="E159" s="11">
        <v>0.34800999999999999</v>
      </c>
      <c r="F159" s="32">
        <v>0.36152000000000001</v>
      </c>
    </row>
    <row r="160" spans="1:6" x14ac:dyDescent="0.25">
      <c r="A160" s="24">
        <v>158</v>
      </c>
      <c r="B160" s="12">
        <v>61.9</v>
      </c>
      <c r="C160" s="13">
        <v>62.4</v>
      </c>
      <c r="D160" s="24">
        <v>158</v>
      </c>
      <c r="E160" s="11">
        <v>0.35622999999999999</v>
      </c>
      <c r="F160" s="32">
        <v>0.37097000000000002</v>
      </c>
    </row>
    <row r="161" spans="1:6" x14ac:dyDescent="0.25">
      <c r="A161" s="24">
        <v>159</v>
      </c>
      <c r="B161" s="12">
        <v>60.1</v>
      </c>
      <c r="C161" s="13">
        <v>64.3</v>
      </c>
      <c r="D161" s="24">
        <v>159</v>
      </c>
      <c r="E161" s="11">
        <v>0.39334999999999998</v>
      </c>
      <c r="F161" s="32">
        <v>0.41055999999999998</v>
      </c>
    </row>
    <row r="162" spans="1:6" x14ac:dyDescent="0.25">
      <c r="A162" s="24">
        <v>160</v>
      </c>
      <c r="B162" s="12">
        <v>63.7</v>
      </c>
      <c r="C162" s="13">
        <v>69.599999999999994</v>
      </c>
      <c r="D162" s="24">
        <v>160</v>
      </c>
      <c r="E162" s="11">
        <v>0.37806000000000001</v>
      </c>
      <c r="F162" s="32">
        <v>0.40367999999999998</v>
      </c>
    </row>
    <row r="163" spans="1:6" x14ac:dyDescent="0.25">
      <c r="A163" s="24">
        <v>161</v>
      </c>
      <c r="B163" s="12">
        <v>67.3</v>
      </c>
      <c r="C163" s="13">
        <v>69.599999999999994</v>
      </c>
      <c r="D163" s="24">
        <v>161</v>
      </c>
      <c r="E163" s="11">
        <v>0.40683000000000002</v>
      </c>
      <c r="F163" s="32">
        <v>0.40994000000000003</v>
      </c>
    </row>
    <row r="164" spans="1:6" x14ac:dyDescent="0.25">
      <c r="A164" s="24">
        <v>162</v>
      </c>
      <c r="B164" s="12">
        <v>65.599999999999994</v>
      </c>
      <c r="C164" s="13">
        <v>70.5</v>
      </c>
      <c r="D164" s="24">
        <v>162</v>
      </c>
      <c r="E164" s="11">
        <v>0.40573999999999999</v>
      </c>
      <c r="F164" s="32">
        <v>0.42299999999999999</v>
      </c>
    </row>
    <row r="165" spans="1:6" x14ac:dyDescent="0.25">
      <c r="A165" s="24">
        <v>163</v>
      </c>
      <c r="B165" s="12">
        <v>67.8</v>
      </c>
      <c r="C165" s="13">
        <v>72</v>
      </c>
      <c r="D165" s="24">
        <v>163</v>
      </c>
      <c r="E165" s="11">
        <v>0.41255999999999998</v>
      </c>
      <c r="F165" s="32">
        <v>0.42155999999999999</v>
      </c>
    </row>
    <row r="166" spans="1:6" x14ac:dyDescent="0.25">
      <c r="A166" s="24">
        <v>164</v>
      </c>
      <c r="B166" s="12">
        <v>67</v>
      </c>
      <c r="C166" s="13">
        <v>70.2</v>
      </c>
      <c r="D166" s="24">
        <v>164</v>
      </c>
      <c r="E166" s="11">
        <v>0.40803</v>
      </c>
      <c r="F166" s="32">
        <v>0.42259999999999998</v>
      </c>
    </row>
    <row r="167" spans="1:6" x14ac:dyDescent="0.25">
      <c r="A167" s="24">
        <v>165</v>
      </c>
      <c r="B167" s="12">
        <v>67.7</v>
      </c>
      <c r="C167" s="13">
        <v>66.8</v>
      </c>
      <c r="D167" s="24">
        <v>165</v>
      </c>
      <c r="E167" s="11">
        <v>0.41060000000000002</v>
      </c>
      <c r="F167" s="32">
        <v>0.40681</v>
      </c>
    </row>
    <row r="168" spans="1:6" x14ac:dyDescent="0.25">
      <c r="A168" s="24">
        <v>166</v>
      </c>
      <c r="B168" s="12">
        <v>70.400000000000006</v>
      </c>
      <c r="C168" s="13">
        <v>69.099999999999994</v>
      </c>
      <c r="D168" s="24">
        <v>166</v>
      </c>
      <c r="E168" s="11">
        <v>0.42521999999999999</v>
      </c>
      <c r="F168" s="32">
        <v>0.41425000000000001</v>
      </c>
    </row>
    <row r="169" spans="1:6" x14ac:dyDescent="0.25">
      <c r="A169" s="24">
        <v>167</v>
      </c>
      <c r="B169" s="12">
        <v>68.599999999999994</v>
      </c>
      <c r="C169" s="13">
        <v>69.2</v>
      </c>
      <c r="D169" s="24">
        <v>167</v>
      </c>
      <c r="E169" s="11">
        <v>0.39478999999999997</v>
      </c>
      <c r="F169" s="32">
        <v>0.39478999999999997</v>
      </c>
    </row>
    <row r="170" spans="1:6" x14ac:dyDescent="0.25">
      <c r="A170" s="24">
        <v>168</v>
      </c>
      <c r="B170" s="12">
        <v>69.5</v>
      </c>
      <c r="C170" s="13">
        <v>69.3</v>
      </c>
      <c r="D170" s="24">
        <v>168</v>
      </c>
      <c r="E170" s="11">
        <v>0.40622999999999998</v>
      </c>
      <c r="F170" s="32">
        <v>0.40644000000000002</v>
      </c>
    </row>
    <row r="171" spans="1:6" x14ac:dyDescent="0.25">
      <c r="A171" s="24">
        <v>169</v>
      </c>
      <c r="B171" s="12">
        <v>68.099999999999994</v>
      </c>
      <c r="C171" s="13">
        <v>68.900000000000006</v>
      </c>
      <c r="D171" s="24">
        <v>169</v>
      </c>
      <c r="E171" s="11">
        <v>0.41064000000000001</v>
      </c>
      <c r="F171" s="32">
        <v>0.40754000000000001</v>
      </c>
    </row>
    <row r="172" spans="1:6" x14ac:dyDescent="0.25">
      <c r="A172" s="24">
        <v>170</v>
      </c>
      <c r="B172" s="12">
        <v>60.4</v>
      </c>
      <c r="C172" s="13">
        <v>62</v>
      </c>
      <c r="D172" s="24">
        <v>170</v>
      </c>
      <c r="E172" s="11">
        <v>0.36723</v>
      </c>
      <c r="F172" s="32">
        <v>0.40610000000000002</v>
      </c>
    </row>
    <row r="173" spans="1:6" x14ac:dyDescent="0.25">
      <c r="A173" s="24">
        <v>171</v>
      </c>
      <c r="B173" s="12">
        <v>68.2</v>
      </c>
      <c r="C173" s="13">
        <v>63.8</v>
      </c>
      <c r="D173" s="24">
        <v>171</v>
      </c>
      <c r="E173" s="11">
        <v>0.42352000000000001</v>
      </c>
      <c r="F173" s="32">
        <v>0.39939000000000002</v>
      </c>
    </row>
    <row r="174" spans="1:6" x14ac:dyDescent="0.25">
      <c r="A174" s="24">
        <v>172</v>
      </c>
      <c r="B174" s="12">
        <v>68.5</v>
      </c>
      <c r="C174" s="13">
        <v>64.3</v>
      </c>
      <c r="D174" s="24">
        <v>172</v>
      </c>
      <c r="E174" s="11">
        <v>0.40415000000000001</v>
      </c>
      <c r="F174" s="32">
        <v>0.40027000000000001</v>
      </c>
    </row>
    <row r="175" spans="1:6" x14ac:dyDescent="0.25">
      <c r="A175" s="24">
        <v>173</v>
      </c>
      <c r="B175" s="12">
        <v>66.2</v>
      </c>
      <c r="C175" s="13">
        <v>66.8</v>
      </c>
      <c r="D175" s="24">
        <v>173</v>
      </c>
      <c r="E175" s="11">
        <v>0.39123999999999998</v>
      </c>
      <c r="F175" s="32">
        <v>0.39134999999999998</v>
      </c>
    </row>
    <row r="176" spans="1:6" x14ac:dyDescent="0.25">
      <c r="A176" s="24">
        <v>174</v>
      </c>
      <c r="B176" s="12">
        <v>69.900000000000006</v>
      </c>
      <c r="C176" s="13">
        <v>65.7</v>
      </c>
      <c r="D176" s="24">
        <v>174</v>
      </c>
      <c r="E176" s="11">
        <v>0.41345999999999999</v>
      </c>
      <c r="F176" s="32">
        <v>0.39312000000000002</v>
      </c>
    </row>
    <row r="177" spans="1:6" x14ac:dyDescent="0.25">
      <c r="A177" s="24">
        <v>175</v>
      </c>
      <c r="B177" s="12">
        <v>64.5</v>
      </c>
      <c r="C177" s="13">
        <v>63.2</v>
      </c>
      <c r="D177" s="24">
        <v>175</v>
      </c>
      <c r="E177" s="11">
        <v>0.39377000000000001</v>
      </c>
      <c r="F177" s="32">
        <v>0.39721000000000001</v>
      </c>
    </row>
    <row r="178" spans="1:6" x14ac:dyDescent="0.25">
      <c r="A178" s="24">
        <v>176</v>
      </c>
      <c r="B178" s="12">
        <v>70.3</v>
      </c>
      <c r="C178" s="13">
        <v>68.400000000000006</v>
      </c>
      <c r="D178" s="24">
        <v>176</v>
      </c>
      <c r="E178" s="11">
        <v>0.40106000000000003</v>
      </c>
      <c r="F178" s="32">
        <v>0.41108</v>
      </c>
    </row>
    <row r="179" spans="1:6" x14ac:dyDescent="0.25">
      <c r="A179" s="24">
        <v>177</v>
      </c>
      <c r="B179" s="12">
        <v>70.7</v>
      </c>
      <c r="C179" s="13">
        <v>71.099999999999994</v>
      </c>
      <c r="D179" s="24">
        <v>177</v>
      </c>
      <c r="E179" s="11">
        <v>0.41783999999999999</v>
      </c>
      <c r="F179" s="32">
        <v>0.41344999999999998</v>
      </c>
    </row>
    <row r="180" spans="1:6" x14ac:dyDescent="0.25">
      <c r="A180" s="24">
        <v>178</v>
      </c>
      <c r="B180" s="12">
        <v>70.400000000000006</v>
      </c>
      <c r="C180" s="13">
        <v>72.400000000000006</v>
      </c>
      <c r="D180" s="24">
        <v>178</v>
      </c>
      <c r="E180" s="11">
        <v>0.42874000000000001</v>
      </c>
      <c r="F180" s="32">
        <v>0.42570999999999998</v>
      </c>
    </row>
    <row r="181" spans="1:6" x14ac:dyDescent="0.25">
      <c r="A181" s="24">
        <v>179</v>
      </c>
      <c r="B181" s="12">
        <v>68.2</v>
      </c>
      <c r="C181" s="13">
        <v>73.3</v>
      </c>
      <c r="D181" s="24">
        <v>179</v>
      </c>
      <c r="E181" s="11">
        <v>0.40851999999999999</v>
      </c>
      <c r="F181" s="32">
        <v>0.43209999999999998</v>
      </c>
    </row>
    <row r="182" spans="1:6" x14ac:dyDescent="0.25">
      <c r="A182" s="24">
        <v>180</v>
      </c>
      <c r="B182" s="12">
        <v>69.400000000000006</v>
      </c>
      <c r="C182" s="13">
        <v>70.900000000000006</v>
      </c>
      <c r="D182" s="24">
        <v>180</v>
      </c>
      <c r="E182" s="11">
        <v>0.41778999999999999</v>
      </c>
      <c r="F182" s="32">
        <v>0.43178</v>
      </c>
    </row>
    <row r="183" spans="1:6" x14ac:dyDescent="0.25">
      <c r="A183" s="24">
        <v>181</v>
      </c>
      <c r="B183" s="12">
        <v>69.099999999999994</v>
      </c>
      <c r="C183" s="13">
        <v>69.8</v>
      </c>
      <c r="D183" s="24">
        <v>181</v>
      </c>
      <c r="E183" s="11">
        <v>0.41217999999999999</v>
      </c>
      <c r="F183" s="32">
        <v>0.42264000000000002</v>
      </c>
    </row>
    <row r="184" spans="1:6" x14ac:dyDescent="0.25">
      <c r="A184" s="24">
        <v>182</v>
      </c>
      <c r="B184" s="12">
        <v>70.8</v>
      </c>
      <c r="C184" s="13">
        <v>70.2</v>
      </c>
      <c r="D184" s="24">
        <v>182</v>
      </c>
      <c r="E184" s="11">
        <v>0.41028999999999999</v>
      </c>
      <c r="F184" s="32">
        <v>0.41804000000000002</v>
      </c>
    </row>
    <row r="185" spans="1:6" x14ac:dyDescent="0.25">
      <c r="A185" s="24">
        <v>183</v>
      </c>
      <c r="B185" s="12">
        <v>70.8</v>
      </c>
      <c r="C185" s="13">
        <v>69.900000000000006</v>
      </c>
      <c r="D185" s="24">
        <v>183</v>
      </c>
      <c r="E185" s="11">
        <v>0.40214</v>
      </c>
      <c r="F185" s="32">
        <v>0.40960999999999997</v>
      </c>
    </row>
    <row r="186" spans="1:6" x14ac:dyDescent="0.25">
      <c r="A186" s="24">
        <v>184</v>
      </c>
      <c r="B186" s="12">
        <v>71.5</v>
      </c>
      <c r="C186" s="13">
        <v>71.2</v>
      </c>
      <c r="D186" s="24">
        <v>184</v>
      </c>
      <c r="E186" s="11">
        <v>0.41220000000000001</v>
      </c>
      <c r="F186" s="32">
        <v>0.41544999999999999</v>
      </c>
    </row>
    <row r="187" spans="1:6" x14ac:dyDescent="0.25">
      <c r="A187" s="24">
        <v>185</v>
      </c>
      <c r="B187" s="12">
        <v>70.5</v>
      </c>
      <c r="C187" s="13">
        <v>71.5</v>
      </c>
      <c r="D187" s="24">
        <v>185</v>
      </c>
      <c r="E187" s="11">
        <v>0.39409</v>
      </c>
      <c r="F187" s="32">
        <v>0.42936000000000002</v>
      </c>
    </row>
    <row r="188" spans="1:6" x14ac:dyDescent="0.25">
      <c r="A188" s="24">
        <v>186</v>
      </c>
      <c r="B188" s="12">
        <v>71.2</v>
      </c>
      <c r="C188" s="13">
        <v>70.599999999999994</v>
      </c>
      <c r="D188" s="24">
        <v>186</v>
      </c>
      <c r="E188" s="11">
        <v>0.41047</v>
      </c>
      <c r="F188" s="32">
        <v>0.41971999999999998</v>
      </c>
    </row>
    <row r="189" spans="1:6" x14ac:dyDescent="0.25">
      <c r="A189" s="24">
        <v>187</v>
      </c>
      <c r="B189" s="12">
        <v>67.400000000000006</v>
      </c>
      <c r="C189" s="13">
        <v>71.900000000000006</v>
      </c>
      <c r="D189" s="24">
        <v>187</v>
      </c>
      <c r="E189" s="11">
        <v>0.44281999999999999</v>
      </c>
      <c r="F189" s="32">
        <v>0.46771000000000001</v>
      </c>
    </row>
    <row r="190" spans="1:6" x14ac:dyDescent="0.25">
      <c r="A190" s="24">
        <v>188</v>
      </c>
      <c r="B190" s="12">
        <v>76.5</v>
      </c>
      <c r="C190" s="13">
        <v>77.099999999999994</v>
      </c>
      <c r="D190" s="24">
        <v>188</v>
      </c>
      <c r="E190" s="11">
        <v>0.45096999999999998</v>
      </c>
      <c r="F190" s="32">
        <v>0.47416999999999998</v>
      </c>
    </row>
    <row r="191" spans="1:6" x14ac:dyDescent="0.25">
      <c r="A191" s="24">
        <v>189</v>
      </c>
      <c r="B191" s="12">
        <v>75</v>
      </c>
      <c r="C191" s="13">
        <v>73.099999999999994</v>
      </c>
      <c r="D191" s="24">
        <v>189</v>
      </c>
      <c r="E191" s="11">
        <v>0.45750000000000002</v>
      </c>
      <c r="F191" s="32">
        <v>0.46783999999999998</v>
      </c>
    </row>
    <row r="192" spans="1:6" x14ac:dyDescent="0.25">
      <c r="A192" s="24">
        <v>190</v>
      </c>
      <c r="B192" s="12">
        <v>77.3</v>
      </c>
      <c r="C192" s="13">
        <v>71.599999999999994</v>
      </c>
      <c r="D192" s="24">
        <v>190</v>
      </c>
      <c r="E192" s="11">
        <v>0.46109</v>
      </c>
      <c r="F192" s="32">
        <v>0.47793000000000002</v>
      </c>
    </row>
    <row r="193" spans="1:6" x14ac:dyDescent="0.25">
      <c r="A193" s="24">
        <v>191</v>
      </c>
      <c r="B193" s="12">
        <v>69.400000000000006</v>
      </c>
      <c r="C193" s="13">
        <v>67.599999999999994</v>
      </c>
      <c r="D193" s="24">
        <v>191</v>
      </c>
      <c r="E193" s="11">
        <v>0.45977000000000001</v>
      </c>
      <c r="F193" s="32">
        <v>0.47320000000000001</v>
      </c>
    </row>
    <row r="194" spans="1:6" x14ac:dyDescent="0.25">
      <c r="A194" s="24">
        <v>192</v>
      </c>
      <c r="B194" s="12">
        <v>76.099999999999994</v>
      </c>
      <c r="C194" s="13">
        <v>70.5</v>
      </c>
      <c r="D194" s="24">
        <v>192</v>
      </c>
      <c r="E194" s="11">
        <v>0.46040999999999999</v>
      </c>
      <c r="F194" s="32">
        <v>0.46318999999999999</v>
      </c>
    </row>
    <row r="195" spans="1:6" x14ac:dyDescent="0.25">
      <c r="A195" s="24">
        <v>193</v>
      </c>
      <c r="B195" s="12">
        <v>79.599999999999994</v>
      </c>
      <c r="C195" s="13">
        <v>76.400000000000006</v>
      </c>
      <c r="D195" s="24">
        <v>193</v>
      </c>
      <c r="E195" s="11">
        <v>0.46923999999999999</v>
      </c>
      <c r="F195" s="32">
        <v>0.47749999999999998</v>
      </c>
    </row>
    <row r="196" spans="1:6" x14ac:dyDescent="0.25">
      <c r="A196" s="24">
        <v>194</v>
      </c>
      <c r="B196" s="12">
        <v>75.900000000000006</v>
      </c>
      <c r="C196" s="13">
        <v>75.7</v>
      </c>
      <c r="D196" s="24">
        <v>194</v>
      </c>
      <c r="E196" s="11">
        <v>0.46489000000000003</v>
      </c>
      <c r="F196" s="32">
        <v>0.47237000000000001</v>
      </c>
    </row>
    <row r="197" spans="1:6" x14ac:dyDescent="0.25">
      <c r="A197" s="24">
        <v>195</v>
      </c>
      <c r="B197" s="12">
        <v>76.7</v>
      </c>
      <c r="C197" s="13">
        <v>76.7</v>
      </c>
      <c r="D197" s="24">
        <v>195</v>
      </c>
      <c r="E197" s="11">
        <v>0.46211999999999998</v>
      </c>
      <c r="F197" s="32">
        <v>0.48129</v>
      </c>
    </row>
    <row r="198" spans="1:6" x14ac:dyDescent="0.25">
      <c r="A198" s="24">
        <v>196</v>
      </c>
      <c r="B198" s="12">
        <v>75.599999999999994</v>
      </c>
      <c r="C198" s="13">
        <v>75</v>
      </c>
      <c r="D198" s="24">
        <v>196</v>
      </c>
      <c r="E198" s="11">
        <v>0.45511000000000001</v>
      </c>
      <c r="F198" s="32">
        <v>0.47062999999999999</v>
      </c>
    </row>
    <row r="199" spans="1:6" x14ac:dyDescent="0.25">
      <c r="A199" s="24">
        <v>197</v>
      </c>
      <c r="B199" s="12">
        <v>74.8</v>
      </c>
      <c r="C199" s="13">
        <v>74.7</v>
      </c>
      <c r="D199" s="24">
        <v>197</v>
      </c>
      <c r="E199" s="11">
        <v>0.47049000000000002</v>
      </c>
      <c r="F199" s="32">
        <v>0.47060999999999997</v>
      </c>
    </row>
    <row r="200" spans="1:6" x14ac:dyDescent="0.25">
      <c r="A200" s="24">
        <v>198</v>
      </c>
      <c r="B200" s="12">
        <v>67.7</v>
      </c>
      <c r="C200" s="13">
        <v>72.5</v>
      </c>
      <c r="D200" s="24">
        <v>198</v>
      </c>
      <c r="E200" s="11">
        <v>0.39842</v>
      </c>
      <c r="F200" s="32">
        <v>0.48068</v>
      </c>
    </row>
    <row r="201" spans="1:6" x14ac:dyDescent="0.25">
      <c r="A201" s="24">
        <v>199</v>
      </c>
      <c r="B201" s="12">
        <v>65.3</v>
      </c>
      <c r="C201" s="13">
        <v>70.099999999999994</v>
      </c>
      <c r="D201" s="24">
        <v>199</v>
      </c>
      <c r="E201" s="11">
        <v>0.43131000000000003</v>
      </c>
      <c r="F201" s="32">
        <v>0.46335999999999999</v>
      </c>
    </row>
    <row r="202" spans="1:6" x14ac:dyDescent="0.25">
      <c r="A202" s="24">
        <v>200</v>
      </c>
      <c r="B202" s="12">
        <v>66.400000000000006</v>
      </c>
      <c r="C202" s="13">
        <v>70.2</v>
      </c>
      <c r="D202" s="24">
        <v>200</v>
      </c>
      <c r="E202" s="11">
        <v>0.44719999999999999</v>
      </c>
      <c r="F202" s="32">
        <v>0.47104000000000001</v>
      </c>
    </row>
    <row r="203" spans="1:6" x14ac:dyDescent="0.25">
      <c r="A203" s="24">
        <v>201</v>
      </c>
      <c r="B203" s="12">
        <v>63.7</v>
      </c>
      <c r="C203" s="13">
        <v>72.5</v>
      </c>
      <c r="D203" s="24">
        <v>201</v>
      </c>
      <c r="E203" s="11">
        <v>0.42455999999999999</v>
      </c>
      <c r="F203" s="32">
        <v>0.47160999999999997</v>
      </c>
    </row>
    <row r="204" spans="1:6" x14ac:dyDescent="0.25">
      <c r="A204" s="24">
        <v>202</v>
      </c>
      <c r="B204" s="12">
        <v>71.599999999999994</v>
      </c>
      <c r="C204" s="13">
        <v>75.599999999999994</v>
      </c>
      <c r="D204" s="24">
        <v>202</v>
      </c>
      <c r="E204" s="11">
        <v>0.43926999999999999</v>
      </c>
      <c r="F204" s="32">
        <v>0.49177999999999999</v>
      </c>
    </row>
    <row r="205" spans="1:6" x14ac:dyDescent="0.25">
      <c r="A205" s="24">
        <v>203</v>
      </c>
      <c r="B205" s="12">
        <v>71.8</v>
      </c>
      <c r="C205" s="13">
        <v>75.3</v>
      </c>
      <c r="D205" s="24">
        <v>203</v>
      </c>
      <c r="E205" s="11">
        <v>0.44946999999999998</v>
      </c>
      <c r="F205" s="32">
        <v>0.48568</v>
      </c>
    </row>
    <row r="206" spans="1:6" x14ac:dyDescent="0.25">
      <c r="A206" s="24">
        <v>204</v>
      </c>
      <c r="B206" s="12">
        <v>71.5</v>
      </c>
      <c r="C206" s="13">
        <v>76.8</v>
      </c>
      <c r="D206" s="24">
        <v>204</v>
      </c>
      <c r="E206" s="11">
        <v>0.44044</v>
      </c>
      <c r="F206" s="32">
        <v>0.48768</v>
      </c>
    </row>
    <row r="207" spans="1:6" x14ac:dyDescent="0.25">
      <c r="A207" s="24">
        <v>205</v>
      </c>
      <c r="B207" s="12">
        <v>70.8</v>
      </c>
      <c r="C207" s="13">
        <v>74.8</v>
      </c>
      <c r="D207" s="24">
        <v>205</v>
      </c>
      <c r="E207" s="11">
        <v>0.43861</v>
      </c>
      <c r="F207" s="32">
        <v>0.48209000000000002</v>
      </c>
    </row>
    <row r="208" spans="1:6" x14ac:dyDescent="0.25">
      <c r="A208" s="24">
        <v>206</v>
      </c>
      <c r="B208" s="12">
        <v>71.599999999999994</v>
      </c>
      <c r="C208" s="13">
        <v>75.900000000000006</v>
      </c>
      <c r="D208" s="24">
        <v>206</v>
      </c>
      <c r="E208" s="11">
        <v>0.44822000000000001</v>
      </c>
      <c r="F208" s="32">
        <v>0.48956</v>
      </c>
    </row>
    <row r="209" spans="1:6" x14ac:dyDescent="0.25">
      <c r="A209" s="24">
        <v>207</v>
      </c>
      <c r="B209" s="12">
        <v>75.900000000000006</v>
      </c>
      <c r="C209" s="13">
        <v>68.3</v>
      </c>
      <c r="D209" s="24">
        <v>207</v>
      </c>
      <c r="E209" s="11">
        <v>0.44401000000000002</v>
      </c>
      <c r="F209" s="32">
        <v>0.47399999999999998</v>
      </c>
    </row>
    <row r="210" spans="1:6" x14ac:dyDescent="0.25">
      <c r="A210" s="24">
        <v>208</v>
      </c>
      <c r="B210" s="12">
        <v>73.8</v>
      </c>
      <c r="C210" s="13">
        <v>68</v>
      </c>
      <c r="D210" s="24">
        <v>208</v>
      </c>
      <c r="E210" s="11">
        <v>0.43173</v>
      </c>
      <c r="F210" s="32">
        <v>0.44921</v>
      </c>
    </row>
    <row r="211" spans="1:6" x14ac:dyDescent="0.25">
      <c r="A211" s="24">
        <v>209</v>
      </c>
      <c r="B211" s="12">
        <v>75.8</v>
      </c>
      <c r="C211" s="13">
        <v>69.599999999999994</v>
      </c>
      <c r="D211" s="24">
        <v>209</v>
      </c>
      <c r="E211" s="11">
        <v>0.42486000000000002</v>
      </c>
      <c r="F211" s="32">
        <v>0.44057000000000002</v>
      </c>
    </row>
    <row r="212" spans="1:6" x14ac:dyDescent="0.25">
      <c r="A212" s="24">
        <v>210</v>
      </c>
      <c r="B212" s="12">
        <v>74.599999999999994</v>
      </c>
      <c r="C212" s="13">
        <v>78.400000000000006</v>
      </c>
      <c r="D212" s="24">
        <v>210</v>
      </c>
      <c r="E212" s="11">
        <v>0.44499</v>
      </c>
      <c r="F212" s="32">
        <v>0.44845000000000002</v>
      </c>
    </row>
    <row r="213" spans="1:6" x14ac:dyDescent="0.25">
      <c r="A213" s="24">
        <v>211</v>
      </c>
      <c r="B213" s="12">
        <v>73.599999999999994</v>
      </c>
      <c r="C213" s="13">
        <v>81.5</v>
      </c>
      <c r="D213" s="24">
        <v>211</v>
      </c>
      <c r="E213" s="11">
        <v>0.44196999999999997</v>
      </c>
      <c r="F213" s="32">
        <v>0.47148000000000001</v>
      </c>
    </row>
    <row r="214" spans="1:6" x14ac:dyDescent="0.25">
      <c r="A214" s="24">
        <v>212</v>
      </c>
      <c r="B214" s="12">
        <v>73.599999999999994</v>
      </c>
      <c r="C214" s="13">
        <v>82.3</v>
      </c>
      <c r="D214" s="24">
        <v>212</v>
      </c>
      <c r="E214" s="11">
        <v>0.42835000000000001</v>
      </c>
      <c r="F214" s="32">
        <v>0.47322999999999998</v>
      </c>
    </row>
    <row r="215" spans="1:6" x14ac:dyDescent="0.25">
      <c r="A215" s="24">
        <v>213</v>
      </c>
      <c r="B215" s="12">
        <v>71.900000000000006</v>
      </c>
      <c r="C215" s="13">
        <v>82.6</v>
      </c>
      <c r="D215" s="24">
        <v>213</v>
      </c>
      <c r="E215" s="11">
        <v>0.43464000000000003</v>
      </c>
      <c r="F215" s="32">
        <v>0.46710000000000002</v>
      </c>
    </row>
    <row r="216" spans="1:6" x14ac:dyDescent="0.25">
      <c r="A216" s="24">
        <v>214</v>
      </c>
      <c r="B216" s="12">
        <v>70.599999999999994</v>
      </c>
      <c r="C216" s="13">
        <v>82.8</v>
      </c>
      <c r="D216" s="24">
        <v>214</v>
      </c>
      <c r="E216" s="11">
        <v>0.44901999999999997</v>
      </c>
      <c r="F216" s="32">
        <v>0.48314000000000001</v>
      </c>
    </row>
    <row r="217" spans="1:6" x14ac:dyDescent="0.25">
      <c r="A217" s="24">
        <v>215</v>
      </c>
      <c r="B217" s="12">
        <v>68.599999999999994</v>
      </c>
      <c r="C217" s="13">
        <v>83.1</v>
      </c>
      <c r="D217" s="24">
        <v>215</v>
      </c>
      <c r="E217" s="11">
        <v>0.43046000000000001</v>
      </c>
      <c r="F217" s="32">
        <v>0.47824</v>
      </c>
    </row>
    <row r="218" spans="1:6" x14ac:dyDescent="0.25">
      <c r="A218" s="24">
        <v>216</v>
      </c>
      <c r="B218" s="12">
        <v>68.7</v>
      </c>
      <c r="C218" s="13">
        <v>82.7</v>
      </c>
      <c r="D218" s="24">
        <v>216</v>
      </c>
      <c r="E218" s="11">
        <v>0.42697000000000002</v>
      </c>
      <c r="F218" s="32">
        <v>0.48131000000000002</v>
      </c>
    </row>
    <row r="219" spans="1:6" x14ac:dyDescent="0.25">
      <c r="A219" s="24">
        <v>217</v>
      </c>
      <c r="B219" s="12">
        <v>71.099999999999994</v>
      </c>
      <c r="C219" s="13">
        <v>82.9</v>
      </c>
      <c r="D219" s="24">
        <v>217</v>
      </c>
      <c r="E219" s="11">
        <v>0.433</v>
      </c>
      <c r="F219" s="32">
        <v>0.47832999999999998</v>
      </c>
    </row>
    <row r="220" spans="1:6" x14ac:dyDescent="0.25">
      <c r="A220" s="24">
        <v>218</v>
      </c>
      <c r="B220" s="12">
        <v>73.2</v>
      </c>
      <c r="C220" s="13">
        <v>82.1</v>
      </c>
      <c r="D220" s="24">
        <v>218</v>
      </c>
      <c r="E220" s="11">
        <v>0.43591000000000002</v>
      </c>
      <c r="F220" s="32">
        <v>0.48070000000000002</v>
      </c>
    </row>
    <row r="221" spans="1:6" x14ac:dyDescent="0.25">
      <c r="A221" s="24">
        <v>219</v>
      </c>
      <c r="B221" s="12">
        <v>75.5</v>
      </c>
      <c r="C221" s="13">
        <v>81.599999999999994</v>
      </c>
      <c r="D221" s="24">
        <v>219</v>
      </c>
      <c r="E221" s="11">
        <v>0.43224000000000001</v>
      </c>
      <c r="F221" s="32">
        <v>0.48103000000000001</v>
      </c>
    </row>
    <row r="222" spans="1:6" x14ac:dyDescent="0.25">
      <c r="A222" s="24">
        <v>220</v>
      </c>
      <c r="B222" s="12">
        <v>77.099999999999994</v>
      </c>
      <c r="C222" s="13">
        <v>81.599999999999994</v>
      </c>
      <c r="D222" s="24">
        <v>220</v>
      </c>
      <c r="E222" s="11">
        <v>0.44024000000000002</v>
      </c>
      <c r="F222" s="32">
        <v>0.47939999999999999</v>
      </c>
    </row>
    <row r="223" spans="1:6" x14ac:dyDescent="0.25">
      <c r="A223" s="24">
        <v>221</v>
      </c>
      <c r="B223" s="12">
        <v>77.7</v>
      </c>
      <c r="C223" s="13">
        <v>80.5</v>
      </c>
      <c r="D223" s="24">
        <v>221</v>
      </c>
      <c r="E223" s="11">
        <v>0.44911000000000001</v>
      </c>
      <c r="F223" s="32">
        <v>0.48460999999999999</v>
      </c>
    </row>
    <row r="224" spans="1:6" x14ac:dyDescent="0.25">
      <c r="A224" s="24">
        <v>222</v>
      </c>
      <c r="B224" s="12">
        <v>78.3</v>
      </c>
      <c r="C224" s="13">
        <v>81.900000000000006</v>
      </c>
      <c r="D224" s="24">
        <v>222</v>
      </c>
      <c r="E224" s="11">
        <v>0.43808999999999998</v>
      </c>
      <c r="F224" s="32">
        <v>0.48853000000000002</v>
      </c>
    </row>
    <row r="225" spans="1:6" x14ac:dyDescent="0.25">
      <c r="A225" s="24">
        <v>223</v>
      </c>
      <c r="B225" s="12">
        <v>78.7</v>
      </c>
      <c r="C225" s="13">
        <v>81.599999999999994</v>
      </c>
      <c r="D225" s="24">
        <v>223</v>
      </c>
      <c r="E225" s="11">
        <v>0.44425999999999999</v>
      </c>
      <c r="F225" s="32">
        <v>0.48592999999999997</v>
      </c>
    </row>
    <row r="226" spans="1:6" x14ac:dyDescent="0.25">
      <c r="A226" s="24">
        <v>224</v>
      </c>
      <c r="B226" s="12">
        <v>78.900000000000006</v>
      </c>
      <c r="C226" s="13">
        <v>80.400000000000006</v>
      </c>
      <c r="D226" s="24">
        <v>224</v>
      </c>
      <c r="E226" s="11">
        <v>0.45367000000000002</v>
      </c>
      <c r="F226" s="32">
        <v>0.47033999999999998</v>
      </c>
    </row>
    <row r="227" spans="1:6" x14ac:dyDescent="0.25">
      <c r="A227" s="24">
        <v>225</v>
      </c>
      <c r="B227" s="12">
        <v>79.2</v>
      </c>
      <c r="C227" s="13">
        <v>80.3</v>
      </c>
      <c r="D227" s="24">
        <v>225</v>
      </c>
      <c r="E227" s="11">
        <v>0.45618999999999998</v>
      </c>
      <c r="F227" s="32">
        <v>0.47617999999999999</v>
      </c>
    </row>
    <row r="228" spans="1:6" x14ac:dyDescent="0.25">
      <c r="A228" s="24">
        <v>226</v>
      </c>
      <c r="B228" s="12">
        <v>80.599999999999994</v>
      </c>
      <c r="C228" s="13">
        <v>80.7</v>
      </c>
      <c r="D228" s="24">
        <v>226</v>
      </c>
      <c r="E228" s="11">
        <v>0.46587000000000001</v>
      </c>
      <c r="F228" s="32">
        <v>0.48581000000000002</v>
      </c>
    </row>
    <row r="229" spans="1:6" x14ac:dyDescent="0.25">
      <c r="A229" s="24">
        <v>227</v>
      </c>
      <c r="B229" s="12">
        <v>78.900000000000006</v>
      </c>
      <c r="C229" s="13">
        <v>80.2</v>
      </c>
      <c r="D229" s="24">
        <v>227</v>
      </c>
      <c r="E229" s="11">
        <v>0.45485999999999999</v>
      </c>
      <c r="F229" s="32">
        <v>0.47037000000000001</v>
      </c>
    </row>
    <row r="230" spans="1:6" x14ac:dyDescent="0.25">
      <c r="A230" s="24">
        <v>228</v>
      </c>
      <c r="B230" s="12">
        <v>80.5</v>
      </c>
      <c r="C230" s="13">
        <v>80.599999999999994</v>
      </c>
      <c r="D230" s="24">
        <v>228</v>
      </c>
      <c r="E230" s="11">
        <v>0.45321</v>
      </c>
      <c r="F230" s="32">
        <v>0.48399999999999999</v>
      </c>
    </row>
    <row r="231" spans="1:6" x14ac:dyDescent="0.25">
      <c r="A231" s="24">
        <v>229</v>
      </c>
      <c r="B231" s="12">
        <v>79.2</v>
      </c>
      <c r="C231" s="13">
        <v>79.400000000000006</v>
      </c>
      <c r="D231" s="24">
        <v>229</v>
      </c>
      <c r="E231" s="11">
        <v>0.43915999999999999</v>
      </c>
      <c r="F231" s="32">
        <v>0.45854</v>
      </c>
    </row>
    <row r="232" spans="1:6" x14ac:dyDescent="0.25">
      <c r="A232" s="24">
        <v>230</v>
      </c>
      <c r="B232" s="12">
        <v>75.900000000000006</v>
      </c>
      <c r="C232" s="13">
        <v>80.099999999999994</v>
      </c>
      <c r="D232" s="24">
        <v>230</v>
      </c>
      <c r="E232" s="11">
        <v>0.45844000000000001</v>
      </c>
      <c r="F232" s="32">
        <v>0.48139999999999999</v>
      </c>
    </row>
    <row r="233" spans="1:6" x14ac:dyDescent="0.25">
      <c r="A233" s="24">
        <v>231</v>
      </c>
      <c r="B233" s="12">
        <v>77.099999999999994</v>
      </c>
      <c r="C233" s="13">
        <v>82.1</v>
      </c>
      <c r="D233" s="24">
        <v>231</v>
      </c>
      <c r="E233" s="11">
        <v>0.44370999999999999</v>
      </c>
      <c r="F233" s="32">
        <v>0.46344999999999997</v>
      </c>
    </row>
    <row r="234" spans="1:6" x14ac:dyDescent="0.25">
      <c r="A234" s="24">
        <v>232</v>
      </c>
      <c r="B234" s="12">
        <v>80.2</v>
      </c>
      <c r="C234" s="13">
        <v>82.6</v>
      </c>
      <c r="D234" s="24">
        <v>232</v>
      </c>
      <c r="E234" s="11">
        <v>0.45112999999999998</v>
      </c>
      <c r="F234" s="32">
        <v>0.46627999999999997</v>
      </c>
    </row>
    <row r="235" spans="1:6" x14ac:dyDescent="0.25">
      <c r="A235" s="24">
        <v>233</v>
      </c>
      <c r="B235" s="12">
        <v>78.7</v>
      </c>
      <c r="C235" s="13">
        <v>81.900000000000006</v>
      </c>
      <c r="D235" s="24">
        <v>233</v>
      </c>
      <c r="E235" s="11">
        <v>0.44229000000000002</v>
      </c>
      <c r="F235" s="32">
        <v>0.45659</v>
      </c>
    </row>
    <row r="236" spans="1:6" x14ac:dyDescent="0.25">
      <c r="A236" s="24">
        <v>234</v>
      </c>
      <c r="B236" s="12">
        <v>81.7</v>
      </c>
      <c r="C236" s="13">
        <v>85.3</v>
      </c>
      <c r="D236" s="24">
        <v>234</v>
      </c>
      <c r="E236" s="11">
        <v>0.45548</v>
      </c>
      <c r="F236" s="32">
        <v>0.47767999999999999</v>
      </c>
    </row>
    <row r="237" spans="1:6" x14ac:dyDescent="0.25">
      <c r="A237" s="24">
        <v>235</v>
      </c>
      <c r="B237" s="12">
        <v>81.099999999999994</v>
      </c>
      <c r="C237" s="13">
        <v>84</v>
      </c>
      <c r="D237" s="24">
        <v>235</v>
      </c>
      <c r="E237" s="11">
        <v>0.45173000000000002</v>
      </c>
      <c r="F237" s="32">
        <v>0.45779999999999998</v>
      </c>
    </row>
    <row r="238" spans="1:6" x14ac:dyDescent="0.25">
      <c r="A238" s="24">
        <v>236</v>
      </c>
      <c r="B238" s="12">
        <v>80.8</v>
      </c>
      <c r="C238" s="13">
        <v>82.9</v>
      </c>
      <c r="D238" s="24">
        <v>236</v>
      </c>
      <c r="E238" s="11">
        <v>0.45733000000000001</v>
      </c>
      <c r="F238" s="32">
        <v>0.45471</v>
      </c>
    </row>
    <row r="239" spans="1:6" x14ac:dyDescent="0.25">
      <c r="A239" s="24">
        <v>237</v>
      </c>
      <c r="B239" s="12">
        <v>77.599999999999994</v>
      </c>
      <c r="C239" s="13">
        <v>81.3</v>
      </c>
      <c r="D239" s="24">
        <v>237</v>
      </c>
      <c r="E239" s="11">
        <v>0.44270999999999999</v>
      </c>
      <c r="F239" s="32">
        <v>0.44268000000000002</v>
      </c>
    </row>
    <row r="240" spans="1:6" x14ac:dyDescent="0.25">
      <c r="A240" s="24">
        <v>238</v>
      </c>
      <c r="B240" s="12">
        <v>79.099999999999994</v>
      </c>
      <c r="C240" s="13">
        <v>82.4</v>
      </c>
      <c r="D240" s="24">
        <v>238</v>
      </c>
      <c r="E240" s="11">
        <v>0.45522000000000001</v>
      </c>
      <c r="F240" s="32">
        <v>0.44124999999999998</v>
      </c>
    </row>
    <row r="241" spans="1:6" x14ac:dyDescent="0.25">
      <c r="A241" s="24">
        <v>239</v>
      </c>
      <c r="B241" s="12">
        <v>82.1</v>
      </c>
      <c r="C241" s="13">
        <v>83.1</v>
      </c>
      <c r="D241" s="24">
        <v>239</v>
      </c>
      <c r="E241" s="11">
        <v>0.46673999999999999</v>
      </c>
      <c r="F241" s="32">
        <v>0.44957000000000003</v>
      </c>
    </row>
    <row r="242" spans="1:6" x14ac:dyDescent="0.25">
      <c r="A242" s="24">
        <v>240</v>
      </c>
      <c r="B242" s="12">
        <v>80.3</v>
      </c>
      <c r="C242" s="13">
        <v>82.7</v>
      </c>
      <c r="D242" s="24">
        <v>240</v>
      </c>
      <c r="E242" s="11">
        <v>0.45890999999999998</v>
      </c>
      <c r="F242" s="32">
        <v>0.46228999999999998</v>
      </c>
    </row>
    <row r="243" spans="1:6" x14ac:dyDescent="0.25">
      <c r="A243" s="24">
        <v>241</v>
      </c>
      <c r="B243" s="12">
        <v>80.7</v>
      </c>
      <c r="C243" s="13">
        <v>81.900000000000006</v>
      </c>
      <c r="D243" s="24">
        <v>241</v>
      </c>
      <c r="E243" s="11">
        <v>0.46322000000000002</v>
      </c>
      <c r="F243" s="32">
        <v>0.45987</v>
      </c>
    </row>
    <row r="244" spans="1:6" x14ac:dyDescent="0.25">
      <c r="A244" s="24">
        <v>242</v>
      </c>
      <c r="B244" s="12">
        <v>82.5</v>
      </c>
      <c r="C244" s="13">
        <v>82</v>
      </c>
      <c r="D244" s="24">
        <v>242</v>
      </c>
      <c r="E244" s="11">
        <v>0.47395999999999999</v>
      </c>
      <c r="F244" s="32">
        <v>0.47272999999999998</v>
      </c>
    </row>
    <row r="245" spans="1:6" x14ac:dyDescent="0.25">
      <c r="A245" s="24">
        <v>243</v>
      </c>
      <c r="B245" s="12">
        <v>81.5</v>
      </c>
      <c r="C245" s="13">
        <v>83.3</v>
      </c>
      <c r="D245" s="24">
        <v>243</v>
      </c>
      <c r="E245" s="11">
        <v>0.45273000000000002</v>
      </c>
      <c r="F245" s="32">
        <v>0.46481</v>
      </c>
    </row>
    <row r="246" spans="1:6" x14ac:dyDescent="0.25">
      <c r="A246" s="24">
        <v>244</v>
      </c>
      <c r="B246" s="12">
        <v>82.6</v>
      </c>
      <c r="C246" s="13">
        <v>85</v>
      </c>
      <c r="D246" s="24">
        <v>244</v>
      </c>
      <c r="E246" s="11">
        <v>0.45678000000000002</v>
      </c>
      <c r="F246" s="32">
        <v>0.45984999999999998</v>
      </c>
    </row>
    <row r="247" spans="1:6" x14ac:dyDescent="0.25">
      <c r="A247" s="24">
        <v>245</v>
      </c>
      <c r="B247" s="12">
        <v>83.1</v>
      </c>
      <c r="C247" s="13">
        <v>82.9</v>
      </c>
      <c r="D247" s="24">
        <v>245</v>
      </c>
      <c r="E247" s="11">
        <v>0.4612</v>
      </c>
      <c r="F247" s="32">
        <v>0.45635999999999999</v>
      </c>
    </row>
    <row r="248" spans="1:6" x14ac:dyDescent="0.25">
      <c r="A248" s="24">
        <v>246</v>
      </c>
      <c r="B248" s="12">
        <v>83.4</v>
      </c>
      <c r="C248" s="13">
        <v>80.599999999999994</v>
      </c>
      <c r="D248" s="24">
        <v>246</v>
      </c>
      <c r="E248" s="11">
        <v>0.46454000000000001</v>
      </c>
      <c r="F248" s="32">
        <v>0.45660000000000001</v>
      </c>
    </row>
    <row r="249" spans="1:6" x14ac:dyDescent="0.25">
      <c r="A249" s="24">
        <v>247</v>
      </c>
      <c r="B249" s="12">
        <v>81.400000000000006</v>
      </c>
      <c r="C249" s="13">
        <v>84.1</v>
      </c>
      <c r="D249" s="24">
        <v>247</v>
      </c>
      <c r="E249" s="11">
        <v>0.45950000000000002</v>
      </c>
      <c r="F249" s="32">
        <v>0.45329999999999998</v>
      </c>
    </row>
    <row r="250" spans="1:6" x14ac:dyDescent="0.25">
      <c r="A250" s="24">
        <v>248</v>
      </c>
      <c r="B250" s="12">
        <v>80.099999999999994</v>
      </c>
      <c r="C250" s="13">
        <v>82.5</v>
      </c>
      <c r="D250" s="24">
        <v>248</v>
      </c>
      <c r="E250" s="11">
        <v>0.46017000000000002</v>
      </c>
      <c r="F250" s="32">
        <v>0.44674000000000003</v>
      </c>
    </row>
    <row r="251" spans="1:6" x14ac:dyDescent="0.25">
      <c r="A251" s="24">
        <v>249</v>
      </c>
      <c r="B251" s="12">
        <v>80.3</v>
      </c>
      <c r="C251" s="13">
        <v>80.400000000000006</v>
      </c>
      <c r="D251" s="24">
        <v>249</v>
      </c>
      <c r="E251" s="11">
        <v>0.46775</v>
      </c>
      <c r="F251" s="32">
        <v>0.45385999999999999</v>
      </c>
    </row>
    <row r="252" spans="1:6" x14ac:dyDescent="0.25">
      <c r="A252" s="24">
        <v>250</v>
      </c>
      <c r="B252" s="12">
        <v>79.7</v>
      </c>
      <c r="C252" s="13">
        <v>83.9</v>
      </c>
      <c r="D252" s="24">
        <v>250</v>
      </c>
      <c r="E252" s="11">
        <v>0.46823999999999999</v>
      </c>
      <c r="F252" s="32">
        <v>0.44467000000000001</v>
      </c>
    </row>
    <row r="253" spans="1:6" x14ac:dyDescent="0.25">
      <c r="A253" s="24">
        <v>251</v>
      </c>
      <c r="B253" s="12">
        <v>79.8</v>
      </c>
      <c r="C253" s="13">
        <v>84.3</v>
      </c>
      <c r="D253" s="24">
        <v>251</v>
      </c>
      <c r="E253" s="11">
        <v>0.47920000000000001</v>
      </c>
      <c r="F253" s="32">
        <v>0.45690999999999998</v>
      </c>
    </row>
    <row r="254" spans="1:6" x14ac:dyDescent="0.25">
      <c r="A254" s="24">
        <v>252</v>
      </c>
      <c r="B254" s="12">
        <v>75.7</v>
      </c>
      <c r="C254" s="13">
        <v>84.9</v>
      </c>
      <c r="D254" s="24">
        <v>252</v>
      </c>
      <c r="E254" s="11">
        <v>0.47160999999999997</v>
      </c>
      <c r="F254" s="32">
        <v>0.47204000000000002</v>
      </c>
    </row>
    <row r="255" spans="1:6" x14ac:dyDescent="0.25">
      <c r="A255" s="24">
        <v>253</v>
      </c>
      <c r="B255" s="12">
        <v>73.599999999999994</v>
      </c>
      <c r="C255" s="13">
        <v>80.7</v>
      </c>
      <c r="D255" s="24">
        <v>253</v>
      </c>
      <c r="E255" s="11">
        <v>0.46442</v>
      </c>
      <c r="F255" s="32">
        <v>0.47209000000000001</v>
      </c>
    </row>
    <row r="256" spans="1:6" x14ac:dyDescent="0.25">
      <c r="A256" s="24">
        <v>254</v>
      </c>
      <c r="B256" s="12">
        <v>72.900000000000006</v>
      </c>
      <c r="C256" s="13">
        <v>71.2</v>
      </c>
      <c r="D256" s="24">
        <v>254</v>
      </c>
      <c r="E256" s="11">
        <v>0.46182000000000001</v>
      </c>
      <c r="F256" s="32">
        <v>0.45390000000000003</v>
      </c>
    </row>
    <row r="257" spans="1:6" x14ac:dyDescent="0.25">
      <c r="A257" s="24">
        <v>255</v>
      </c>
      <c r="B257" s="12">
        <v>71.400000000000006</v>
      </c>
      <c r="C257" s="13">
        <v>71.400000000000006</v>
      </c>
      <c r="D257" s="24">
        <v>255</v>
      </c>
      <c r="E257" s="11">
        <v>0.43803999999999998</v>
      </c>
      <c r="F257" s="32">
        <v>0.43874999999999997</v>
      </c>
    </row>
    <row r="258" spans="1:6" x14ac:dyDescent="0.25">
      <c r="A258" s="24">
        <v>256</v>
      </c>
      <c r="B258" s="12">
        <v>47.3</v>
      </c>
      <c r="C258" s="13">
        <v>49.2</v>
      </c>
      <c r="D258" s="24">
        <v>256</v>
      </c>
      <c r="E258" s="11">
        <v>0.43752999999999997</v>
      </c>
      <c r="F258" s="32">
        <v>0.43197999999999998</v>
      </c>
    </row>
    <row r="259" spans="1:6" x14ac:dyDescent="0.25">
      <c r="A259" s="24">
        <v>257</v>
      </c>
      <c r="B259" s="12">
        <v>44.9</v>
      </c>
      <c r="C259" s="13">
        <v>45.7</v>
      </c>
      <c r="D259" s="24">
        <v>257</v>
      </c>
      <c r="E259" s="11">
        <v>0.41937000000000002</v>
      </c>
      <c r="F259" s="32">
        <v>0.41176000000000001</v>
      </c>
    </row>
    <row r="260" spans="1:6" x14ac:dyDescent="0.25">
      <c r="A260" s="24">
        <v>258</v>
      </c>
      <c r="B260" s="12">
        <v>48.1</v>
      </c>
      <c r="C260" s="13">
        <v>48.6</v>
      </c>
      <c r="D260" s="24">
        <v>258</v>
      </c>
      <c r="E260" s="11">
        <v>0.42087999999999998</v>
      </c>
      <c r="F260" s="32">
        <v>0.41164000000000001</v>
      </c>
    </row>
    <row r="261" spans="1:6" x14ac:dyDescent="0.25">
      <c r="A261" s="24">
        <v>259</v>
      </c>
      <c r="B261" s="12">
        <v>50.3</v>
      </c>
      <c r="C261" s="13">
        <v>55.3</v>
      </c>
      <c r="D261" s="24">
        <v>259</v>
      </c>
      <c r="E261" s="11">
        <v>0.42704999999999999</v>
      </c>
      <c r="F261" s="32">
        <v>0.4294</v>
      </c>
    </row>
    <row r="262" spans="1:6" x14ac:dyDescent="0.25">
      <c r="A262" s="24">
        <v>260</v>
      </c>
      <c r="B262" s="12">
        <v>54.3</v>
      </c>
      <c r="C262" s="13">
        <v>64.3</v>
      </c>
      <c r="D262" s="24">
        <v>260</v>
      </c>
      <c r="E262" s="11">
        <v>0.43902000000000002</v>
      </c>
      <c r="F262" s="32">
        <v>0.44335000000000002</v>
      </c>
    </row>
    <row r="263" spans="1:6" x14ac:dyDescent="0.25">
      <c r="A263" s="24">
        <v>261</v>
      </c>
      <c r="B263" s="12">
        <v>54.5</v>
      </c>
      <c r="C263" s="13">
        <v>68.3</v>
      </c>
      <c r="D263" s="24">
        <v>261</v>
      </c>
      <c r="E263" s="11">
        <v>0.43408999999999998</v>
      </c>
      <c r="F263" s="32">
        <v>0.45351000000000002</v>
      </c>
    </row>
    <row r="264" spans="1:6" x14ac:dyDescent="0.25">
      <c r="A264" s="24">
        <v>262</v>
      </c>
      <c r="B264" s="12">
        <v>53.7</v>
      </c>
      <c r="C264" s="13">
        <v>69.5</v>
      </c>
      <c r="D264" s="24">
        <v>262</v>
      </c>
      <c r="E264" s="11">
        <v>0.44061</v>
      </c>
      <c r="F264" s="32">
        <v>0.45834999999999998</v>
      </c>
    </row>
    <row r="265" spans="1:6" x14ac:dyDescent="0.25">
      <c r="A265" s="24">
        <v>263</v>
      </c>
      <c r="B265" s="12">
        <v>54.6</v>
      </c>
      <c r="C265" s="13">
        <v>69.8</v>
      </c>
      <c r="D265" s="24">
        <v>263</v>
      </c>
      <c r="E265" s="11">
        <v>0.44062000000000001</v>
      </c>
      <c r="F265" s="32">
        <v>0.46138000000000001</v>
      </c>
    </row>
    <row r="266" spans="1:6" x14ac:dyDescent="0.25">
      <c r="A266" s="24">
        <v>264</v>
      </c>
      <c r="B266" s="12">
        <v>57.2</v>
      </c>
      <c r="C266" s="13">
        <v>70.8</v>
      </c>
      <c r="D266" s="24">
        <v>264</v>
      </c>
      <c r="E266" s="11">
        <v>0.44301000000000001</v>
      </c>
      <c r="F266" s="32">
        <v>0.47259000000000001</v>
      </c>
    </row>
    <row r="267" spans="1:6" x14ac:dyDescent="0.25">
      <c r="A267" s="24">
        <v>265</v>
      </c>
      <c r="B267" s="12">
        <v>58</v>
      </c>
      <c r="C267" s="13">
        <v>71.7</v>
      </c>
      <c r="D267" s="24">
        <v>265</v>
      </c>
      <c r="E267" s="11">
        <v>0.43906000000000001</v>
      </c>
      <c r="F267" s="32">
        <v>0.47178999999999999</v>
      </c>
    </row>
    <row r="268" spans="1:6" x14ac:dyDescent="0.25">
      <c r="A268" s="24">
        <v>266</v>
      </c>
      <c r="B268" s="12">
        <v>59.3</v>
      </c>
      <c r="C268" s="13">
        <v>72.900000000000006</v>
      </c>
      <c r="D268" s="24">
        <v>266</v>
      </c>
      <c r="E268" s="11">
        <v>0.43823000000000001</v>
      </c>
      <c r="F268" s="32">
        <v>0.47276000000000001</v>
      </c>
    </row>
    <row r="269" spans="1:6" x14ac:dyDescent="0.25">
      <c r="A269" s="24">
        <v>267</v>
      </c>
      <c r="B269" s="12">
        <v>59.6</v>
      </c>
      <c r="C269" s="13">
        <v>72.599999999999994</v>
      </c>
      <c r="D269" s="24">
        <v>267</v>
      </c>
      <c r="E269" s="11">
        <v>0.44551000000000002</v>
      </c>
      <c r="F269" s="32">
        <v>0.47116999999999998</v>
      </c>
    </row>
    <row r="270" spans="1:6" x14ac:dyDescent="0.25">
      <c r="A270" s="24">
        <v>268</v>
      </c>
      <c r="B270" s="12">
        <v>57.6</v>
      </c>
      <c r="C270" s="13">
        <v>72.7</v>
      </c>
      <c r="D270" s="24">
        <v>268</v>
      </c>
      <c r="E270" s="11">
        <v>0.42624000000000001</v>
      </c>
      <c r="F270" s="32">
        <v>0.46528000000000003</v>
      </c>
    </row>
    <row r="271" spans="1:6" x14ac:dyDescent="0.25">
      <c r="A271" s="24">
        <v>269</v>
      </c>
      <c r="B271" s="12">
        <v>59.3</v>
      </c>
      <c r="C271" s="13">
        <v>72.599999999999994</v>
      </c>
      <c r="D271" s="24">
        <v>269</v>
      </c>
      <c r="E271" s="11">
        <v>0.42754999999999999</v>
      </c>
      <c r="F271" s="32">
        <v>0.46754000000000001</v>
      </c>
    </row>
    <row r="272" spans="1:6" x14ac:dyDescent="0.25">
      <c r="A272" s="24">
        <v>270</v>
      </c>
      <c r="B272" s="12">
        <v>58.3</v>
      </c>
      <c r="C272" s="13">
        <v>70.7</v>
      </c>
      <c r="D272" s="24">
        <v>270</v>
      </c>
      <c r="E272" s="11">
        <v>0.43579000000000001</v>
      </c>
      <c r="F272" s="32">
        <v>0.46873999999999999</v>
      </c>
    </row>
    <row r="273" spans="1:6" x14ac:dyDescent="0.25">
      <c r="A273" s="24">
        <v>271</v>
      </c>
      <c r="B273" s="12">
        <v>59</v>
      </c>
      <c r="C273" s="13">
        <v>69.2</v>
      </c>
      <c r="D273" s="24">
        <v>271</v>
      </c>
      <c r="E273" s="11">
        <v>0.44279000000000002</v>
      </c>
      <c r="F273" s="32">
        <v>0.47437000000000001</v>
      </c>
    </row>
    <row r="274" spans="1:6" x14ac:dyDescent="0.25">
      <c r="A274" s="24">
        <v>272</v>
      </c>
      <c r="B274" s="12">
        <v>56.8</v>
      </c>
      <c r="C274" s="13">
        <v>71.099999999999994</v>
      </c>
      <c r="D274" s="24">
        <v>272</v>
      </c>
      <c r="E274" s="11">
        <v>0.43906000000000001</v>
      </c>
      <c r="F274" s="32">
        <v>0.46322000000000002</v>
      </c>
    </row>
    <row r="275" spans="1:6" x14ac:dyDescent="0.25">
      <c r="A275" s="24">
        <v>273</v>
      </c>
      <c r="B275" s="12">
        <v>57.5</v>
      </c>
      <c r="C275" s="13">
        <v>73.099999999999994</v>
      </c>
      <c r="D275" s="24">
        <v>273</v>
      </c>
      <c r="E275" s="11">
        <v>0.43009999999999998</v>
      </c>
      <c r="F275" s="32">
        <v>0.46309</v>
      </c>
    </row>
    <row r="276" spans="1:6" x14ac:dyDescent="0.25">
      <c r="A276" s="24">
        <v>274</v>
      </c>
      <c r="B276" s="12">
        <v>62.4</v>
      </c>
      <c r="C276" s="13">
        <v>77.7</v>
      </c>
      <c r="D276" s="24">
        <v>274</v>
      </c>
      <c r="E276" s="11">
        <v>0.43930000000000002</v>
      </c>
      <c r="F276" s="32">
        <v>0.46076</v>
      </c>
    </row>
    <row r="277" spans="1:6" x14ac:dyDescent="0.25">
      <c r="A277" s="24">
        <v>275</v>
      </c>
      <c r="B277" s="12">
        <v>61</v>
      </c>
      <c r="C277" s="13">
        <v>77.099999999999994</v>
      </c>
      <c r="D277" s="24">
        <v>275</v>
      </c>
      <c r="E277" s="11">
        <v>0.43767</v>
      </c>
      <c r="F277" s="32">
        <v>0.48032999999999998</v>
      </c>
    </row>
    <row r="278" spans="1:6" x14ac:dyDescent="0.25">
      <c r="A278" s="24">
        <v>276</v>
      </c>
      <c r="B278" s="12">
        <v>60.4</v>
      </c>
      <c r="C278" s="13">
        <v>76.3</v>
      </c>
      <c r="D278" s="24">
        <v>276</v>
      </c>
      <c r="E278" s="11">
        <v>0.44334000000000001</v>
      </c>
      <c r="F278" s="32">
        <v>0.46467000000000003</v>
      </c>
    </row>
    <row r="279" spans="1:6" x14ac:dyDescent="0.25">
      <c r="A279" s="24">
        <v>277</v>
      </c>
      <c r="B279" s="12">
        <v>61.9</v>
      </c>
      <c r="C279" s="13">
        <v>76.3</v>
      </c>
      <c r="D279" s="24">
        <v>277</v>
      </c>
      <c r="E279" s="11">
        <v>0.44838</v>
      </c>
      <c r="F279" s="32">
        <v>0.43186000000000002</v>
      </c>
    </row>
    <row r="280" spans="1:6" x14ac:dyDescent="0.25">
      <c r="A280" s="24">
        <v>278</v>
      </c>
      <c r="B280" s="12">
        <v>59.6</v>
      </c>
      <c r="C280" s="13">
        <v>73.8</v>
      </c>
      <c r="D280" s="24">
        <v>278</v>
      </c>
      <c r="E280" s="11">
        <v>0.42107</v>
      </c>
      <c r="F280" s="32">
        <v>0.4476</v>
      </c>
    </row>
    <row r="281" spans="1:6" x14ac:dyDescent="0.25">
      <c r="A281" s="24">
        <v>279</v>
      </c>
      <c r="B281" s="12">
        <v>60.3</v>
      </c>
      <c r="C281" s="13">
        <v>70.2</v>
      </c>
      <c r="D281" s="24">
        <v>279</v>
      </c>
      <c r="E281" s="11">
        <v>0.46400999999999998</v>
      </c>
      <c r="F281" s="32">
        <v>0.45244000000000001</v>
      </c>
    </row>
    <row r="282" spans="1:6" x14ac:dyDescent="0.25">
      <c r="A282" s="24">
        <v>280</v>
      </c>
      <c r="B282" s="12">
        <v>60.1</v>
      </c>
      <c r="C282" s="13">
        <v>71.8</v>
      </c>
      <c r="D282" s="24">
        <v>280</v>
      </c>
      <c r="E282" s="11">
        <v>0.45676</v>
      </c>
      <c r="F282" s="32">
        <v>0.44839000000000001</v>
      </c>
    </row>
    <row r="283" spans="1:6" x14ac:dyDescent="0.25">
      <c r="A283" s="24">
        <v>281</v>
      </c>
      <c r="B283" s="12">
        <v>59.6</v>
      </c>
      <c r="C283" s="13">
        <v>76.2</v>
      </c>
      <c r="D283" s="24">
        <v>281</v>
      </c>
      <c r="E283" s="11">
        <v>0.45563999999999999</v>
      </c>
      <c r="F283" s="32">
        <v>0.46938999999999997</v>
      </c>
    </row>
    <row r="284" spans="1:6" x14ac:dyDescent="0.25">
      <c r="A284" s="24">
        <v>282</v>
      </c>
      <c r="B284" s="12">
        <v>63.4</v>
      </c>
      <c r="C284" s="13">
        <v>79.599999999999994</v>
      </c>
      <c r="D284" s="24">
        <v>282</v>
      </c>
      <c r="E284" s="11">
        <v>0.43556</v>
      </c>
      <c r="F284" s="32">
        <v>0.46844999999999998</v>
      </c>
    </row>
    <row r="285" spans="1:6" x14ac:dyDescent="0.25">
      <c r="A285" s="24">
        <v>283</v>
      </c>
      <c r="B285" s="12">
        <v>58.9</v>
      </c>
      <c r="C285" s="13">
        <v>68.099999999999994</v>
      </c>
      <c r="D285" s="24">
        <v>283</v>
      </c>
      <c r="E285" s="11">
        <v>0.46000999999999997</v>
      </c>
      <c r="F285" s="32">
        <v>0.45831</v>
      </c>
    </row>
    <row r="286" spans="1:6" x14ac:dyDescent="0.25">
      <c r="A286" s="24">
        <v>284</v>
      </c>
      <c r="B286" s="12">
        <v>59.2</v>
      </c>
      <c r="C286" s="13">
        <v>78.599999999999994</v>
      </c>
      <c r="D286" s="24">
        <v>284</v>
      </c>
      <c r="E286" s="11">
        <v>0.41676999999999997</v>
      </c>
      <c r="F286" s="32">
        <v>0.48535</v>
      </c>
    </row>
    <row r="287" spans="1:6" x14ac:dyDescent="0.25">
      <c r="A287" s="24">
        <v>285</v>
      </c>
      <c r="B287" s="12">
        <v>61.1</v>
      </c>
      <c r="C287" s="13">
        <v>77.5</v>
      </c>
      <c r="D287" s="24">
        <v>285</v>
      </c>
      <c r="E287" s="11">
        <v>0.42547000000000001</v>
      </c>
      <c r="F287" s="32">
        <v>0.47352</v>
      </c>
    </row>
    <row r="288" spans="1:6" x14ac:dyDescent="0.25">
      <c r="A288" s="24">
        <v>286</v>
      </c>
      <c r="B288" s="12">
        <v>62.5</v>
      </c>
      <c r="C288" s="13">
        <v>73.3</v>
      </c>
      <c r="D288" s="24">
        <v>286</v>
      </c>
      <c r="E288" s="11">
        <v>0.4829</v>
      </c>
      <c r="F288" s="32">
        <v>0.47792000000000001</v>
      </c>
    </row>
    <row r="289" spans="1:6" x14ac:dyDescent="0.25">
      <c r="A289" s="24">
        <v>287</v>
      </c>
      <c r="B289" s="12">
        <v>60.2</v>
      </c>
      <c r="C289" s="13">
        <v>74.2</v>
      </c>
      <c r="D289" s="24">
        <v>287</v>
      </c>
      <c r="E289" s="11">
        <v>0.43603999999999998</v>
      </c>
      <c r="F289" s="32">
        <v>0.46189999999999998</v>
      </c>
    </row>
    <row r="290" spans="1:6" x14ac:dyDescent="0.25">
      <c r="A290" s="24">
        <v>288</v>
      </c>
      <c r="B290" s="12">
        <v>61.9</v>
      </c>
      <c r="C290" s="13">
        <v>74.3</v>
      </c>
      <c r="D290" s="24">
        <v>288</v>
      </c>
      <c r="E290" s="11">
        <v>0.43856000000000001</v>
      </c>
      <c r="F290" s="32">
        <v>0.47292000000000001</v>
      </c>
    </row>
    <row r="291" spans="1:6" x14ac:dyDescent="0.25">
      <c r="A291" s="24">
        <v>289</v>
      </c>
      <c r="B291" s="12">
        <v>65.099999999999994</v>
      </c>
      <c r="C291" s="13">
        <v>73.099999999999994</v>
      </c>
      <c r="D291" s="24">
        <v>289</v>
      </c>
      <c r="E291" s="11">
        <v>0.44885999999999998</v>
      </c>
      <c r="F291" s="32">
        <v>0.48172999999999999</v>
      </c>
    </row>
    <row r="292" spans="1:6" x14ac:dyDescent="0.25">
      <c r="A292" s="24">
        <v>290</v>
      </c>
      <c r="B292" s="12">
        <v>71.099999999999994</v>
      </c>
      <c r="C292" s="13">
        <v>71.2</v>
      </c>
      <c r="D292" s="24">
        <v>290</v>
      </c>
      <c r="E292" s="11">
        <v>0.46144000000000002</v>
      </c>
      <c r="F292" s="32">
        <v>0.47597</v>
      </c>
    </row>
    <row r="293" spans="1:6" x14ac:dyDescent="0.25">
      <c r="A293" s="24">
        <v>291</v>
      </c>
      <c r="B293" s="12">
        <v>70.3</v>
      </c>
      <c r="C293" s="13">
        <v>72.900000000000006</v>
      </c>
      <c r="D293" s="24">
        <v>291</v>
      </c>
      <c r="E293" s="11">
        <v>0.45835999999999999</v>
      </c>
      <c r="F293" s="32">
        <v>0.48405999999999999</v>
      </c>
    </row>
    <row r="294" spans="1:6" x14ac:dyDescent="0.25">
      <c r="A294" s="24">
        <v>292</v>
      </c>
      <c r="B294" s="12">
        <v>74.3</v>
      </c>
      <c r="C294" s="13">
        <v>69.599999999999994</v>
      </c>
      <c r="D294" s="24">
        <v>292</v>
      </c>
      <c r="E294" s="11">
        <v>0.46622999999999998</v>
      </c>
      <c r="F294" s="32">
        <v>0.47571999999999998</v>
      </c>
    </row>
    <row r="295" spans="1:6" x14ac:dyDescent="0.25">
      <c r="A295" s="24">
        <v>293</v>
      </c>
      <c r="B295" s="12">
        <v>81.8</v>
      </c>
      <c r="C295" s="13">
        <v>74.5</v>
      </c>
      <c r="D295" s="24">
        <v>293</v>
      </c>
      <c r="E295" s="11">
        <v>0.47239999999999999</v>
      </c>
      <c r="F295" s="32">
        <v>0.48015000000000002</v>
      </c>
    </row>
    <row r="296" spans="1:6" x14ac:dyDescent="0.25">
      <c r="A296" s="24">
        <v>294</v>
      </c>
      <c r="B296" s="12">
        <v>81.8</v>
      </c>
      <c r="C296" s="13">
        <v>77.099999999999994</v>
      </c>
      <c r="D296" s="24">
        <v>294</v>
      </c>
      <c r="E296" s="11">
        <v>0.46911999999999998</v>
      </c>
      <c r="F296" s="32">
        <v>0.48496</v>
      </c>
    </row>
    <row r="297" spans="1:6" x14ac:dyDescent="0.25">
      <c r="A297" s="24">
        <v>295</v>
      </c>
      <c r="B297" s="12">
        <v>81.599999999999994</v>
      </c>
      <c r="C297" s="13">
        <v>78.2</v>
      </c>
      <c r="D297" s="24">
        <v>295</v>
      </c>
      <c r="E297" s="11">
        <v>0.47614000000000001</v>
      </c>
      <c r="F297" s="32">
        <v>0.49774000000000002</v>
      </c>
    </row>
    <row r="298" spans="1:6" x14ac:dyDescent="0.25">
      <c r="A298" s="24">
        <v>296</v>
      </c>
      <c r="B298" s="12">
        <v>78.5</v>
      </c>
      <c r="C298" s="13">
        <v>76.400000000000006</v>
      </c>
      <c r="D298" s="24">
        <v>296</v>
      </c>
      <c r="E298" s="11">
        <v>0.48341000000000001</v>
      </c>
      <c r="F298" s="32">
        <v>0.48360999999999998</v>
      </c>
    </row>
    <row r="299" spans="1:6" x14ac:dyDescent="0.25">
      <c r="A299" s="24">
        <v>297</v>
      </c>
      <c r="B299" s="12">
        <v>76.2</v>
      </c>
      <c r="C299" s="13">
        <v>77.8</v>
      </c>
      <c r="D299" s="24">
        <v>297</v>
      </c>
      <c r="E299" s="11">
        <v>0.48653999999999997</v>
      </c>
      <c r="F299" s="32">
        <v>0.48781000000000002</v>
      </c>
    </row>
    <row r="300" spans="1:6" x14ac:dyDescent="0.25">
      <c r="A300" s="24">
        <v>298</v>
      </c>
      <c r="B300" s="12">
        <v>78.599999999999994</v>
      </c>
      <c r="C300" s="13">
        <v>78.7</v>
      </c>
      <c r="D300" s="24">
        <v>298</v>
      </c>
      <c r="E300" s="11">
        <v>0.48653000000000002</v>
      </c>
      <c r="F300" s="32">
        <v>0.48282000000000003</v>
      </c>
    </row>
    <row r="301" spans="1:6" x14ac:dyDescent="0.25">
      <c r="A301" s="24">
        <v>299</v>
      </c>
      <c r="B301" s="12">
        <v>79.5</v>
      </c>
      <c r="C301" s="13">
        <v>82.1</v>
      </c>
      <c r="D301" s="24">
        <v>299</v>
      </c>
      <c r="E301" s="11">
        <v>0.47581000000000001</v>
      </c>
      <c r="F301" s="32">
        <v>0.48766999999999999</v>
      </c>
    </row>
    <row r="302" spans="1:6" x14ac:dyDescent="0.25">
      <c r="A302" s="24">
        <v>300</v>
      </c>
      <c r="B302" s="12">
        <v>77.599999999999994</v>
      </c>
      <c r="C302" s="13">
        <v>82.1</v>
      </c>
      <c r="D302" s="24">
        <v>300</v>
      </c>
      <c r="E302" s="11">
        <v>0.47839999999999999</v>
      </c>
      <c r="F302" s="32">
        <v>0.48028999999999999</v>
      </c>
    </row>
    <row r="303" spans="1:6" x14ac:dyDescent="0.25">
      <c r="A303" s="24">
        <v>301</v>
      </c>
      <c r="B303" s="12">
        <v>80.099999999999994</v>
      </c>
      <c r="C303" s="13">
        <v>83.4</v>
      </c>
      <c r="D303" s="24">
        <v>301</v>
      </c>
      <c r="E303" s="11">
        <v>0.47939999999999999</v>
      </c>
      <c r="F303" s="32">
        <v>0.48997000000000002</v>
      </c>
    </row>
    <row r="304" spans="1:6" x14ac:dyDescent="0.25">
      <c r="A304" s="24">
        <v>302</v>
      </c>
      <c r="B304" s="12">
        <v>77.2</v>
      </c>
      <c r="C304" s="13">
        <v>83.8</v>
      </c>
      <c r="D304" s="24">
        <v>302</v>
      </c>
      <c r="E304" s="11">
        <v>0.47131000000000001</v>
      </c>
      <c r="F304" s="32">
        <v>0.48520000000000002</v>
      </c>
    </row>
    <row r="305" spans="1:6" x14ac:dyDescent="0.25">
      <c r="A305" s="24">
        <v>303</v>
      </c>
      <c r="B305" s="12">
        <v>79.7</v>
      </c>
      <c r="C305" s="13">
        <v>86.7</v>
      </c>
      <c r="D305" s="24">
        <v>303</v>
      </c>
      <c r="E305" s="11">
        <v>0.49534</v>
      </c>
      <c r="F305" s="32">
        <v>0.49375999999999998</v>
      </c>
    </row>
    <row r="306" spans="1:6" x14ac:dyDescent="0.25">
      <c r="A306" s="24">
        <v>304</v>
      </c>
      <c r="B306" s="12">
        <v>79.3</v>
      </c>
      <c r="C306" s="13">
        <v>84.4</v>
      </c>
      <c r="D306" s="24">
        <v>304</v>
      </c>
      <c r="E306" s="11">
        <v>0.48175000000000001</v>
      </c>
      <c r="F306" s="32">
        <v>0.48825000000000002</v>
      </c>
    </row>
    <row r="307" spans="1:6" x14ac:dyDescent="0.25">
      <c r="A307" s="24">
        <v>305</v>
      </c>
      <c r="B307" s="12">
        <v>80.599999999999994</v>
      </c>
      <c r="C307" s="13">
        <v>85.1</v>
      </c>
      <c r="D307" s="24">
        <v>305</v>
      </c>
      <c r="E307" s="11">
        <v>0.48118</v>
      </c>
      <c r="F307" s="32">
        <v>0.49059999999999998</v>
      </c>
    </row>
    <row r="308" spans="1:6" x14ac:dyDescent="0.25">
      <c r="A308" s="24">
        <v>306</v>
      </c>
      <c r="B308" s="12">
        <v>82.5</v>
      </c>
      <c r="C308" s="13">
        <v>88.6</v>
      </c>
      <c r="D308" s="24">
        <v>306</v>
      </c>
      <c r="E308" s="11">
        <v>0.46942</v>
      </c>
      <c r="F308" s="32">
        <v>0.47223999999999999</v>
      </c>
    </row>
    <row r="309" spans="1:6" x14ac:dyDescent="0.25">
      <c r="A309" s="24">
        <v>307</v>
      </c>
      <c r="B309" s="12">
        <v>86.7</v>
      </c>
      <c r="C309" s="13">
        <v>86.6</v>
      </c>
      <c r="D309" s="24">
        <v>307</v>
      </c>
      <c r="E309" s="11">
        <v>0.47121000000000002</v>
      </c>
      <c r="F309" s="32">
        <v>0.49059000000000003</v>
      </c>
    </row>
    <row r="310" spans="1:6" x14ac:dyDescent="0.25">
      <c r="A310" s="24">
        <v>308</v>
      </c>
      <c r="B310" s="12">
        <v>85.7</v>
      </c>
      <c r="C310" s="13">
        <v>87.4</v>
      </c>
      <c r="D310" s="24">
        <v>308</v>
      </c>
      <c r="E310" s="11">
        <v>0.48205999999999999</v>
      </c>
      <c r="F310" s="32">
        <v>0.47195999999999999</v>
      </c>
    </row>
    <row r="311" spans="1:6" x14ac:dyDescent="0.25">
      <c r="A311" s="24">
        <v>309</v>
      </c>
      <c r="B311" s="12">
        <v>86.2</v>
      </c>
      <c r="C311" s="13">
        <v>85.9</v>
      </c>
      <c r="D311" s="24">
        <v>309</v>
      </c>
      <c r="E311" s="11">
        <v>0.48746</v>
      </c>
      <c r="F311" s="32">
        <v>0.48319000000000001</v>
      </c>
    </row>
    <row r="312" spans="1:6" x14ac:dyDescent="0.25">
      <c r="A312" s="24">
        <v>310</v>
      </c>
      <c r="B312" s="12">
        <v>86.7</v>
      </c>
      <c r="C312" s="13">
        <v>87.9</v>
      </c>
      <c r="D312" s="24">
        <v>310</v>
      </c>
      <c r="E312" s="11">
        <v>0.48248999999999997</v>
      </c>
      <c r="F312" s="32">
        <v>0.48959999999999998</v>
      </c>
    </row>
    <row r="313" spans="1:6" x14ac:dyDescent="0.25">
      <c r="A313" s="24">
        <v>311</v>
      </c>
      <c r="B313" s="12">
        <v>86.5</v>
      </c>
      <c r="C313" s="13">
        <v>86.4</v>
      </c>
      <c r="D313" s="24">
        <v>311</v>
      </c>
      <c r="E313" s="11">
        <v>0.48353000000000002</v>
      </c>
      <c r="F313" s="32">
        <v>0.52271999999999996</v>
      </c>
    </row>
    <row r="314" spans="1:6" x14ac:dyDescent="0.25">
      <c r="A314" s="24">
        <v>312</v>
      </c>
      <c r="B314" s="12">
        <v>87.2</v>
      </c>
      <c r="C314" s="13">
        <v>88.5</v>
      </c>
      <c r="D314" s="24">
        <v>312</v>
      </c>
      <c r="E314" s="11">
        <v>0.51883999999999997</v>
      </c>
      <c r="F314" s="32">
        <v>0.47702</v>
      </c>
    </row>
    <row r="315" spans="1:6" x14ac:dyDescent="0.25">
      <c r="A315" s="24">
        <v>313</v>
      </c>
      <c r="B315" s="12">
        <v>90.7</v>
      </c>
      <c r="C315" s="13">
        <v>88.2</v>
      </c>
      <c r="D315" s="24">
        <v>313</v>
      </c>
      <c r="E315" s="11">
        <v>0.47164</v>
      </c>
      <c r="F315" s="32">
        <v>0.47143000000000002</v>
      </c>
    </row>
    <row r="316" spans="1:6" x14ac:dyDescent="0.25">
      <c r="A316" s="24">
        <v>314</v>
      </c>
      <c r="B316" s="12">
        <v>89.4</v>
      </c>
      <c r="C316" s="13">
        <v>88.7</v>
      </c>
      <c r="D316" s="24">
        <v>314</v>
      </c>
      <c r="E316" s="11">
        <v>0.50644999999999996</v>
      </c>
      <c r="F316" s="32">
        <v>0.50248999999999999</v>
      </c>
    </row>
    <row r="317" spans="1:6" x14ac:dyDescent="0.25">
      <c r="A317" s="24">
        <v>315</v>
      </c>
      <c r="B317" s="12">
        <v>89.8</v>
      </c>
      <c r="C317" s="13">
        <v>86.7</v>
      </c>
      <c r="D317" s="24">
        <v>315</v>
      </c>
      <c r="E317" s="11">
        <v>0.49929000000000001</v>
      </c>
      <c r="F317" s="32">
        <v>0.49077999999999999</v>
      </c>
    </row>
    <row r="318" spans="1:6" x14ac:dyDescent="0.25">
      <c r="A318" s="24">
        <v>316</v>
      </c>
      <c r="B318" s="12">
        <v>90.1</v>
      </c>
      <c r="C318" s="13">
        <v>79.900000000000006</v>
      </c>
      <c r="D318" s="24">
        <v>316</v>
      </c>
      <c r="E318" s="11">
        <v>0.50500999999999996</v>
      </c>
      <c r="F318" s="32">
        <v>0.49019000000000001</v>
      </c>
    </row>
    <row r="319" spans="1:6" x14ac:dyDescent="0.25">
      <c r="A319" s="24">
        <v>317</v>
      </c>
      <c r="B319" s="12">
        <v>89.9</v>
      </c>
      <c r="C319" s="13">
        <v>81.2</v>
      </c>
      <c r="D319" s="24">
        <v>317</v>
      </c>
      <c r="E319" s="11">
        <v>0.50883</v>
      </c>
      <c r="F319" s="32">
        <v>0.48192000000000002</v>
      </c>
    </row>
    <row r="320" spans="1:6" x14ac:dyDescent="0.25">
      <c r="A320" s="24">
        <v>318</v>
      </c>
      <c r="B320" s="12">
        <v>90.1</v>
      </c>
      <c r="C320" s="13">
        <v>84.1</v>
      </c>
      <c r="D320" s="24">
        <v>318</v>
      </c>
      <c r="E320" s="11">
        <v>0.50366</v>
      </c>
      <c r="F320" s="32">
        <v>0.49170999999999998</v>
      </c>
    </row>
    <row r="321" spans="1:6" x14ac:dyDescent="0.25">
      <c r="A321" s="24">
        <v>319</v>
      </c>
      <c r="B321" s="12">
        <v>84.1</v>
      </c>
      <c r="C321" s="13">
        <v>90.2</v>
      </c>
      <c r="D321" s="24">
        <v>319</v>
      </c>
      <c r="E321" s="11">
        <v>0.47095999999999999</v>
      </c>
      <c r="F321" s="32">
        <v>0.49876999999999999</v>
      </c>
    </row>
    <row r="322" spans="1:6" x14ac:dyDescent="0.25">
      <c r="A322" s="24">
        <v>320</v>
      </c>
      <c r="B322" s="12">
        <v>90.7</v>
      </c>
      <c r="C322" s="13">
        <v>91.1</v>
      </c>
      <c r="D322" s="24">
        <v>320</v>
      </c>
      <c r="E322" s="11">
        <v>0.48797000000000001</v>
      </c>
      <c r="F322" s="32">
        <v>0.49557000000000001</v>
      </c>
    </row>
    <row r="323" spans="1:6" x14ac:dyDescent="0.25">
      <c r="A323" s="24">
        <v>321</v>
      </c>
      <c r="B323" s="12">
        <v>92.8</v>
      </c>
      <c r="C323" s="13">
        <v>91.6</v>
      </c>
      <c r="D323" s="24">
        <v>321</v>
      </c>
      <c r="E323" s="11">
        <v>0.49462</v>
      </c>
      <c r="F323" s="32">
        <v>0.49852000000000002</v>
      </c>
    </row>
    <row r="324" spans="1:6" x14ac:dyDescent="0.25">
      <c r="A324" s="24">
        <v>322</v>
      </c>
      <c r="B324" s="12">
        <v>92.7</v>
      </c>
      <c r="C324" s="13">
        <v>92.9</v>
      </c>
      <c r="D324" s="24">
        <v>322</v>
      </c>
      <c r="E324" s="11">
        <v>0.48527999999999999</v>
      </c>
      <c r="F324" s="32">
        <v>0.46728999999999998</v>
      </c>
    </row>
    <row r="325" spans="1:6" x14ac:dyDescent="0.25">
      <c r="A325" s="24">
        <v>323</v>
      </c>
      <c r="B325" s="12">
        <v>94.6</v>
      </c>
      <c r="C325" s="13">
        <v>96.1</v>
      </c>
      <c r="D325" s="24">
        <v>323</v>
      </c>
      <c r="E325" s="11">
        <v>0.52171999999999996</v>
      </c>
      <c r="F325" s="32">
        <v>0.52158000000000004</v>
      </c>
    </row>
    <row r="326" spans="1:6" x14ac:dyDescent="0.25">
      <c r="A326" s="24">
        <v>324</v>
      </c>
      <c r="B326" s="12">
        <v>86.7</v>
      </c>
      <c r="C326" s="13">
        <v>95.1</v>
      </c>
      <c r="D326" s="24">
        <v>324</v>
      </c>
      <c r="E326" s="11">
        <v>0.54274</v>
      </c>
      <c r="F326" s="32">
        <v>0.54778000000000004</v>
      </c>
    </row>
    <row r="327" spans="1:6" x14ac:dyDescent="0.25">
      <c r="A327" s="24">
        <v>325</v>
      </c>
      <c r="B327" s="12">
        <v>94.5</v>
      </c>
      <c r="C327" s="13">
        <v>95.2</v>
      </c>
      <c r="D327" s="24">
        <v>325</v>
      </c>
      <c r="E327" s="11">
        <v>0.49518000000000001</v>
      </c>
      <c r="F327" s="32">
        <v>0.53502000000000005</v>
      </c>
    </row>
    <row r="328" spans="1:6" x14ac:dyDescent="0.25">
      <c r="A328" s="24">
        <v>326</v>
      </c>
      <c r="B328" s="12">
        <v>95.3</v>
      </c>
      <c r="C328" s="13">
        <v>93.4</v>
      </c>
      <c r="D328" s="24">
        <v>326</v>
      </c>
      <c r="E328" s="11">
        <v>0.52176999999999996</v>
      </c>
      <c r="F328" s="32">
        <v>0.51868999999999998</v>
      </c>
    </row>
    <row r="329" spans="1:6" x14ac:dyDescent="0.25">
      <c r="A329" s="24">
        <v>327</v>
      </c>
      <c r="B329" s="12">
        <v>95.2</v>
      </c>
      <c r="C329" s="13">
        <v>92.6</v>
      </c>
      <c r="D329" s="24">
        <v>327</v>
      </c>
      <c r="E329" s="11">
        <v>0.51597999999999999</v>
      </c>
      <c r="F329" s="32">
        <v>0.50407999999999997</v>
      </c>
    </row>
    <row r="330" spans="1:6" x14ac:dyDescent="0.25">
      <c r="A330" s="24">
        <v>328</v>
      </c>
      <c r="B330" s="12">
        <v>95.9</v>
      </c>
      <c r="C330" s="13">
        <v>94.1</v>
      </c>
      <c r="D330" s="24">
        <v>328</v>
      </c>
      <c r="E330" s="11">
        <v>0.49053000000000002</v>
      </c>
      <c r="F330" s="32">
        <v>0.49092999999999998</v>
      </c>
    </row>
    <row r="331" spans="1:6" x14ac:dyDescent="0.25">
      <c r="A331" s="24">
        <v>329</v>
      </c>
      <c r="B331" s="12">
        <v>96.1</v>
      </c>
      <c r="C331" s="13">
        <v>93.1</v>
      </c>
      <c r="D331" s="24">
        <v>329</v>
      </c>
      <c r="E331" s="11">
        <v>0.50980999999999999</v>
      </c>
      <c r="F331" s="32">
        <v>0.47072000000000003</v>
      </c>
    </row>
    <row r="332" spans="1:6" x14ac:dyDescent="0.25">
      <c r="A332" s="24">
        <v>330</v>
      </c>
      <c r="B332" s="12">
        <v>96.5</v>
      </c>
      <c r="C332" s="13">
        <v>94.7</v>
      </c>
      <c r="D332" s="24">
        <v>330</v>
      </c>
      <c r="E332" s="11">
        <v>0.50180000000000002</v>
      </c>
      <c r="F332" s="32">
        <v>0.47231000000000001</v>
      </c>
    </row>
    <row r="333" spans="1:6" x14ac:dyDescent="0.25">
      <c r="A333" s="24">
        <v>331</v>
      </c>
      <c r="B333" s="12">
        <v>96.3</v>
      </c>
      <c r="C333" s="13">
        <v>91.9</v>
      </c>
      <c r="D333" s="24">
        <v>331</v>
      </c>
      <c r="E333" s="11">
        <v>0.48438999999999999</v>
      </c>
      <c r="F333" s="32">
        <v>0.46600999999999998</v>
      </c>
    </row>
    <row r="334" spans="1:6" x14ac:dyDescent="0.25">
      <c r="A334" s="24">
        <v>332</v>
      </c>
      <c r="B334" s="12">
        <v>94.8</v>
      </c>
      <c r="C334" s="13">
        <v>92.9</v>
      </c>
      <c r="D334" s="24">
        <v>332</v>
      </c>
      <c r="E334" s="11">
        <v>0.47494999999999998</v>
      </c>
      <c r="F334" s="32">
        <v>0.45623999999999998</v>
      </c>
    </row>
    <row r="335" spans="1:6" x14ac:dyDescent="0.25">
      <c r="A335" s="24">
        <v>333</v>
      </c>
      <c r="B335" s="12">
        <v>95.1</v>
      </c>
      <c r="C335" s="13">
        <v>91.9</v>
      </c>
      <c r="D335" s="24">
        <v>333</v>
      </c>
      <c r="E335" s="11">
        <v>0.46455999999999997</v>
      </c>
      <c r="F335" s="32">
        <v>0.46179999999999999</v>
      </c>
    </row>
    <row r="336" spans="1:6" x14ac:dyDescent="0.25">
      <c r="A336" s="24">
        <v>334</v>
      </c>
      <c r="B336" s="12">
        <v>94.1</v>
      </c>
      <c r="C336" s="13">
        <v>93.1</v>
      </c>
      <c r="D336" s="24">
        <v>334</v>
      </c>
      <c r="E336" s="11">
        <v>0.47049999999999997</v>
      </c>
      <c r="F336" s="32">
        <v>0.46503</v>
      </c>
    </row>
    <row r="337" spans="1:6" x14ac:dyDescent="0.25">
      <c r="A337" s="24">
        <v>335</v>
      </c>
      <c r="B337" s="12">
        <v>93.1</v>
      </c>
      <c r="C337" s="13">
        <v>93.1</v>
      </c>
      <c r="D337" s="24">
        <v>335</v>
      </c>
      <c r="E337" s="11">
        <v>0.45712000000000003</v>
      </c>
      <c r="F337" s="32">
        <v>0.46561999999999998</v>
      </c>
    </row>
    <row r="338" spans="1:6" x14ac:dyDescent="0.25">
      <c r="A338" s="24">
        <v>336</v>
      </c>
      <c r="B338" s="12">
        <v>92.6</v>
      </c>
      <c r="C338" s="13">
        <v>90.9</v>
      </c>
      <c r="D338" s="24">
        <v>336</v>
      </c>
      <c r="E338" s="11">
        <v>0.47271999999999997</v>
      </c>
      <c r="F338" s="32">
        <v>0.47404000000000002</v>
      </c>
    </row>
    <row r="339" spans="1:6" x14ac:dyDescent="0.25">
      <c r="A339" s="24">
        <v>337</v>
      </c>
      <c r="B339" s="12">
        <v>93.7</v>
      </c>
      <c r="C339" s="13">
        <v>89.2</v>
      </c>
      <c r="D339" s="24">
        <v>337</v>
      </c>
      <c r="E339" s="11">
        <v>0.46755999999999998</v>
      </c>
      <c r="F339" s="32">
        <v>0.47810999999999998</v>
      </c>
    </row>
    <row r="340" spans="1:6" x14ac:dyDescent="0.25">
      <c r="A340" s="24">
        <v>338</v>
      </c>
      <c r="B340" s="12">
        <v>92.1</v>
      </c>
      <c r="C340" s="13">
        <v>91.3</v>
      </c>
      <c r="D340" s="24">
        <v>338</v>
      </c>
      <c r="E340" s="11">
        <v>0.46971000000000002</v>
      </c>
      <c r="F340" s="32">
        <v>0.48007</v>
      </c>
    </row>
    <row r="341" spans="1:6" x14ac:dyDescent="0.25">
      <c r="A341" s="24">
        <v>339</v>
      </c>
      <c r="B341" s="12">
        <v>92.5</v>
      </c>
      <c r="C341" s="13">
        <v>89.8</v>
      </c>
      <c r="D341" s="24">
        <v>339</v>
      </c>
      <c r="E341" s="11">
        <v>0.45740999999999998</v>
      </c>
      <c r="F341" s="32">
        <v>0.47708</v>
      </c>
    </row>
    <row r="342" spans="1:6" x14ac:dyDescent="0.25">
      <c r="A342" s="24">
        <v>340</v>
      </c>
      <c r="B342" s="12">
        <v>93.1</v>
      </c>
      <c r="C342" s="13">
        <v>91.7</v>
      </c>
      <c r="D342" s="24">
        <v>340</v>
      </c>
      <c r="E342" s="11">
        <v>0.44316</v>
      </c>
      <c r="F342" s="32">
        <v>0.48187999999999998</v>
      </c>
    </row>
    <row r="343" spans="1:6" x14ac:dyDescent="0.25">
      <c r="A343" s="24">
        <v>341</v>
      </c>
      <c r="B343" s="12">
        <v>94.3</v>
      </c>
      <c r="C343" s="13">
        <v>92.5</v>
      </c>
      <c r="D343" s="24">
        <v>341</v>
      </c>
      <c r="E343" s="11">
        <v>0.47715999999999997</v>
      </c>
      <c r="F343" s="32">
        <v>0.47082000000000002</v>
      </c>
    </row>
    <row r="344" spans="1:6" x14ac:dyDescent="0.25">
      <c r="A344" s="24">
        <v>342</v>
      </c>
      <c r="B344" s="12">
        <v>94.1</v>
      </c>
      <c r="C344" s="13">
        <v>94.3</v>
      </c>
      <c r="D344" s="24">
        <v>342</v>
      </c>
      <c r="E344" s="11">
        <v>0.45073999999999997</v>
      </c>
      <c r="F344" s="32">
        <v>0.46300999999999998</v>
      </c>
    </row>
    <row r="345" spans="1:6" x14ac:dyDescent="0.25">
      <c r="A345" s="24">
        <v>343</v>
      </c>
      <c r="B345" s="12">
        <v>93.1</v>
      </c>
      <c r="C345" s="13">
        <v>94.2</v>
      </c>
      <c r="D345" s="24">
        <v>343</v>
      </c>
      <c r="E345" s="11">
        <v>0.46317000000000003</v>
      </c>
      <c r="F345" s="32">
        <v>0.47037000000000001</v>
      </c>
    </row>
    <row r="346" spans="1:6" x14ac:dyDescent="0.25">
      <c r="A346" s="24">
        <v>344</v>
      </c>
      <c r="B346" s="12">
        <v>96</v>
      </c>
      <c r="C346" s="13">
        <v>92.9</v>
      </c>
      <c r="D346" s="24">
        <v>344</v>
      </c>
      <c r="E346" s="11">
        <v>0.47471999999999998</v>
      </c>
      <c r="F346" s="32">
        <v>0.46464</v>
      </c>
    </row>
    <row r="347" spans="1:6" x14ac:dyDescent="0.25">
      <c r="A347" s="24">
        <v>345</v>
      </c>
      <c r="B347" s="12">
        <v>94.6</v>
      </c>
      <c r="C347" s="13">
        <v>92.4</v>
      </c>
      <c r="D347" s="24">
        <v>345</v>
      </c>
      <c r="E347" s="11">
        <v>0.46543000000000001</v>
      </c>
      <c r="F347" s="32">
        <v>0.47484999999999999</v>
      </c>
    </row>
    <row r="348" spans="1:6" x14ac:dyDescent="0.25">
      <c r="A348" s="24">
        <v>346</v>
      </c>
      <c r="B348" s="12">
        <v>94.3</v>
      </c>
      <c r="C348" s="13">
        <v>93.4</v>
      </c>
      <c r="D348" s="24">
        <v>346</v>
      </c>
      <c r="E348" s="11">
        <v>0.50168000000000001</v>
      </c>
      <c r="F348" s="32">
        <v>0.48836000000000002</v>
      </c>
    </row>
    <row r="349" spans="1:6" x14ac:dyDescent="0.25">
      <c r="A349" s="24">
        <v>347</v>
      </c>
      <c r="B349" s="12">
        <v>93.9</v>
      </c>
      <c r="C349" s="13">
        <v>94.6</v>
      </c>
      <c r="D349" s="24">
        <v>347</v>
      </c>
      <c r="E349" s="11">
        <v>0.49767</v>
      </c>
      <c r="F349" s="32">
        <v>0.48652000000000001</v>
      </c>
    </row>
    <row r="350" spans="1:6" x14ac:dyDescent="0.25">
      <c r="A350" s="24">
        <v>348</v>
      </c>
      <c r="B350" s="12">
        <v>94</v>
      </c>
      <c r="C350" s="13">
        <v>93.4</v>
      </c>
      <c r="D350" s="24">
        <v>348</v>
      </c>
      <c r="E350" s="11">
        <v>0.51981999999999995</v>
      </c>
      <c r="F350" s="32">
        <v>0.48254000000000002</v>
      </c>
    </row>
    <row r="351" spans="1:6" x14ac:dyDescent="0.25">
      <c r="A351" s="24">
        <v>349</v>
      </c>
      <c r="B351" s="12">
        <v>93.2</v>
      </c>
      <c r="C351" s="13">
        <v>94.4</v>
      </c>
      <c r="D351" s="24">
        <v>349</v>
      </c>
      <c r="E351" s="11">
        <v>0.48882999999999999</v>
      </c>
      <c r="F351" s="32">
        <v>0.46113999999999999</v>
      </c>
    </row>
    <row r="352" spans="1:6" x14ac:dyDescent="0.25">
      <c r="A352" s="24">
        <v>353</v>
      </c>
      <c r="B352" s="12">
        <v>93.2</v>
      </c>
      <c r="C352" s="13">
        <v>92.2</v>
      </c>
      <c r="D352" s="24">
        <v>353</v>
      </c>
      <c r="E352" s="11">
        <v>0.53413999999999995</v>
      </c>
      <c r="F352" s="32">
        <v>0.49560999999999999</v>
      </c>
    </row>
    <row r="353" spans="1:6" x14ac:dyDescent="0.25">
      <c r="A353" s="24">
        <v>354</v>
      </c>
      <c r="B353" s="12">
        <v>92.5</v>
      </c>
      <c r="C353" s="13">
        <v>92.5</v>
      </c>
      <c r="D353" s="24">
        <v>354</v>
      </c>
      <c r="E353" s="11">
        <v>0.45456000000000002</v>
      </c>
      <c r="F353" s="32">
        <v>0.44075999999999999</v>
      </c>
    </row>
    <row r="354" spans="1:6" x14ac:dyDescent="0.25">
      <c r="A354" s="24">
        <v>355</v>
      </c>
      <c r="B354" s="12">
        <v>91.6</v>
      </c>
      <c r="C354" s="13">
        <v>93.6</v>
      </c>
      <c r="D354" s="24">
        <v>355</v>
      </c>
      <c r="E354" s="11">
        <v>0.49142999999999998</v>
      </c>
      <c r="F354" s="32">
        <v>0.48110000000000003</v>
      </c>
    </row>
    <row r="355" spans="1:6" x14ac:dyDescent="0.25">
      <c r="A355" s="24">
        <v>356</v>
      </c>
      <c r="B355" s="12">
        <v>91.9</v>
      </c>
      <c r="C355" s="13">
        <v>92.1</v>
      </c>
      <c r="D355" s="24">
        <v>356</v>
      </c>
      <c r="E355" s="11">
        <v>0.49947999999999998</v>
      </c>
      <c r="F355" s="32">
        <v>0.48076000000000002</v>
      </c>
    </row>
    <row r="356" spans="1:6" x14ac:dyDescent="0.25">
      <c r="A356" s="24">
        <v>357</v>
      </c>
      <c r="B356" s="12">
        <v>92.1</v>
      </c>
      <c r="C356" s="13">
        <v>91</v>
      </c>
      <c r="D356" s="24">
        <v>357</v>
      </c>
      <c r="E356" s="11">
        <v>0.48951</v>
      </c>
      <c r="F356" s="32">
        <v>0.46683000000000002</v>
      </c>
    </row>
    <row r="357" spans="1:6" x14ac:dyDescent="0.25">
      <c r="A357" s="24">
        <v>358</v>
      </c>
      <c r="B357" s="12">
        <v>92.8</v>
      </c>
      <c r="C357" s="13">
        <v>92.1</v>
      </c>
      <c r="D357" s="24">
        <v>358</v>
      </c>
      <c r="E357" s="11">
        <v>0.49230000000000002</v>
      </c>
      <c r="F357" s="32">
        <v>0.46878999999999998</v>
      </c>
    </row>
    <row r="358" spans="1:6" x14ac:dyDescent="0.25">
      <c r="A358" s="24">
        <v>359</v>
      </c>
      <c r="B358" s="12">
        <v>91.5</v>
      </c>
      <c r="C358" s="13">
        <v>90.8</v>
      </c>
      <c r="D358" s="24">
        <v>359</v>
      </c>
      <c r="E358" s="11">
        <v>0.48814999999999997</v>
      </c>
      <c r="F358" s="32">
        <v>0.48351</v>
      </c>
    </row>
    <row r="359" spans="1:6" x14ac:dyDescent="0.25">
      <c r="A359" s="24">
        <v>360</v>
      </c>
      <c r="B359" s="12">
        <v>92.7</v>
      </c>
      <c r="C359" s="13">
        <v>92.1</v>
      </c>
      <c r="D359" s="24">
        <v>360</v>
      </c>
      <c r="E359" s="11">
        <v>0.49270000000000003</v>
      </c>
      <c r="F359" s="32">
        <v>0.47155000000000002</v>
      </c>
    </row>
    <row r="360" spans="1:6" x14ac:dyDescent="0.25">
      <c r="A360" s="24">
        <v>361</v>
      </c>
      <c r="B360" s="12">
        <v>92.9</v>
      </c>
      <c r="C360" s="13">
        <v>91.1</v>
      </c>
      <c r="D360" s="24">
        <v>361</v>
      </c>
      <c r="E360" s="11">
        <v>0.49701000000000001</v>
      </c>
      <c r="F360" s="32">
        <v>0.47509000000000001</v>
      </c>
    </row>
    <row r="361" spans="1:6" x14ac:dyDescent="0.25">
      <c r="A361" s="24">
        <v>362</v>
      </c>
      <c r="B361" s="12">
        <v>93.8</v>
      </c>
      <c r="C361" s="13">
        <v>93.5</v>
      </c>
      <c r="D361" s="24">
        <v>362</v>
      </c>
      <c r="E361" s="11">
        <v>0.51121000000000005</v>
      </c>
      <c r="F361" s="32">
        <v>0.48013</v>
      </c>
    </row>
    <row r="362" spans="1:6" x14ac:dyDescent="0.25">
      <c r="A362" s="24">
        <v>363</v>
      </c>
      <c r="B362" s="12">
        <v>93.9</v>
      </c>
      <c r="C362" s="13">
        <v>94.1</v>
      </c>
      <c r="D362" s="24">
        <v>363</v>
      </c>
      <c r="E362" s="11">
        <v>0.50034999999999996</v>
      </c>
      <c r="F362" s="32">
        <v>0.4718</v>
      </c>
    </row>
    <row r="363" spans="1:6" x14ac:dyDescent="0.25">
      <c r="A363" s="24">
        <v>364</v>
      </c>
      <c r="B363" s="12">
        <v>93.3</v>
      </c>
      <c r="C363" s="13">
        <v>93.6</v>
      </c>
      <c r="D363" s="24">
        <v>364</v>
      </c>
      <c r="E363" s="11">
        <v>0.50034999999999996</v>
      </c>
      <c r="F363" s="32">
        <v>0.48864000000000002</v>
      </c>
    </row>
    <row r="364" spans="1:6" x14ac:dyDescent="0.25">
      <c r="A364" s="24">
        <v>365</v>
      </c>
      <c r="B364" s="12">
        <v>93.2</v>
      </c>
      <c r="C364" s="13">
        <v>94.1</v>
      </c>
      <c r="D364" s="24">
        <v>365</v>
      </c>
      <c r="E364" s="11">
        <v>0.50632999999999995</v>
      </c>
      <c r="F364" s="32">
        <v>0.49745</v>
      </c>
    </row>
    <row r="365" spans="1:6" x14ac:dyDescent="0.25">
      <c r="A365" s="24">
        <v>366</v>
      </c>
      <c r="B365" s="12">
        <v>94.5</v>
      </c>
      <c r="C365" s="13">
        <v>92.1</v>
      </c>
      <c r="D365" s="24">
        <v>366</v>
      </c>
      <c r="E365" s="11">
        <v>0.50414999999999999</v>
      </c>
      <c r="F365" s="32">
        <v>0.51087000000000005</v>
      </c>
    </row>
    <row r="366" spans="1:6" x14ac:dyDescent="0.25">
      <c r="A366" s="24">
        <v>367</v>
      </c>
      <c r="B366" s="12">
        <v>94.5</v>
      </c>
      <c r="C366" s="13">
        <v>93.1</v>
      </c>
      <c r="D366" s="24">
        <v>367</v>
      </c>
      <c r="E366" s="11">
        <v>0.50414999999999999</v>
      </c>
      <c r="F366" s="32">
        <v>0.51087000000000005</v>
      </c>
    </row>
    <row r="367" spans="1:6" x14ac:dyDescent="0.25">
      <c r="A367" s="24">
        <v>368</v>
      </c>
      <c r="B367" s="12">
        <v>94.9</v>
      </c>
      <c r="C367" s="13">
        <v>94.1</v>
      </c>
      <c r="D367" s="24">
        <v>368</v>
      </c>
      <c r="E367" s="11">
        <v>0.50266999999999995</v>
      </c>
      <c r="F367" s="32">
        <v>0.50966</v>
      </c>
    </row>
    <row r="368" spans="1:6" x14ac:dyDescent="0.25">
      <c r="A368" s="24">
        <v>369</v>
      </c>
      <c r="B368" s="12">
        <v>93.6</v>
      </c>
      <c r="C368" s="13">
        <v>93.3</v>
      </c>
      <c r="D368" s="24">
        <v>369</v>
      </c>
      <c r="E368" s="11">
        <v>0.50143000000000004</v>
      </c>
      <c r="F368" s="32">
        <v>0.52329000000000003</v>
      </c>
    </row>
    <row r="369" spans="1:6" x14ac:dyDescent="0.25">
      <c r="A369" s="24">
        <v>370</v>
      </c>
      <c r="B369" s="12">
        <v>93.7</v>
      </c>
      <c r="C369" s="13">
        <v>92.6</v>
      </c>
      <c r="D369" s="24">
        <v>370</v>
      </c>
      <c r="E369" s="11">
        <v>0.50036000000000003</v>
      </c>
      <c r="F369" s="32">
        <v>0.52225999999999995</v>
      </c>
    </row>
    <row r="370" spans="1:6" x14ac:dyDescent="0.25">
      <c r="A370" s="24">
        <v>371</v>
      </c>
      <c r="B370" s="12">
        <v>95.7</v>
      </c>
      <c r="C370" s="13">
        <v>92.5</v>
      </c>
      <c r="D370" s="24">
        <v>371</v>
      </c>
      <c r="E370" s="11">
        <v>0.50273000000000001</v>
      </c>
      <c r="F370" s="32">
        <v>0.51754</v>
      </c>
    </row>
    <row r="371" spans="1:6" x14ac:dyDescent="0.25">
      <c r="A371" s="24">
        <v>372</v>
      </c>
      <c r="B371" s="12">
        <v>95.1</v>
      </c>
      <c r="C371" s="13">
        <v>94.2</v>
      </c>
      <c r="D371" s="24">
        <v>372</v>
      </c>
      <c r="E371" s="11">
        <v>0.50316000000000005</v>
      </c>
      <c r="F371" s="32">
        <v>0.50209000000000004</v>
      </c>
    </row>
    <row r="372" spans="1:6" x14ac:dyDescent="0.25">
      <c r="A372" s="24">
        <v>373</v>
      </c>
      <c r="B372" s="12">
        <v>93.3</v>
      </c>
      <c r="C372" s="13">
        <v>89.5</v>
      </c>
      <c r="D372" s="24">
        <v>373</v>
      </c>
      <c r="E372" s="11">
        <v>0.50336999999999998</v>
      </c>
      <c r="F372" s="32">
        <v>0.49493999999999999</v>
      </c>
    </row>
    <row r="373" spans="1:6" x14ac:dyDescent="0.25">
      <c r="A373" s="24">
        <v>374</v>
      </c>
      <c r="B373" s="12">
        <v>93.3</v>
      </c>
      <c r="C373" s="13">
        <v>92.6</v>
      </c>
      <c r="D373" s="24">
        <v>374</v>
      </c>
      <c r="E373" s="11">
        <v>0.50480999999999998</v>
      </c>
      <c r="F373" s="32">
        <v>0.50883999999999996</v>
      </c>
    </row>
    <row r="374" spans="1:6" x14ac:dyDescent="0.25">
      <c r="A374" s="24">
        <v>375</v>
      </c>
      <c r="B374" s="12">
        <v>94.1</v>
      </c>
      <c r="C374" s="13">
        <v>92.9</v>
      </c>
      <c r="D374" s="24">
        <v>375</v>
      </c>
      <c r="E374" s="11">
        <v>0.50509999999999999</v>
      </c>
      <c r="F374" s="32">
        <v>0.52858000000000005</v>
      </c>
    </row>
    <row r="375" spans="1:6" x14ac:dyDescent="0.25">
      <c r="A375" s="24">
        <v>376</v>
      </c>
      <c r="B375" s="12">
        <v>94.1</v>
      </c>
      <c r="C375" s="13">
        <v>92.3</v>
      </c>
      <c r="D375" s="24">
        <v>376</v>
      </c>
      <c r="E375" s="11">
        <v>0.50251000000000001</v>
      </c>
      <c r="F375" s="32">
        <v>0.50641999999999998</v>
      </c>
    </row>
    <row r="376" spans="1:6" x14ac:dyDescent="0.25">
      <c r="A376" s="24">
        <v>377</v>
      </c>
      <c r="B376" s="12">
        <v>95.1</v>
      </c>
      <c r="C376" s="13">
        <v>92.1</v>
      </c>
      <c r="D376" s="24">
        <v>377</v>
      </c>
      <c r="E376" s="11">
        <v>0.50287999999999999</v>
      </c>
      <c r="F376" s="32">
        <v>0.52168000000000003</v>
      </c>
    </row>
    <row r="377" spans="1:6" x14ac:dyDescent="0.25">
      <c r="A377" s="24">
        <v>378</v>
      </c>
      <c r="B377" s="12">
        <v>95.4</v>
      </c>
      <c r="C377" s="13">
        <v>92.2</v>
      </c>
      <c r="D377" s="24">
        <v>378</v>
      </c>
      <c r="E377" s="11">
        <v>0.50466999999999995</v>
      </c>
      <c r="F377" s="32">
        <v>0.50299000000000005</v>
      </c>
    </row>
    <row r="378" spans="1:6" x14ac:dyDescent="0.25">
      <c r="A378" s="24">
        <v>379</v>
      </c>
      <c r="B378" s="12">
        <v>95.8</v>
      </c>
      <c r="C378" s="13">
        <v>93.3</v>
      </c>
      <c r="D378" s="24">
        <v>379</v>
      </c>
      <c r="E378" s="11">
        <v>0.49229000000000001</v>
      </c>
      <c r="F378" s="32">
        <v>0.50419000000000003</v>
      </c>
    </row>
    <row r="379" spans="1:6" x14ac:dyDescent="0.25">
      <c r="A379" s="24">
        <v>380</v>
      </c>
      <c r="B379" s="12">
        <v>95.2</v>
      </c>
      <c r="C379" s="13">
        <v>93.9</v>
      </c>
      <c r="D379" s="24">
        <v>380</v>
      </c>
      <c r="E379" s="11">
        <v>0.50331000000000004</v>
      </c>
      <c r="F379" s="32">
        <v>0.50363000000000002</v>
      </c>
    </row>
    <row r="380" spans="1:6" x14ac:dyDescent="0.25">
      <c r="A380" s="24">
        <v>381</v>
      </c>
      <c r="B380" s="12">
        <v>94.8</v>
      </c>
      <c r="C380" s="13">
        <v>94.1</v>
      </c>
      <c r="D380" s="24">
        <v>381</v>
      </c>
      <c r="E380" s="11">
        <v>0.50327999999999995</v>
      </c>
      <c r="F380" s="32">
        <v>0.50344999999999995</v>
      </c>
    </row>
  </sheetData>
  <mergeCells count="2">
    <mergeCell ref="B1:C1"/>
    <mergeCell ref="E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4"/>
  <sheetViews>
    <sheetView workbookViewId="0">
      <selection activeCell="J17" sqref="J17"/>
    </sheetView>
  </sheetViews>
  <sheetFormatPr defaultRowHeight="15" x14ac:dyDescent="0.25"/>
  <cols>
    <col min="1" max="1" width="9.140625" style="24"/>
    <col min="2" max="2" width="9.140625" style="9"/>
    <col min="3" max="3" width="9.140625" style="20"/>
    <col min="4" max="4" width="9.140625" style="24"/>
    <col min="5" max="5" width="9.140625" style="9"/>
    <col min="6" max="6" width="9.140625" style="20"/>
  </cols>
  <sheetData>
    <row r="1" spans="1:6" x14ac:dyDescent="0.25">
      <c r="A1" s="22" t="s">
        <v>31</v>
      </c>
      <c r="B1" s="75" t="s">
        <v>5</v>
      </c>
      <c r="C1" s="81"/>
      <c r="D1" s="22" t="s">
        <v>31</v>
      </c>
      <c r="E1" s="75" t="s">
        <v>33</v>
      </c>
      <c r="F1" s="81"/>
    </row>
    <row r="2" spans="1:6" x14ac:dyDescent="0.25">
      <c r="A2" s="23" t="s">
        <v>1</v>
      </c>
      <c r="B2" s="7" t="s">
        <v>22</v>
      </c>
      <c r="C2" s="21" t="s">
        <v>23</v>
      </c>
      <c r="D2" s="23" t="s">
        <v>1</v>
      </c>
      <c r="E2" s="7" t="s">
        <v>22</v>
      </c>
      <c r="F2" s="21" t="s">
        <v>23</v>
      </c>
    </row>
    <row r="3" spans="1:6" x14ac:dyDescent="0.25">
      <c r="A3" s="24">
        <v>1</v>
      </c>
      <c r="B3" s="12">
        <v>19.600000000000001</v>
      </c>
      <c r="C3" s="13">
        <v>17.8</v>
      </c>
      <c r="D3" s="24">
        <v>1</v>
      </c>
      <c r="E3" s="11">
        <v>3.5479999999999998E-2</v>
      </c>
      <c r="F3" s="32">
        <v>3.177E-2</v>
      </c>
    </row>
    <row r="4" spans="1:6" x14ac:dyDescent="0.25">
      <c r="A4" s="24">
        <v>2</v>
      </c>
      <c r="B4" s="12">
        <v>44.7</v>
      </c>
      <c r="C4" s="13">
        <v>43.1</v>
      </c>
      <c r="D4" s="24">
        <v>2</v>
      </c>
      <c r="E4" s="11">
        <v>0.25031999999999999</v>
      </c>
      <c r="F4" s="32">
        <v>0.21118999999999999</v>
      </c>
    </row>
    <row r="5" spans="1:6" x14ac:dyDescent="0.25">
      <c r="A5" s="24">
        <v>3</v>
      </c>
      <c r="B5" s="12">
        <v>45.7</v>
      </c>
      <c r="C5" s="13">
        <v>40.799999999999997</v>
      </c>
      <c r="D5" s="24">
        <v>3</v>
      </c>
      <c r="E5" s="11">
        <v>0.30504999999999999</v>
      </c>
      <c r="F5" s="32">
        <v>0.26907999999999999</v>
      </c>
    </row>
    <row r="6" spans="1:6" x14ac:dyDescent="0.25">
      <c r="A6" s="24">
        <v>4</v>
      </c>
      <c r="B6" s="12">
        <v>48.7</v>
      </c>
      <c r="C6" s="13">
        <v>46.4</v>
      </c>
      <c r="D6" s="24">
        <v>4</v>
      </c>
      <c r="E6" s="11">
        <v>0.33067000000000002</v>
      </c>
      <c r="F6" s="32">
        <v>0.27654000000000001</v>
      </c>
    </row>
    <row r="7" spans="1:6" x14ac:dyDescent="0.25">
      <c r="A7" s="24">
        <v>5</v>
      </c>
      <c r="B7" s="12">
        <v>50.1</v>
      </c>
      <c r="C7" s="13">
        <v>46.4</v>
      </c>
      <c r="D7" s="24">
        <v>5</v>
      </c>
      <c r="E7" s="11">
        <v>0.34744000000000003</v>
      </c>
      <c r="F7" s="32">
        <v>0.29070000000000001</v>
      </c>
    </row>
    <row r="8" spans="1:6" x14ac:dyDescent="0.25">
      <c r="A8" s="24">
        <v>6</v>
      </c>
      <c r="B8" s="12">
        <v>50.5</v>
      </c>
      <c r="C8" s="13">
        <v>46.9</v>
      </c>
      <c r="D8" s="24">
        <v>6</v>
      </c>
      <c r="E8" s="11">
        <v>0.36687999999999998</v>
      </c>
      <c r="F8" s="32">
        <v>0.31024000000000002</v>
      </c>
    </row>
    <row r="9" spans="1:6" x14ac:dyDescent="0.25">
      <c r="A9" s="24">
        <v>7</v>
      </c>
      <c r="B9" s="12">
        <v>52.1</v>
      </c>
      <c r="C9" s="13">
        <v>50.7</v>
      </c>
      <c r="D9" s="24">
        <v>7</v>
      </c>
      <c r="E9" s="11">
        <v>0.37719999999999998</v>
      </c>
      <c r="F9" s="32">
        <v>0.34704000000000002</v>
      </c>
    </row>
    <row r="10" spans="1:6" x14ac:dyDescent="0.25">
      <c r="A10" s="24">
        <v>8</v>
      </c>
      <c r="B10" s="12">
        <v>52.4</v>
      </c>
      <c r="C10" s="13">
        <v>51</v>
      </c>
      <c r="D10" s="24">
        <v>8</v>
      </c>
      <c r="E10" s="11">
        <v>0.39745000000000003</v>
      </c>
      <c r="F10" s="32">
        <v>0.37179000000000001</v>
      </c>
    </row>
    <row r="11" spans="1:6" x14ac:dyDescent="0.25">
      <c r="A11" s="24">
        <v>9</v>
      </c>
      <c r="B11" s="12">
        <v>54.4</v>
      </c>
      <c r="C11" s="13">
        <v>51.8</v>
      </c>
      <c r="D11" s="24">
        <v>9</v>
      </c>
      <c r="E11" s="11">
        <v>0.42975999999999998</v>
      </c>
      <c r="F11" s="32">
        <v>0.38202999999999998</v>
      </c>
    </row>
    <row r="12" spans="1:6" x14ac:dyDescent="0.25">
      <c r="A12" s="24">
        <v>10</v>
      </c>
      <c r="B12" s="12">
        <v>53.1</v>
      </c>
      <c r="C12" s="13">
        <v>52.9</v>
      </c>
      <c r="D12" s="24">
        <v>10</v>
      </c>
      <c r="E12" s="11">
        <v>0.39082</v>
      </c>
      <c r="F12" s="32">
        <v>0.41447000000000001</v>
      </c>
    </row>
    <row r="13" spans="1:6" x14ac:dyDescent="0.25">
      <c r="A13" s="24">
        <v>11</v>
      </c>
      <c r="B13" s="12">
        <v>51.2</v>
      </c>
      <c r="C13" s="13">
        <v>53</v>
      </c>
      <c r="D13" s="24">
        <v>11</v>
      </c>
      <c r="E13" s="11">
        <v>0.35916999999999999</v>
      </c>
      <c r="F13" s="32">
        <v>0.39617999999999998</v>
      </c>
    </row>
    <row r="14" spans="1:6" x14ac:dyDescent="0.25">
      <c r="A14" s="24">
        <v>12</v>
      </c>
      <c r="B14" s="12">
        <v>50</v>
      </c>
      <c r="C14" s="13">
        <v>51.5</v>
      </c>
      <c r="D14" s="24">
        <v>12</v>
      </c>
      <c r="E14" s="11">
        <v>0.33494000000000002</v>
      </c>
      <c r="F14" s="32">
        <v>0.35343000000000002</v>
      </c>
    </row>
    <row r="15" spans="1:6" x14ac:dyDescent="0.25">
      <c r="A15" s="24">
        <v>13</v>
      </c>
      <c r="B15" s="12">
        <v>49.7</v>
      </c>
      <c r="C15" s="13">
        <v>50.3</v>
      </c>
      <c r="D15" s="24">
        <v>13</v>
      </c>
      <c r="E15" s="11">
        <v>0.32547999999999999</v>
      </c>
      <c r="F15" s="32">
        <v>0.34671999999999997</v>
      </c>
    </row>
    <row r="16" spans="1:6" x14ac:dyDescent="0.25">
      <c r="A16" s="24">
        <v>14</v>
      </c>
      <c r="B16" s="12">
        <v>50.2</v>
      </c>
      <c r="C16" s="13">
        <v>49.8</v>
      </c>
      <c r="D16" s="24">
        <v>14</v>
      </c>
      <c r="E16" s="11">
        <v>0.33459</v>
      </c>
      <c r="F16" s="32">
        <v>0.32945999999999998</v>
      </c>
    </row>
    <row r="17" spans="1:6" x14ac:dyDescent="0.25">
      <c r="A17" s="24">
        <v>15</v>
      </c>
      <c r="B17" s="12">
        <v>49.9</v>
      </c>
      <c r="C17" s="13">
        <v>49.7</v>
      </c>
      <c r="D17" s="24">
        <v>15</v>
      </c>
      <c r="E17" s="11">
        <v>0.33367999999999998</v>
      </c>
      <c r="F17" s="32">
        <v>0.33688000000000001</v>
      </c>
    </row>
    <row r="18" spans="1:6" x14ac:dyDescent="0.25">
      <c r="A18" s="24">
        <v>16</v>
      </c>
      <c r="B18" s="12">
        <v>49.5</v>
      </c>
      <c r="C18" s="13">
        <v>50.5</v>
      </c>
      <c r="D18" s="24">
        <v>16</v>
      </c>
      <c r="E18" s="11">
        <v>0.33306000000000002</v>
      </c>
      <c r="F18" s="32">
        <v>0.33043</v>
      </c>
    </row>
    <row r="19" spans="1:6" x14ac:dyDescent="0.25">
      <c r="A19" s="24">
        <v>17</v>
      </c>
      <c r="B19" s="12">
        <v>49.4</v>
      </c>
      <c r="C19" s="13">
        <v>49.2</v>
      </c>
      <c r="D19" s="24">
        <v>17</v>
      </c>
      <c r="E19" s="11">
        <v>0.33651999999999999</v>
      </c>
      <c r="F19" s="32">
        <v>0.32854</v>
      </c>
    </row>
    <row r="20" spans="1:6" x14ac:dyDescent="0.25">
      <c r="A20" s="24">
        <v>18</v>
      </c>
      <c r="B20" s="12">
        <v>48.9</v>
      </c>
      <c r="C20" s="13">
        <v>48.6</v>
      </c>
      <c r="D20" s="24">
        <v>18</v>
      </c>
      <c r="E20" s="11">
        <v>0.30571999999999999</v>
      </c>
      <c r="F20" s="32">
        <v>0.28323999999999999</v>
      </c>
    </row>
    <row r="21" spans="1:6" x14ac:dyDescent="0.25">
      <c r="A21" s="24">
        <v>19</v>
      </c>
      <c r="B21" s="12">
        <v>50.5</v>
      </c>
      <c r="C21" s="13">
        <v>50.4</v>
      </c>
      <c r="D21" s="24">
        <v>19</v>
      </c>
      <c r="E21" s="11">
        <v>0.32805000000000001</v>
      </c>
      <c r="F21" s="32">
        <v>0.33828000000000003</v>
      </c>
    </row>
    <row r="22" spans="1:6" x14ac:dyDescent="0.25">
      <c r="A22" s="24">
        <v>20</v>
      </c>
      <c r="B22" s="12">
        <v>50.1</v>
      </c>
      <c r="C22" s="13">
        <v>49.1</v>
      </c>
      <c r="D22" s="24">
        <v>20</v>
      </c>
      <c r="E22" s="11">
        <v>0.33006000000000002</v>
      </c>
      <c r="F22" s="32">
        <v>0.33584000000000003</v>
      </c>
    </row>
    <row r="23" spans="1:6" x14ac:dyDescent="0.25">
      <c r="A23" s="24">
        <v>21</v>
      </c>
      <c r="B23" s="12">
        <v>48.2</v>
      </c>
      <c r="C23" s="13">
        <v>47.7</v>
      </c>
      <c r="D23" s="24">
        <v>21</v>
      </c>
      <c r="E23" s="11">
        <v>0.32718000000000003</v>
      </c>
      <c r="F23" s="32">
        <v>0.311</v>
      </c>
    </row>
    <row r="24" spans="1:6" x14ac:dyDescent="0.25">
      <c r="A24" s="24">
        <v>22</v>
      </c>
      <c r="B24" s="12">
        <v>47.4</v>
      </c>
      <c r="C24" s="13">
        <v>46.8</v>
      </c>
      <c r="D24" s="24">
        <v>22</v>
      </c>
      <c r="E24" s="11">
        <v>0.29444999999999999</v>
      </c>
      <c r="F24" s="32">
        <v>0.31225000000000003</v>
      </c>
    </row>
    <row r="25" spans="1:6" x14ac:dyDescent="0.25">
      <c r="A25" s="24">
        <v>23</v>
      </c>
      <c r="B25" s="12">
        <v>47.6</v>
      </c>
      <c r="C25" s="13">
        <v>47.3</v>
      </c>
      <c r="D25" s="24">
        <v>23</v>
      </c>
      <c r="E25" s="11">
        <v>0.29283999999999999</v>
      </c>
      <c r="F25" s="32">
        <v>0.31180000000000002</v>
      </c>
    </row>
    <row r="26" spans="1:6" x14ac:dyDescent="0.25">
      <c r="A26" s="24">
        <v>24</v>
      </c>
      <c r="B26" s="12">
        <v>47.6</v>
      </c>
      <c r="C26" s="13">
        <v>47.5</v>
      </c>
      <c r="D26" s="24">
        <v>24</v>
      </c>
      <c r="E26" s="11">
        <v>0.32119999999999999</v>
      </c>
      <c r="F26" s="32">
        <v>0.29298000000000002</v>
      </c>
    </row>
    <row r="27" spans="1:6" x14ac:dyDescent="0.25">
      <c r="A27" s="24">
        <v>25</v>
      </c>
      <c r="B27" s="12">
        <v>48.5</v>
      </c>
      <c r="C27" s="13">
        <v>46.1</v>
      </c>
      <c r="D27" s="24">
        <v>25</v>
      </c>
      <c r="E27" s="11">
        <v>0.29275000000000001</v>
      </c>
      <c r="F27" s="32">
        <v>0.28544999999999998</v>
      </c>
    </row>
    <row r="28" spans="1:6" x14ac:dyDescent="0.25">
      <c r="A28" s="24">
        <v>26</v>
      </c>
      <c r="B28" s="12">
        <v>47.6</v>
      </c>
      <c r="C28" s="13">
        <v>46.4</v>
      </c>
      <c r="D28" s="24">
        <v>26</v>
      </c>
      <c r="E28" s="11">
        <v>0.29226000000000002</v>
      </c>
      <c r="F28" s="32">
        <v>0.28582000000000002</v>
      </c>
    </row>
    <row r="29" spans="1:6" x14ac:dyDescent="0.25">
      <c r="A29" s="24">
        <v>27</v>
      </c>
      <c r="B29" s="12">
        <v>46.9</v>
      </c>
      <c r="C29" s="13">
        <v>47.2</v>
      </c>
      <c r="D29" s="24">
        <v>27</v>
      </c>
      <c r="E29" s="11">
        <v>0.28459000000000001</v>
      </c>
      <c r="F29" s="32">
        <v>0.28924</v>
      </c>
    </row>
    <row r="30" spans="1:6" x14ac:dyDescent="0.25">
      <c r="A30" s="24">
        <v>28</v>
      </c>
      <c r="B30" s="12">
        <v>46.2</v>
      </c>
      <c r="C30" s="13">
        <v>44.8</v>
      </c>
      <c r="D30" s="24">
        <v>28</v>
      </c>
      <c r="E30" s="11">
        <v>0.27479999999999999</v>
      </c>
      <c r="F30" s="32">
        <v>0.27794000000000002</v>
      </c>
    </row>
    <row r="31" spans="1:6" x14ac:dyDescent="0.25">
      <c r="A31" s="24">
        <v>29</v>
      </c>
      <c r="B31" s="12">
        <v>47.1</v>
      </c>
      <c r="C31" s="13">
        <v>45.4</v>
      </c>
      <c r="D31" s="24">
        <v>29</v>
      </c>
      <c r="E31" s="11">
        <v>0.27279999999999999</v>
      </c>
      <c r="F31" s="32">
        <v>0.27621000000000001</v>
      </c>
    </row>
    <row r="32" spans="1:6" x14ac:dyDescent="0.25">
      <c r="A32" s="24">
        <v>30</v>
      </c>
      <c r="B32" s="12">
        <v>46.7</v>
      </c>
      <c r="C32" s="13">
        <v>46.5</v>
      </c>
      <c r="D32" s="24">
        <v>30</v>
      </c>
      <c r="E32" s="11">
        <v>0.28169</v>
      </c>
      <c r="F32" s="32">
        <v>0.29350999999999999</v>
      </c>
    </row>
    <row r="33" spans="1:6" x14ac:dyDescent="0.25">
      <c r="A33" s="24">
        <v>31</v>
      </c>
      <c r="B33" s="12">
        <v>46.6</v>
      </c>
      <c r="C33" s="13">
        <v>45.8</v>
      </c>
      <c r="D33" s="24">
        <v>31</v>
      </c>
      <c r="E33" s="11">
        <v>0.27884999999999999</v>
      </c>
      <c r="F33" s="32">
        <v>0.27406999999999998</v>
      </c>
    </row>
    <row r="34" spans="1:6" x14ac:dyDescent="0.25">
      <c r="A34" s="24">
        <v>32</v>
      </c>
      <c r="B34" s="12">
        <v>45.2</v>
      </c>
      <c r="C34" s="13">
        <v>46</v>
      </c>
      <c r="D34" s="24">
        <v>32</v>
      </c>
      <c r="E34" s="11">
        <v>0.26216</v>
      </c>
      <c r="F34" s="32">
        <v>0.26513999999999999</v>
      </c>
    </row>
    <row r="35" spans="1:6" x14ac:dyDescent="0.25">
      <c r="A35" s="24">
        <v>33</v>
      </c>
      <c r="B35" s="12">
        <v>45.4</v>
      </c>
      <c r="C35" s="13">
        <v>45.5</v>
      </c>
      <c r="D35" s="24">
        <v>33</v>
      </c>
      <c r="E35" s="11">
        <v>0.27294000000000002</v>
      </c>
      <c r="F35" s="32">
        <v>0.27190999999999999</v>
      </c>
    </row>
    <row r="36" spans="1:6" x14ac:dyDescent="0.25">
      <c r="A36" s="24">
        <v>34</v>
      </c>
      <c r="B36" s="12">
        <v>46.4</v>
      </c>
      <c r="C36" s="13">
        <v>43.6</v>
      </c>
      <c r="D36" s="24">
        <v>34</v>
      </c>
      <c r="E36" s="11">
        <v>0.26893</v>
      </c>
      <c r="F36" s="32">
        <v>0.29003000000000001</v>
      </c>
    </row>
    <row r="37" spans="1:6" x14ac:dyDescent="0.25">
      <c r="A37" s="24">
        <v>35</v>
      </c>
      <c r="B37" s="12">
        <v>46.1</v>
      </c>
      <c r="C37" s="13">
        <v>45.5</v>
      </c>
      <c r="D37" s="24">
        <v>35</v>
      </c>
      <c r="E37" s="11">
        <v>0.27585999999999999</v>
      </c>
      <c r="F37" s="32">
        <v>0.29102</v>
      </c>
    </row>
    <row r="38" spans="1:6" x14ac:dyDescent="0.25">
      <c r="A38" s="24">
        <v>36</v>
      </c>
      <c r="B38" s="12">
        <v>49.4</v>
      </c>
      <c r="C38" s="13">
        <v>49.6</v>
      </c>
      <c r="D38" s="24">
        <v>36</v>
      </c>
      <c r="E38" s="11">
        <v>0.29862</v>
      </c>
      <c r="F38" s="32">
        <v>0.31619999999999998</v>
      </c>
    </row>
    <row r="39" spans="1:6" x14ac:dyDescent="0.25">
      <c r="A39" s="24">
        <v>37</v>
      </c>
      <c r="B39" s="12">
        <v>51.3</v>
      </c>
      <c r="C39" s="13">
        <v>51.8</v>
      </c>
      <c r="D39" s="24">
        <v>37</v>
      </c>
      <c r="E39" s="11">
        <v>0.34542</v>
      </c>
      <c r="F39" s="32">
        <v>0.37330999999999998</v>
      </c>
    </row>
    <row r="40" spans="1:6" x14ac:dyDescent="0.25">
      <c r="A40" s="24">
        <v>38</v>
      </c>
      <c r="B40" s="12">
        <v>51.3</v>
      </c>
      <c r="C40" s="13">
        <v>52</v>
      </c>
      <c r="D40" s="24">
        <v>38</v>
      </c>
      <c r="E40" s="11">
        <v>0.30780000000000002</v>
      </c>
      <c r="F40" s="32">
        <v>0.33176</v>
      </c>
    </row>
    <row r="41" spans="1:6" x14ac:dyDescent="0.25">
      <c r="A41" s="24">
        <v>39</v>
      </c>
      <c r="B41" s="12">
        <v>50.8</v>
      </c>
      <c r="C41" s="13">
        <v>51.2</v>
      </c>
      <c r="D41" s="24">
        <v>39</v>
      </c>
      <c r="E41" s="11">
        <v>0.28008</v>
      </c>
      <c r="F41" s="32">
        <v>0.30481000000000003</v>
      </c>
    </row>
    <row r="42" spans="1:6" x14ac:dyDescent="0.25">
      <c r="A42" s="24">
        <v>40</v>
      </c>
      <c r="B42" s="12">
        <v>50.4</v>
      </c>
      <c r="C42" s="13">
        <v>51</v>
      </c>
      <c r="D42" s="24">
        <v>40</v>
      </c>
      <c r="E42" s="11">
        <v>0.29389999999999999</v>
      </c>
      <c r="F42" s="32">
        <v>0.28782999999999997</v>
      </c>
    </row>
    <row r="43" spans="1:6" x14ac:dyDescent="0.25">
      <c r="A43" s="24">
        <v>41</v>
      </c>
      <c r="B43" s="12">
        <v>50.3</v>
      </c>
      <c r="C43" s="13">
        <v>49</v>
      </c>
      <c r="D43" s="24">
        <v>41</v>
      </c>
      <c r="E43" s="11">
        <v>0.28133999999999998</v>
      </c>
      <c r="F43" s="32">
        <v>0.26950000000000002</v>
      </c>
    </row>
    <row r="44" spans="1:6" x14ac:dyDescent="0.25">
      <c r="A44" s="24">
        <v>42</v>
      </c>
      <c r="B44" s="12">
        <v>49.7</v>
      </c>
      <c r="C44" s="13">
        <v>49.8</v>
      </c>
      <c r="D44" s="24">
        <v>42</v>
      </c>
      <c r="E44" s="11">
        <v>0.26805000000000001</v>
      </c>
      <c r="F44" s="32">
        <v>0.25796000000000002</v>
      </c>
    </row>
    <row r="45" spans="1:6" x14ac:dyDescent="0.25">
      <c r="A45" s="24">
        <v>43</v>
      </c>
      <c r="B45" s="12">
        <v>55</v>
      </c>
      <c r="C45" s="13">
        <v>51.9</v>
      </c>
      <c r="D45" s="24">
        <v>43</v>
      </c>
      <c r="E45" s="11">
        <v>0.50049999999999994</v>
      </c>
      <c r="F45" s="32">
        <v>0.44738</v>
      </c>
    </row>
    <row r="46" spans="1:6" x14ac:dyDescent="0.25">
      <c r="A46" s="24">
        <v>44</v>
      </c>
      <c r="B46" s="12">
        <v>56.4</v>
      </c>
      <c r="C46" s="13">
        <v>56</v>
      </c>
      <c r="D46" s="24">
        <v>44</v>
      </c>
      <c r="E46" s="11">
        <v>0.58204999999999996</v>
      </c>
      <c r="F46" s="32">
        <v>0.53647999999999996</v>
      </c>
    </row>
    <row r="47" spans="1:6" x14ac:dyDescent="0.25">
      <c r="A47" s="24">
        <v>45</v>
      </c>
      <c r="B47" s="12">
        <v>58.9</v>
      </c>
      <c r="C47" s="13">
        <v>55.9</v>
      </c>
      <c r="D47" s="24">
        <v>45</v>
      </c>
      <c r="E47" s="11">
        <v>0.63141000000000003</v>
      </c>
      <c r="F47" s="32">
        <v>0.55900000000000005</v>
      </c>
    </row>
    <row r="48" spans="1:6" x14ac:dyDescent="0.25">
      <c r="A48" s="24">
        <v>46</v>
      </c>
      <c r="B48" s="12">
        <v>58.6</v>
      </c>
      <c r="C48" s="13">
        <v>59.1</v>
      </c>
      <c r="D48" s="24">
        <v>46</v>
      </c>
      <c r="E48" s="11">
        <v>0.4899</v>
      </c>
      <c r="F48" s="32">
        <v>0.62646000000000002</v>
      </c>
    </row>
    <row r="49" spans="1:6" x14ac:dyDescent="0.25">
      <c r="A49" s="24">
        <v>47</v>
      </c>
      <c r="B49" s="12">
        <v>54.4</v>
      </c>
      <c r="C49" s="13">
        <v>55.4</v>
      </c>
      <c r="D49" s="24">
        <v>47</v>
      </c>
      <c r="E49" s="11">
        <v>0.47165000000000001</v>
      </c>
      <c r="F49" s="32">
        <v>0.29139999999999999</v>
      </c>
    </row>
    <row r="50" spans="1:6" x14ac:dyDescent="0.25">
      <c r="A50" s="24">
        <v>48</v>
      </c>
      <c r="B50" s="12">
        <v>50.2</v>
      </c>
      <c r="C50" s="13">
        <v>51.2</v>
      </c>
      <c r="D50" s="24">
        <v>48</v>
      </c>
      <c r="E50" s="11">
        <v>0.29651</v>
      </c>
      <c r="F50" s="32">
        <v>0.30105999999999999</v>
      </c>
    </row>
    <row r="51" spans="1:6" x14ac:dyDescent="0.25">
      <c r="A51" s="24">
        <v>49</v>
      </c>
      <c r="B51" s="12">
        <v>51.3</v>
      </c>
      <c r="C51" s="13">
        <v>51.5</v>
      </c>
      <c r="D51" s="24">
        <v>49</v>
      </c>
      <c r="E51" s="11">
        <v>0.30370000000000003</v>
      </c>
      <c r="F51" s="32">
        <v>0.30521999999999999</v>
      </c>
    </row>
    <row r="52" spans="1:6" x14ac:dyDescent="0.25">
      <c r="A52" s="24">
        <v>50</v>
      </c>
      <c r="B52" s="12">
        <v>50.3</v>
      </c>
      <c r="C52" s="13">
        <v>50.2</v>
      </c>
      <c r="D52" s="24">
        <v>50</v>
      </c>
      <c r="E52" s="11">
        <v>0.29944999999999999</v>
      </c>
      <c r="F52" s="32">
        <v>0.28211999999999998</v>
      </c>
    </row>
    <row r="53" spans="1:6" x14ac:dyDescent="0.25">
      <c r="A53" s="24">
        <v>51</v>
      </c>
      <c r="B53" s="12">
        <v>49</v>
      </c>
      <c r="C53" s="13">
        <v>47.9</v>
      </c>
      <c r="D53" s="24">
        <v>51</v>
      </c>
      <c r="E53" s="11">
        <v>0.28391</v>
      </c>
      <c r="F53" s="32">
        <v>0.26965</v>
      </c>
    </row>
    <row r="54" spans="1:6" x14ac:dyDescent="0.25">
      <c r="A54" s="24">
        <v>52</v>
      </c>
      <c r="B54" s="12">
        <v>48.5</v>
      </c>
      <c r="C54" s="13">
        <v>48.6</v>
      </c>
      <c r="D54" s="24">
        <v>52</v>
      </c>
      <c r="E54" s="11">
        <v>0.27746999999999999</v>
      </c>
      <c r="F54" s="32">
        <v>0.27037</v>
      </c>
    </row>
    <row r="55" spans="1:6" x14ac:dyDescent="0.25">
      <c r="A55" s="24">
        <v>53</v>
      </c>
      <c r="B55" s="12">
        <v>48</v>
      </c>
      <c r="C55" s="13">
        <v>48.5</v>
      </c>
      <c r="D55" s="24">
        <v>53</v>
      </c>
      <c r="E55" s="11">
        <v>0.27792</v>
      </c>
      <c r="F55" s="32">
        <v>0.27281</v>
      </c>
    </row>
    <row r="56" spans="1:6" x14ac:dyDescent="0.25">
      <c r="A56" s="24">
        <v>54</v>
      </c>
      <c r="B56" s="12">
        <v>49.4</v>
      </c>
      <c r="C56" s="13">
        <v>49.4</v>
      </c>
      <c r="D56" s="24">
        <v>54</v>
      </c>
      <c r="E56" s="11">
        <v>0.26601999999999998</v>
      </c>
      <c r="F56" s="32">
        <v>0.27046999999999999</v>
      </c>
    </row>
    <row r="57" spans="1:6" x14ac:dyDescent="0.25">
      <c r="A57" s="24">
        <v>55</v>
      </c>
      <c r="B57" s="12">
        <v>48.4</v>
      </c>
      <c r="C57" s="13">
        <v>47.7</v>
      </c>
      <c r="D57" s="24">
        <v>55</v>
      </c>
      <c r="E57" s="11">
        <v>0.27610000000000001</v>
      </c>
      <c r="F57" s="32">
        <v>0.28489999999999999</v>
      </c>
    </row>
    <row r="58" spans="1:6" x14ac:dyDescent="0.25">
      <c r="A58" s="24">
        <v>56</v>
      </c>
      <c r="B58" s="12">
        <v>48.7</v>
      </c>
      <c r="C58" s="13">
        <v>47.9</v>
      </c>
      <c r="D58" s="24">
        <v>56</v>
      </c>
      <c r="E58" s="11">
        <v>0.28997000000000001</v>
      </c>
      <c r="F58" s="32">
        <v>0.27942</v>
      </c>
    </row>
    <row r="59" spans="1:6" x14ac:dyDescent="0.25">
      <c r="A59" s="24">
        <v>57</v>
      </c>
      <c r="B59" s="12">
        <v>49.9</v>
      </c>
      <c r="C59" s="13">
        <v>49.7</v>
      </c>
      <c r="D59" s="24">
        <v>57</v>
      </c>
      <c r="E59" s="11">
        <v>0.28362999999999999</v>
      </c>
      <c r="F59" s="32">
        <v>0.27514</v>
      </c>
    </row>
    <row r="60" spans="1:6" x14ac:dyDescent="0.25">
      <c r="A60" s="24">
        <v>58</v>
      </c>
      <c r="B60" s="12">
        <v>48.7</v>
      </c>
      <c r="C60" s="13">
        <v>49.1</v>
      </c>
      <c r="D60" s="24">
        <v>58</v>
      </c>
      <c r="E60" s="11">
        <v>0.26706999999999997</v>
      </c>
      <c r="F60" s="32">
        <v>0.27300000000000002</v>
      </c>
    </row>
    <row r="61" spans="1:6" x14ac:dyDescent="0.25">
      <c r="A61" s="24">
        <v>59</v>
      </c>
      <c r="B61" s="12">
        <v>48.7</v>
      </c>
      <c r="C61" s="13">
        <v>48.6</v>
      </c>
      <c r="D61" s="24">
        <v>59</v>
      </c>
      <c r="E61" s="11">
        <v>0.27428000000000002</v>
      </c>
      <c r="F61" s="32">
        <v>0.27001999999999998</v>
      </c>
    </row>
    <row r="62" spans="1:6" x14ac:dyDescent="0.25">
      <c r="A62" s="24">
        <v>60</v>
      </c>
      <c r="B62" s="12">
        <v>49</v>
      </c>
      <c r="C62" s="13">
        <v>49.2</v>
      </c>
      <c r="D62" s="24">
        <v>60</v>
      </c>
      <c r="E62" s="11">
        <v>0.26341999999999999</v>
      </c>
      <c r="F62" s="32">
        <v>0.26351999999999998</v>
      </c>
    </row>
    <row r="63" spans="1:6" x14ac:dyDescent="0.25">
      <c r="A63" s="24">
        <v>61</v>
      </c>
      <c r="B63" s="12">
        <v>49.3</v>
      </c>
      <c r="C63" s="13">
        <v>49</v>
      </c>
      <c r="D63" s="24">
        <v>61</v>
      </c>
      <c r="E63" s="11">
        <v>0.27983000000000002</v>
      </c>
      <c r="F63" s="32">
        <v>0.27244000000000002</v>
      </c>
    </row>
    <row r="64" spans="1:6" x14ac:dyDescent="0.25">
      <c r="A64" s="24">
        <v>62</v>
      </c>
      <c r="B64" s="12">
        <v>50.3</v>
      </c>
      <c r="C64" s="13">
        <v>50.3</v>
      </c>
      <c r="D64" s="24">
        <v>62</v>
      </c>
      <c r="E64" s="11">
        <v>0.28731000000000001</v>
      </c>
      <c r="F64" s="32">
        <v>0.28148000000000001</v>
      </c>
    </row>
    <row r="65" spans="1:6" x14ac:dyDescent="0.25">
      <c r="A65" s="24">
        <v>63</v>
      </c>
      <c r="B65" s="12">
        <v>49.1</v>
      </c>
      <c r="C65" s="13">
        <v>48.8</v>
      </c>
      <c r="D65" s="24">
        <v>63</v>
      </c>
      <c r="E65" s="11">
        <v>0.27732000000000001</v>
      </c>
      <c r="F65" s="32">
        <v>0.27387</v>
      </c>
    </row>
    <row r="66" spans="1:6" x14ac:dyDescent="0.25">
      <c r="A66" s="24">
        <v>64</v>
      </c>
      <c r="B66" s="12">
        <v>48.9</v>
      </c>
      <c r="C66" s="13">
        <v>48.9</v>
      </c>
      <c r="D66" s="24">
        <v>64</v>
      </c>
      <c r="E66" s="11">
        <v>0.27775</v>
      </c>
      <c r="F66" s="32">
        <v>0.27755999999999997</v>
      </c>
    </row>
    <row r="67" spans="1:6" x14ac:dyDescent="0.25">
      <c r="A67" s="24">
        <v>65</v>
      </c>
      <c r="B67" s="12">
        <v>48.9</v>
      </c>
      <c r="C67" s="13">
        <v>48.6</v>
      </c>
      <c r="D67" s="24">
        <v>65</v>
      </c>
      <c r="E67" s="11">
        <v>0.27755999999999997</v>
      </c>
      <c r="F67" s="32">
        <v>0.27934999999999999</v>
      </c>
    </row>
    <row r="68" spans="1:6" x14ac:dyDescent="0.25">
      <c r="A68" s="24">
        <v>66</v>
      </c>
      <c r="B68" s="12">
        <v>48.4</v>
      </c>
      <c r="C68" s="13">
        <v>48.8</v>
      </c>
      <c r="D68" s="24">
        <v>66</v>
      </c>
      <c r="E68" s="11">
        <v>0.26543</v>
      </c>
      <c r="F68" s="32">
        <v>0.26840000000000003</v>
      </c>
    </row>
    <row r="69" spans="1:6" x14ac:dyDescent="0.25">
      <c r="A69" s="24">
        <v>67</v>
      </c>
      <c r="B69" s="12">
        <v>48.5</v>
      </c>
      <c r="C69" s="13">
        <v>47.5</v>
      </c>
      <c r="D69" s="24">
        <v>67</v>
      </c>
      <c r="E69" s="11">
        <v>0.27528999999999998</v>
      </c>
      <c r="F69" s="32">
        <v>0.27834999999999999</v>
      </c>
    </row>
    <row r="70" spans="1:6" x14ac:dyDescent="0.25">
      <c r="A70" s="24">
        <v>68</v>
      </c>
      <c r="B70" s="12">
        <v>48.5</v>
      </c>
      <c r="C70" s="13">
        <v>49.4</v>
      </c>
      <c r="D70" s="24">
        <v>68</v>
      </c>
      <c r="E70" s="11">
        <v>0.27781</v>
      </c>
      <c r="F70" s="32">
        <v>0.28000000000000003</v>
      </c>
    </row>
    <row r="71" spans="1:6" x14ac:dyDescent="0.25">
      <c r="A71" s="24">
        <v>69</v>
      </c>
      <c r="B71" s="12">
        <v>48.7</v>
      </c>
      <c r="C71" s="13">
        <v>48.5</v>
      </c>
      <c r="D71" s="24">
        <v>69</v>
      </c>
      <c r="E71" s="11">
        <v>0.27622999999999998</v>
      </c>
      <c r="F71" s="32">
        <v>0.27528999999999998</v>
      </c>
    </row>
    <row r="72" spans="1:6" x14ac:dyDescent="0.25">
      <c r="A72" s="24">
        <v>70</v>
      </c>
      <c r="B72" s="12">
        <v>48.3</v>
      </c>
      <c r="C72" s="13">
        <v>48.7</v>
      </c>
      <c r="D72" s="24">
        <v>70</v>
      </c>
      <c r="E72" s="11">
        <v>0.27531</v>
      </c>
      <c r="F72" s="32">
        <v>0.27661999999999998</v>
      </c>
    </row>
    <row r="73" spans="1:6" x14ac:dyDescent="0.25">
      <c r="A73" s="24">
        <v>71</v>
      </c>
      <c r="B73" s="12">
        <v>49.1</v>
      </c>
      <c r="C73" s="13">
        <v>48.7</v>
      </c>
      <c r="D73" s="24">
        <v>71</v>
      </c>
      <c r="E73" s="11">
        <v>0.27534999999999998</v>
      </c>
      <c r="F73" s="32">
        <v>0.27389000000000002</v>
      </c>
    </row>
    <row r="74" spans="1:6" x14ac:dyDescent="0.25">
      <c r="A74" s="24">
        <v>72</v>
      </c>
      <c r="B74" s="12">
        <v>48.6</v>
      </c>
      <c r="C74" s="13">
        <v>48.7</v>
      </c>
      <c r="D74" s="24">
        <v>72</v>
      </c>
      <c r="E74" s="11">
        <v>0.27818999999999999</v>
      </c>
      <c r="F74" s="32">
        <v>0.27798</v>
      </c>
    </row>
    <row r="75" spans="1:6" x14ac:dyDescent="0.25">
      <c r="A75" s="24">
        <v>73</v>
      </c>
      <c r="B75" s="12">
        <v>48.4</v>
      </c>
      <c r="C75" s="13">
        <v>48.2</v>
      </c>
      <c r="D75" s="24">
        <v>73</v>
      </c>
      <c r="E75" s="11">
        <v>0.27394000000000002</v>
      </c>
      <c r="F75" s="32">
        <v>0.27378000000000002</v>
      </c>
    </row>
    <row r="76" spans="1:6" x14ac:dyDescent="0.25">
      <c r="A76" s="24">
        <v>74</v>
      </c>
      <c r="B76" s="12">
        <v>48.2</v>
      </c>
      <c r="C76" s="13">
        <v>48.7</v>
      </c>
      <c r="D76" s="24">
        <v>74</v>
      </c>
      <c r="E76" s="11">
        <v>0.28342000000000001</v>
      </c>
      <c r="F76" s="32">
        <v>0.28343000000000002</v>
      </c>
    </row>
    <row r="77" spans="1:6" x14ac:dyDescent="0.25">
      <c r="A77" s="24">
        <v>75</v>
      </c>
      <c r="B77" s="12">
        <v>48</v>
      </c>
      <c r="C77" s="13">
        <v>47.8</v>
      </c>
      <c r="D77" s="24">
        <v>75</v>
      </c>
      <c r="E77" s="11">
        <v>0.26802999999999999</v>
      </c>
      <c r="F77" s="32">
        <v>0.27723999999999999</v>
      </c>
    </row>
    <row r="78" spans="1:6" x14ac:dyDescent="0.25">
      <c r="A78" s="24">
        <v>76</v>
      </c>
      <c r="B78" s="12">
        <v>47.3</v>
      </c>
      <c r="C78" s="13">
        <v>50</v>
      </c>
      <c r="D78" s="24">
        <v>76</v>
      </c>
      <c r="E78" s="11">
        <v>0.26318000000000003</v>
      </c>
      <c r="F78" s="32">
        <v>0.28220000000000001</v>
      </c>
    </row>
    <row r="79" spans="1:6" x14ac:dyDescent="0.25">
      <c r="A79" s="24">
        <v>77</v>
      </c>
      <c r="B79" s="12">
        <v>47.7</v>
      </c>
      <c r="C79" s="13">
        <v>47.7</v>
      </c>
      <c r="D79" s="24">
        <v>77</v>
      </c>
      <c r="E79" s="11">
        <v>0.27150999999999997</v>
      </c>
      <c r="F79" s="32">
        <v>0.26960000000000001</v>
      </c>
    </row>
    <row r="80" spans="1:6" x14ac:dyDescent="0.25">
      <c r="A80" s="24">
        <v>78</v>
      </c>
      <c r="B80" s="12">
        <v>47.7</v>
      </c>
      <c r="C80" s="13">
        <v>48</v>
      </c>
      <c r="D80" s="24">
        <v>78</v>
      </c>
      <c r="E80" s="11">
        <v>0.28315000000000001</v>
      </c>
      <c r="F80" s="32">
        <v>0.28434999999999999</v>
      </c>
    </row>
    <row r="81" spans="1:6" x14ac:dyDescent="0.25">
      <c r="A81" s="24">
        <v>79</v>
      </c>
      <c r="B81" s="12">
        <v>48.6</v>
      </c>
      <c r="C81" s="13">
        <v>48.1</v>
      </c>
      <c r="D81" s="24">
        <v>79</v>
      </c>
      <c r="E81" s="11">
        <v>0.29004000000000002</v>
      </c>
      <c r="F81" s="32">
        <v>0.27936</v>
      </c>
    </row>
    <row r="82" spans="1:6" x14ac:dyDescent="0.25">
      <c r="A82" s="24">
        <v>80</v>
      </c>
      <c r="B82" s="12">
        <v>49.1</v>
      </c>
      <c r="C82" s="13">
        <v>48.8</v>
      </c>
      <c r="D82" s="24">
        <v>80</v>
      </c>
      <c r="E82" s="11">
        <v>0.27575</v>
      </c>
      <c r="F82" s="32">
        <v>0.26585999999999999</v>
      </c>
    </row>
    <row r="83" spans="1:6" x14ac:dyDescent="0.25">
      <c r="A83" s="24">
        <v>81</v>
      </c>
      <c r="B83" s="12">
        <v>49.3</v>
      </c>
      <c r="C83" s="13">
        <v>49.2</v>
      </c>
      <c r="D83" s="24">
        <v>81</v>
      </c>
      <c r="E83" s="11">
        <v>0.30073</v>
      </c>
      <c r="F83" s="32">
        <v>0.29146</v>
      </c>
    </row>
    <row r="84" spans="1:6" x14ac:dyDescent="0.25">
      <c r="A84" s="24">
        <v>82</v>
      </c>
      <c r="B84" s="12">
        <v>49.7</v>
      </c>
      <c r="C84" s="13">
        <v>49.2</v>
      </c>
      <c r="D84" s="24">
        <v>82</v>
      </c>
      <c r="E84" s="11">
        <v>0.28666999999999998</v>
      </c>
      <c r="F84" s="32">
        <v>0.28299999999999997</v>
      </c>
    </row>
    <row r="85" spans="1:6" x14ac:dyDescent="0.25">
      <c r="A85" s="24">
        <v>83</v>
      </c>
      <c r="B85" s="12">
        <v>48.8</v>
      </c>
      <c r="C85" s="13">
        <v>48.5</v>
      </c>
      <c r="D85" s="24">
        <v>83</v>
      </c>
      <c r="E85" s="11">
        <v>0.30880999999999997</v>
      </c>
      <c r="F85" s="32">
        <v>0.30419000000000002</v>
      </c>
    </row>
    <row r="86" spans="1:6" x14ac:dyDescent="0.25">
      <c r="A86" s="24">
        <v>84</v>
      </c>
      <c r="B86" s="12">
        <v>48.2</v>
      </c>
      <c r="C86" s="13">
        <v>48.6</v>
      </c>
      <c r="D86" s="24">
        <v>84</v>
      </c>
      <c r="E86" s="11">
        <v>0.30058000000000001</v>
      </c>
      <c r="F86" s="32">
        <v>0.30014999999999997</v>
      </c>
    </row>
    <row r="87" spans="1:6" x14ac:dyDescent="0.25">
      <c r="A87" s="24">
        <v>85</v>
      </c>
      <c r="B87" s="12">
        <v>48.2</v>
      </c>
      <c r="C87" s="13">
        <v>48.1</v>
      </c>
      <c r="D87" s="24">
        <v>85</v>
      </c>
      <c r="E87" s="11">
        <v>0.29227999999999998</v>
      </c>
      <c r="F87" s="32">
        <v>0.29648999999999998</v>
      </c>
    </row>
    <row r="88" spans="1:6" x14ac:dyDescent="0.25">
      <c r="A88" s="24">
        <v>86</v>
      </c>
      <c r="B88" s="12">
        <v>47.2</v>
      </c>
      <c r="C88" s="13">
        <v>44</v>
      </c>
      <c r="D88" s="24">
        <v>86</v>
      </c>
      <c r="E88" s="11">
        <v>0.30359000000000003</v>
      </c>
      <c r="F88" s="32">
        <v>0.29797000000000001</v>
      </c>
    </row>
    <row r="89" spans="1:6" x14ac:dyDescent="0.25">
      <c r="A89" s="24">
        <v>87</v>
      </c>
      <c r="B89" s="12">
        <v>48.1</v>
      </c>
      <c r="C89" s="13">
        <v>48</v>
      </c>
      <c r="D89" s="24">
        <v>87</v>
      </c>
      <c r="E89" s="11">
        <v>0.28917999999999999</v>
      </c>
      <c r="F89" s="32">
        <v>0.29433999999999999</v>
      </c>
    </row>
    <row r="90" spans="1:6" x14ac:dyDescent="0.25">
      <c r="A90" s="24">
        <v>88</v>
      </c>
      <c r="B90" s="12">
        <v>48.8</v>
      </c>
      <c r="C90" s="13">
        <v>50.2</v>
      </c>
      <c r="D90" s="24">
        <v>88</v>
      </c>
      <c r="E90" s="11">
        <v>0.29533999999999999</v>
      </c>
      <c r="F90" s="32">
        <v>0.24879000000000001</v>
      </c>
    </row>
    <row r="91" spans="1:6" x14ac:dyDescent="0.25">
      <c r="A91" s="24">
        <v>89</v>
      </c>
      <c r="B91" s="12">
        <v>48.1</v>
      </c>
      <c r="C91" s="13">
        <v>48.7</v>
      </c>
      <c r="D91" s="24">
        <v>89</v>
      </c>
      <c r="E91" s="11">
        <v>0.29764000000000002</v>
      </c>
      <c r="F91" s="32">
        <v>0.29842999999999997</v>
      </c>
    </row>
    <row r="92" spans="1:6" x14ac:dyDescent="0.25">
      <c r="A92" s="24">
        <v>90</v>
      </c>
      <c r="B92" s="12">
        <v>47.5</v>
      </c>
      <c r="C92" s="13">
        <v>48.6</v>
      </c>
      <c r="D92" s="24">
        <v>90</v>
      </c>
      <c r="E92" s="11">
        <v>0.28766000000000003</v>
      </c>
      <c r="F92" s="32">
        <v>0.29160000000000003</v>
      </c>
    </row>
    <row r="93" spans="1:6" x14ac:dyDescent="0.25">
      <c r="A93" s="24">
        <v>91</v>
      </c>
      <c r="B93" s="12">
        <v>47.8</v>
      </c>
      <c r="C93" s="13">
        <v>48.3</v>
      </c>
      <c r="D93" s="24">
        <v>91</v>
      </c>
      <c r="E93" s="11">
        <v>0.28642000000000001</v>
      </c>
      <c r="F93" s="32">
        <v>0.28766999999999998</v>
      </c>
    </row>
    <row r="94" spans="1:6" x14ac:dyDescent="0.25">
      <c r="A94" s="24">
        <v>92</v>
      </c>
      <c r="B94" s="12">
        <v>53.4</v>
      </c>
      <c r="C94" s="13">
        <v>54.7</v>
      </c>
      <c r="D94" s="24">
        <v>92</v>
      </c>
      <c r="E94" s="11">
        <v>0.30992999999999998</v>
      </c>
      <c r="F94" s="32">
        <v>0.30281999999999998</v>
      </c>
    </row>
    <row r="95" spans="1:6" x14ac:dyDescent="0.25">
      <c r="A95" s="24">
        <v>93</v>
      </c>
      <c r="B95" s="12">
        <v>49.7</v>
      </c>
      <c r="C95" s="13">
        <v>51.6</v>
      </c>
      <c r="D95" s="24">
        <v>93</v>
      </c>
      <c r="E95" s="11">
        <v>0.31152000000000002</v>
      </c>
      <c r="F95" s="32">
        <v>0.31929999999999997</v>
      </c>
    </row>
    <row r="96" spans="1:6" x14ac:dyDescent="0.25">
      <c r="A96" s="24">
        <v>94</v>
      </c>
      <c r="B96" s="12">
        <v>49</v>
      </c>
      <c r="C96" s="13">
        <v>50.6</v>
      </c>
      <c r="D96" s="24">
        <v>94</v>
      </c>
      <c r="E96" s="11">
        <v>0.29635</v>
      </c>
      <c r="F96" s="32">
        <v>0.29448999999999997</v>
      </c>
    </row>
    <row r="97" spans="1:6" x14ac:dyDescent="0.25">
      <c r="A97" s="24">
        <v>95</v>
      </c>
      <c r="B97" s="12">
        <v>50.8</v>
      </c>
      <c r="C97" s="13">
        <v>51.4</v>
      </c>
      <c r="D97" s="24">
        <v>95</v>
      </c>
      <c r="E97" s="11">
        <v>0.31313000000000002</v>
      </c>
      <c r="F97" s="32">
        <v>0.30264000000000002</v>
      </c>
    </row>
    <row r="98" spans="1:6" x14ac:dyDescent="0.25">
      <c r="A98" s="24">
        <v>96</v>
      </c>
      <c r="B98" s="12">
        <v>50</v>
      </c>
      <c r="C98" s="13">
        <v>52.6</v>
      </c>
      <c r="D98" s="24">
        <v>96</v>
      </c>
      <c r="E98" s="11">
        <v>0.29160000000000003</v>
      </c>
      <c r="F98" s="32">
        <v>0.29855999999999999</v>
      </c>
    </row>
    <row r="99" spans="1:6" x14ac:dyDescent="0.25">
      <c r="A99" s="24">
        <v>97</v>
      </c>
      <c r="B99" s="12">
        <v>50.8</v>
      </c>
      <c r="C99" s="13">
        <v>53.3</v>
      </c>
      <c r="D99" s="24">
        <v>97</v>
      </c>
      <c r="E99" s="11">
        <v>0.30642999999999998</v>
      </c>
      <c r="F99" s="32">
        <v>0.30829000000000001</v>
      </c>
    </row>
    <row r="100" spans="1:6" x14ac:dyDescent="0.25">
      <c r="A100" s="24">
        <v>98</v>
      </c>
      <c r="B100" s="12">
        <v>50.8</v>
      </c>
      <c r="C100" s="13">
        <v>53.9</v>
      </c>
      <c r="D100" s="24">
        <v>98</v>
      </c>
      <c r="E100" s="11">
        <v>0.29037000000000002</v>
      </c>
      <c r="F100" s="32">
        <v>0.29968</v>
      </c>
    </row>
    <row r="101" spans="1:6" x14ac:dyDescent="0.25">
      <c r="A101" s="24">
        <v>99</v>
      </c>
      <c r="B101" s="12">
        <v>49.6</v>
      </c>
      <c r="C101" s="13">
        <v>53.5</v>
      </c>
      <c r="D101" s="24">
        <v>99</v>
      </c>
      <c r="E101" s="11">
        <v>0.28588999999999998</v>
      </c>
      <c r="F101" s="32">
        <v>0.29425000000000001</v>
      </c>
    </row>
    <row r="102" spans="1:6" x14ac:dyDescent="0.25">
      <c r="A102" s="24">
        <v>100</v>
      </c>
      <c r="B102" s="12">
        <v>50.3</v>
      </c>
      <c r="C102" s="13">
        <v>52.9</v>
      </c>
      <c r="D102" s="24">
        <v>100</v>
      </c>
      <c r="E102" s="11">
        <v>0.30259999999999998</v>
      </c>
      <c r="F102" s="32">
        <v>0.30321999999999999</v>
      </c>
    </row>
    <row r="103" spans="1:6" x14ac:dyDescent="0.25">
      <c r="A103" s="24">
        <v>101</v>
      </c>
      <c r="B103" s="12">
        <v>50.4</v>
      </c>
      <c r="C103" s="13">
        <v>52.8</v>
      </c>
      <c r="D103" s="24">
        <v>101</v>
      </c>
      <c r="E103" s="11">
        <v>0.29977999999999999</v>
      </c>
      <c r="F103" s="32">
        <v>0.29820999999999998</v>
      </c>
    </row>
    <row r="104" spans="1:6" x14ac:dyDescent="0.25">
      <c r="A104" s="24">
        <v>102</v>
      </c>
      <c r="B104" s="12">
        <v>52.9</v>
      </c>
      <c r="C104" s="13">
        <v>53.7</v>
      </c>
      <c r="D104" s="24">
        <v>102</v>
      </c>
      <c r="E104" s="11">
        <v>0.27</v>
      </c>
      <c r="F104" s="32">
        <v>0.30758999999999997</v>
      </c>
    </row>
    <row r="105" spans="1:6" x14ac:dyDescent="0.25">
      <c r="A105" s="24">
        <v>103</v>
      </c>
      <c r="B105" s="12">
        <v>52.8</v>
      </c>
      <c r="C105" s="13">
        <v>53.4</v>
      </c>
      <c r="D105" s="24">
        <v>103</v>
      </c>
      <c r="E105" s="11">
        <v>0.31469000000000003</v>
      </c>
      <c r="F105" s="32">
        <v>0.30608999999999997</v>
      </c>
    </row>
    <row r="106" spans="1:6" x14ac:dyDescent="0.25">
      <c r="A106" s="24">
        <v>104</v>
      </c>
      <c r="B106" s="12">
        <v>51.8</v>
      </c>
      <c r="C106" s="13">
        <v>53.3</v>
      </c>
      <c r="D106" s="24">
        <v>104</v>
      </c>
      <c r="E106" s="11">
        <v>0.30541000000000001</v>
      </c>
      <c r="F106" s="32">
        <v>0.31830999999999998</v>
      </c>
    </row>
    <row r="107" spans="1:6" x14ac:dyDescent="0.25">
      <c r="A107" s="24">
        <v>105</v>
      </c>
      <c r="B107" s="12">
        <v>47.7</v>
      </c>
      <c r="C107" s="13">
        <v>53.3</v>
      </c>
      <c r="D107" s="24">
        <v>105</v>
      </c>
      <c r="E107" s="11">
        <v>0.31539</v>
      </c>
      <c r="F107" s="32">
        <v>0.31873000000000001</v>
      </c>
    </row>
    <row r="108" spans="1:6" x14ac:dyDescent="0.25">
      <c r="A108" s="24">
        <v>106</v>
      </c>
      <c r="B108" s="12">
        <v>50.5</v>
      </c>
      <c r="C108" s="13">
        <v>55.6</v>
      </c>
      <c r="D108" s="24">
        <v>106</v>
      </c>
      <c r="E108" s="11">
        <v>0.30320000000000003</v>
      </c>
      <c r="F108" s="32">
        <v>0.31380999999999998</v>
      </c>
    </row>
    <row r="109" spans="1:6" x14ac:dyDescent="0.25">
      <c r="A109" s="24">
        <v>107</v>
      </c>
      <c r="B109" s="12">
        <v>50.1</v>
      </c>
      <c r="C109" s="13">
        <v>55.8</v>
      </c>
      <c r="D109" s="24">
        <v>107</v>
      </c>
      <c r="E109" s="11">
        <v>0.31383</v>
      </c>
      <c r="F109" s="32">
        <v>0.32274999999999998</v>
      </c>
    </row>
    <row r="110" spans="1:6" x14ac:dyDescent="0.25">
      <c r="A110" s="24">
        <v>108</v>
      </c>
      <c r="B110" s="12">
        <v>50.9</v>
      </c>
      <c r="C110" s="13">
        <v>55.4</v>
      </c>
      <c r="D110" s="24">
        <v>108</v>
      </c>
      <c r="E110" s="11">
        <v>0.31823000000000001</v>
      </c>
      <c r="F110" s="32">
        <v>0.32751999999999998</v>
      </c>
    </row>
    <row r="111" spans="1:6" x14ac:dyDescent="0.25">
      <c r="A111" s="24">
        <v>109</v>
      </c>
      <c r="B111" s="12">
        <v>50.3</v>
      </c>
      <c r="C111" s="13">
        <v>53.8</v>
      </c>
      <c r="D111" s="24">
        <v>109</v>
      </c>
      <c r="E111" s="11">
        <v>0.31669000000000003</v>
      </c>
      <c r="F111" s="32">
        <v>0.31569999999999998</v>
      </c>
    </row>
    <row r="112" spans="1:6" x14ac:dyDescent="0.25">
      <c r="A112" s="24">
        <v>110</v>
      </c>
      <c r="B112" s="12">
        <v>53.8</v>
      </c>
      <c r="C112" s="13">
        <v>56.8</v>
      </c>
      <c r="D112" s="24">
        <v>110</v>
      </c>
      <c r="E112" s="11">
        <v>0.31484000000000001</v>
      </c>
      <c r="F112" s="32">
        <v>0.33784999999999998</v>
      </c>
    </row>
    <row r="113" spans="1:6" x14ac:dyDescent="0.25">
      <c r="A113" s="24">
        <v>111</v>
      </c>
      <c r="B113" s="12">
        <v>54</v>
      </c>
      <c r="C113" s="13">
        <v>53.4</v>
      </c>
      <c r="D113" s="24">
        <v>111</v>
      </c>
      <c r="E113" s="11">
        <v>0.32789000000000001</v>
      </c>
      <c r="F113" s="32">
        <v>0.32552999999999999</v>
      </c>
    </row>
    <row r="114" spans="1:6" x14ac:dyDescent="0.25">
      <c r="A114" s="24">
        <v>112</v>
      </c>
      <c r="B114" s="12">
        <v>54.5</v>
      </c>
      <c r="C114" s="13">
        <v>53.5</v>
      </c>
      <c r="D114" s="24">
        <v>112</v>
      </c>
      <c r="E114" s="11">
        <v>0.32285999999999998</v>
      </c>
      <c r="F114" s="32">
        <v>0.31585999999999997</v>
      </c>
    </row>
    <row r="115" spans="1:6" x14ac:dyDescent="0.25">
      <c r="A115" s="24">
        <v>113</v>
      </c>
      <c r="B115" s="12">
        <v>56.6</v>
      </c>
      <c r="C115" s="13">
        <v>56.9</v>
      </c>
      <c r="D115" s="24">
        <v>113</v>
      </c>
      <c r="E115" s="11">
        <v>0.32534000000000002</v>
      </c>
      <c r="F115" s="32">
        <v>0.32091999999999998</v>
      </c>
    </row>
    <row r="116" spans="1:6" x14ac:dyDescent="0.25">
      <c r="A116" s="24">
        <v>114</v>
      </c>
      <c r="B116" s="12">
        <v>55.9</v>
      </c>
      <c r="C116" s="13">
        <v>56.2</v>
      </c>
      <c r="D116" s="24">
        <v>114</v>
      </c>
      <c r="E116" s="11">
        <v>0.32913999999999999</v>
      </c>
      <c r="F116" s="32">
        <v>0.32146000000000002</v>
      </c>
    </row>
    <row r="117" spans="1:6" x14ac:dyDescent="0.25">
      <c r="A117" s="24">
        <v>115</v>
      </c>
      <c r="B117" s="12">
        <v>56.2</v>
      </c>
      <c r="C117" s="13">
        <v>56.7</v>
      </c>
      <c r="D117" s="24">
        <v>115</v>
      </c>
      <c r="E117" s="11">
        <v>0.32776</v>
      </c>
      <c r="F117" s="32">
        <v>0.32091999999999998</v>
      </c>
    </row>
    <row r="118" spans="1:6" x14ac:dyDescent="0.25">
      <c r="A118" s="24">
        <v>116</v>
      </c>
      <c r="B118" s="12">
        <v>56</v>
      </c>
      <c r="C118" s="13">
        <v>56.2</v>
      </c>
      <c r="D118" s="24">
        <v>116</v>
      </c>
      <c r="E118" s="11">
        <v>0.32906000000000002</v>
      </c>
      <c r="F118" s="32">
        <v>0.32685999999999998</v>
      </c>
    </row>
    <row r="119" spans="1:6" x14ac:dyDescent="0.25">
      <c r="A119" s="24">
        <v>117</v>
      </c>
      <c r="B119" s="12">
        <v>57.1</v>
      </c>
      <c r="C119" s="13">
        <v>57.5</v>
      </c>
      <c r="D119" s="24">
        <v>117</v>
      </c>
      <c r="E119" s="11">
        <v>0.33506000000000002</v>
      </c>
      <c r="F119" s="32">
        <v>0.33418999999999999</v>
      </c>
    </row>
    <row r="120" spans="1:6" x14ac:dyDescent="0.25">
      <c r="A120" s="24">
        <v>118</v>
      </c>
      <c r="B120" s="12">
        <v>56.7</v>
      </c>
      <c r="C120" s="13">
        <v>53.4</v>
      </c>
      <c r="D120" s="24">
        <v>118</v>
      </c>
      <c r="E120" s="11">
        <v>0.33249000000000001</v>
      </c>
      <c r="F120" s="32">
        <v>0.32617000000000002</v>
      </c>
    </row>
    <row r="121" spans="1:6" x14ac:dyDescent="0.25">
      <c r="A121" s="24">
        <v>119</v>
      </c>
      <c r="B121" s="12">
        <v>55.8</v>
      </c>
      <c r="C121" s="13">
        <v>54.8</v>
      </c>
      <c r="D121" s="24">
        <v>119</v>
      </c>
      <c r="E121" s="11">
        <v>0.32788</v>
      </c>
      <c r="F121" s="32">
        <v>0.30797999999999998</v>
      </c>
    </row>
    <row r="122" spans="1:6" x14ac:dyDescent="0.25">
      <c r="A122" s="24">
        <v>120</v>
      </c>
      <c r="B122" s="12">
        <v>56.6</v>
      </c>
      <c r="C122" s="13">
        <v>56.1</v>
      </c>
      <c r="D122" s="24">
        <v>120</v>
      </c>
      <c r="E122" s="11">
        <v>0.33506999999999998</v>
      </c>
      <c r="F122" s="32">
        <v>0.32695000000000002</v>
      </c>
    </row>
    <row r="123" spans="1:6" x14ac:dyDescent="0.25">
      <c r="A123" s="24">
        <v>121</v>
      </c>
      <c r="B123" s="12">
        <v>57.2</v>
      </c>
      <c r="C123" s="13">
        <v>54.6</v>
      </c>
      <c r="D123" s="24">
        <v>121</v>
      </c>
      <c r="E123" s="11">
        <v>0.32490000000000002</v>
      </c>
      <c r="F123" s="32">
        <v>0.31428</v>
      </c>
    </row>
    <row r="124" spans="1:6" x14ac:dyDescent="0.25">
      <c r="A124" s="24">
        <v>122</v>
      </c>
      <c r="B124" s="12">
        <v>57.6</v>
      </c>
      <c r="C124" s="13">
        <v>56.8</v>
      </c>
      <c r="D124" s="24">
        <v>122</v>
      </c>
      <c r="E124" s="11">
        <v>0.33384999999999998</v>
      </c>
      <c r="F124" s="32">
        <v>0.32602999999999999</v>
      </c>
    </row>
    <row r="125" spans="1:6" x14ac:dyDescent="0.25">
      <c r="A125" s="24">
        <v>123</v>
      </c>
      <c r="B125" s="12">
        <v>57.8</v>
      </c>
      <c r="C125" s="13">
        <v>57.7</v>
      </c>
      <c r="D125" s="24">
        <v>123</v>
      </c>
      <c r="E125" s="11">
        <v>0.32067000000000001</v>
      </c>
      <c r="F125" s="32">
        <v>0.32751000000000002</v>
      </c>
    </row>
    <row r="126" spans="1:6" x14ac:dyDescent="0.25">
      <c r="A126" s="24">
        <v>124</v>
      </c>
      <c r="B126" s="12">
        <v>58.5</v>
      </c>
      <c r="C126" s="13">
        <v>56.6</v>
      </c>
      <c r="D126" s="24">
        <v>124</v>
      </c>
      <c r="E126" s="11">
        <v>0.34304000000000001</v>
      </c>
      <c r="F126" s="32">
        <v>0.33823999999999999</v>
      </c>
    </row>
    <row r="127" spans="1:6" x14ac:dyDescent="0.25">
      <c r="A127" s="24">
        <v>125</v>
      </c>
      <c r="B127" s="12">
        <v>57</v>
      </c>
      <c r="C127" s="13">
        <v>56.5</v>
      </c>
      <c r="D127" s="24">
        <v>125</v>
      </c>
      <c r="E127" s="11">
        <v>0.33606999999999998</v>
      </c>
      <c r="F127" s="32">
        <v>0.33650999999999998</v>
      </c>
    </row>
    <row r="128" spans="1:6" x14ac:dyDescent="0.25">
      <c r="A128" s="24">
        <v>126</v>
      </c>
      <c r="B128" s="12">
        <v>57.1</v>
      </c>
      <c r="C128" s="13">
        <v>56.8</v>
      </c>
      <c r="D128" s="24">
        <v>126</v>
      </c>
      <c r="E128" s="11">
        <v>0.32661000000000001</v>
      </c>
      <c r="F128" s="32">
        <v>0.33126</v>
      </c>
    </row>
    <row r="129" spans="1:6" x14ac:dyDescent="0.25">
      <c r="A129" s="24">
        <v>127</v>
      </c>
      <c r="B129" s="12">
        <v>58.4</v>
      </c>
      <c r="C129" s="13">
        <v>56.8</v>
      </c>
      <c r="D129" s="24">
        <v>127</v>
      </c>
      <c r="E129" s="11">
        <v>0.34595999999999999</v>
      </c>
      <c r="F129" s="32">
        <v>0.35033999999999998</v>
      </c>
    </row>
    <row r="130" spans="1:6" x14ac:dyDescent="0.25">
      <c r="A130" s="24">
        <v>128</v>
      </c>
      <c r="B130" s="12">
        <v>59.1</v>
      </c>
      <c r="C130" s="13">
        <v>57.1</v>
      </c>
      <c r="D130" s="24">
        <v>128</v>
      </c>
      <c r="E130" s="11">
        <v>0.35932999999999998</v>
      </c>
      <c r="F130" s="32">
        <v>0.34808</v>
      </c>
    </row>
    <row r="131" spans="1:6" x14ac:dyDescent="0.25">
      <c r="A131" s="24">
        <v>129</v>
      </c>
      <c r="B131" s="12">
        <v>60</v>
      </c>
      <c r="C131" s="13">
        <v>57.6</v>
      </c>
      <c r="D131" s="24">
        <v>129</v>
      </c>
      <c r="E131" s="11">
        <v>0.35376000000000002</v>
      </c>
      <c r="F131" s="32">
        <v>0.34721000000000002</v>
      </c>
    </row>
    <row r="132" spans="1:6" x14ac:dyDescent="0.25">
      <c r="A132" s="24">
        <v>130</v>
      </c>
      <c r="B132" s="12">
        <v>60.3</v>
      </c>
      <c r="C132" s="13">
        <v>57.8</v>
      </c>
      <c r="D132" s="24">
        <v>130</v>
      </c>
      <c r="E132" s="11">
        <v>0.34853000000000001</v>
      </c>
      <c r="F132" s="32">
        <v>0.35720000000000002</v>
      </c>
    </row>
    <row r="133" spans="1:6" x14ac:dyDescent="0.25">
      <c r="A133" s="24">
        <v>131</v>
      </c>
      <c r="B133" s="12">
        <v>60.5</v>
      </c>
      <c r="C133" s="13">
        <v>58.6</v>
      </c>
      <c r="D133" s="24">
        <v>131</v>
      </c>
      <c r="E133" s="11">
        <v>0.34703000000000001</v>
      </c>
      <c r="F133" s="32">
        <v>0.34268999999999999</v>
      </c>
    </row>
    <row r="134" spans="1:6" x14ac:dyDescent="0.25">
      <c r="A134" s="24">
        <v>132</v>
      </c>
      <c r="B134" s="12">
        <v>60.9</v>
      </c>
      <c r="C134" s="13">
        <v>58.3</v>
      </c>
      <c r="D134" s="24">
        <v>132</v>
      </c>
      <c r="E134" s="11">
        <v>0.34932000000000002</v>
      </c>
      <c r="F134" s="32">
        <v>0.32345000000000002</v>
      </c>
    </row>
    <row r="135" spans="1:6" x14ac:dyDescent="0.25">
      <c r="A135" s="24">
        <v>133</v>
      </c>
      <c r="B135" s="12">
        <v>60.1</v>
      </c>
      <c r="C135" s="13">
        <v>52.6</v>
      </c>
      <c r="D135" s="24">
        <v>133</v>
      </c>
      <c r="E135" s="11">
        <v>0.35098000000000001</v>
      </c>
      <c r="F135" s="32">
        <v>0.36357</v>
      </c>
    </row>
    <row r="136" spans="1:6" x14ac:dyDescent="0.25">
      <c r="A136" s="24">
        <v>134</v>
      </c>
      <c r="B136" s="12">
        <v>61.2</v>
      </c>
      <c r="C136" s="13">
        <v>57.6</v>
      </c>
      <c r="D136" s="24">
        <v>134</v>
      </c>
      <c r="E136" s="11">
        <v>0.35447000000000001</v>
      </c>
      <c r="F136" s="32">
        <v>0.34214</v>
      </c>
    </row>
    <row r="137" spans="1:6" x14ac:dyDescent="0.25">
      <c r="A137" s="24">
        <v>135</v>
      </c>
      <c r="B137" s="12">
        <v>60.9</v>
      </c>
      <c r="C137" s="13">
        <v>58.9</v>
      </c>
      <c r="D137" s="24">
        <v>135</v>
      </c>
      <c r="E137" s="11">
        <v>0.35614000000000001</v>
      </c>
      <c r="F137" s="32">
        <v>0.35127999999999998</v>
      </c>
    </row>
    <row r="138" spans="1:6" x14ac:dyDescent="0.25">
      <c r="A138" s="24">
        <v>136</v>
      </c>
      <c r="B138" s="12">
        <v>60.6</v>
      </c>
      <c r="C138" s="13">
        <v>58.9</v>
      </c>
      <c r="D138" s="24">
        <v>136</v>
      </c>
      <c r="E138" s="11">
        <v>0.35583999999999999</v>
      </c>
      <c r="F138" s="32">
        <v>0.35033999999999998</v>
      </c>
    </row>
    <row r="139" spans="1:6" x14ac:dyDescent="0.25">
      <c r="A139" s="24">
        <v>137</v>
      </c>
      <c r="B139" s="12">
        <v>61.1</v>
      </c>
      <c r="C139" s="13">
        <v>59.1</v>
      </c>
      <c r="D139" s="24">
        <v>137</v>
      </c>
      <c r="E139" s="11">
        <v>0.35755999999999999</v>
      </c>
      <c r="F139" s="32">
        <v>0.35128999999999999</v>
      </c>
    </row>
    <row r="140" spans="1:6" x14ac:dyDescent="0.25">
      <c r="A140" s="24">
        <v>138</v>
      </c>
      <c r="B140" s="12">
        <v>61.2</v>
      </c>
      <c r="C140" s="13">
        <v>59.1</v>
      </c>
      <c r="D140" s="24">
        <v>138</v>
      </c>
      <c r="E140" s="11">
        <v>0.35741000000000001</v>
      </c>
      <c r="F140" s="32">
        <v>0.35294999999999999</v>
      </c>
    </row>
    <row r="141" spans="1:6" x14ac:dyDescent="0.25">
      <c r="A141" s="24">
        <v>139</v>
      </c>
      <c r="B141" s="12">
        <v>63.5</v>
      </c>
      <c r="C141" s="13">
        <v>55.2</v>
      </c>
      <c r="D141" s="24">
        <v>139</v>
      </c>
      <c r="E141" s="11">
        <v>0.37262000000000001</v>
      </c>
      <c r="F141" s="32">
        <v>0.34267999999999998</v>
      </c>
    </row>
    <row r="142" spans="1:6" x14ac:dyDescent="0.25">
      <c r="A142" s="24">
        <v>140</v>
      </c>
      <c r="B142" s="12">
        <v>61.8</v>
      </c>
      <c r="C142" s="13">
        <v>57.3</v>
      </c>
      <c r="D142" s="24">
        <v>140</v>
      </c>
      <c r="E142" s="11">
        <v>0.37598999999999999</v>
      </c>
      <c r="F142" s="32">
        <v>0.35320000000000001</v>
      </c>
    </row>
    <row r="143" spans="1:6" x14ac:dyDescent="0.25">
      <c r="A143" s="24">
        <v>141</v>
      </c>
      <c r="B143" s="12">
        <v>56.1</v>
      </c>
      <c r="C143" s="13">
        <v>55.3</v>
      </c>
      <c r="D143" s="24">
        <v>141</v>
      </c>
      <c r="E143" s="11">
        <v>0.35231000000000001</v>
      </c>
      <c r="F143" s="32">
        <v>0.34927000000000002</v>
      </c>
    </row>
    <row r="144" spans="1:6" x14ac:dyDescent="0.25">
      <c r="A144" s="24">
        <v>142</v>
      </c>
      <c r="B144" s="12">
        <v>49.4</v>
      </c>
      <c r="C144" s="13">
        <v>56.4</v>
      </c>
      <c r="D144" s="24">
        <v>142</v>
      </c>
      <c r="E144" s="11">
        <v>0.34343000000000001</v>
      </c>
      <c r="F144" s="32">
        <v>0.35442000000000001</v>
      </c>
    </row>
    <row r="145" spans="1:6" x14ac:dyDescent="0.25">
      <c r="A145" s="24">
        <v>143</v>
      </c>
      <c r="B145" s="12">
        <v>52.6</v>
      </c>
      <c r="C145" s="13">
        <v>54.2</v>
      </c>
      <c r="D145" s="24">
        <v>143</v>
      </c>
      <c r="E145" s="11">
        <v>0.33389999999999997</v>
      </c>
      <c r="F145" s="32">
        <v>0.34817999999999999</v>
      </c>
    </row>
    <row r="146" spans="1:6" x14ac:dyDescent="0.25">
      <c r="A146" s="24">
        <v>144</v>
      </c>
      <c r="B146" s="12">
        <v>56.3</v>
      </c>
      <c r="C146" s="13">
        <v>52</v>
      </c>
      <c r="D146" s="24">
        <v>144</v>
      </c>
      <c r="E146" s="11">
        <v>0.3619</v>
      </c>
      <c r="F146" s="32">
        <v>0.35402</v>
      </c>
    </row>
    <row r="147" spans="1:6" x14ac:dyDescent="0.25">
      <c r="A147" s="24">
        <v>145</v>
      </c>
      <c r="B147" s="12">
        <v>49.1</v>
      </c>
      <c r="C147" s="13">
        <v>54.6</v>
      </c>
      <c r="D147" s="24">
        <v>145</v>
      </c>
      <c r="E147" s="11">
        <v>0.33467000000000002</v>
      </c>
      <c r="F147" s="32">
        <v>0.34222999999999998</v>
      </c>
    </row>
    <row r="148" spans="1:6" x14ac:dyDescent="0.25">
      <c r="A148" s="24">
        <v>146</v>
      </c>
      <c r="B148" s="12">
        <v>56.8</v>
      </c>
      <c r="C148" s="13">
        <v>57.3</v>
      </c>
      <c r="D148" s="24">
        <v>146</v>
      </c>
      <c r="E148" s="11">
        <v>0.34261999999999998</v>
      </c>
      <c r="F148" s="32">
        <v>0.34860999999999998</v>
      </c>
    </row>
    <row r="149" spans="1:6" x14ac:dyDescent="0.25">
      <c r="A149" s="24">
        <v>147</v>
      </c>
      <c r="B149" s="12">
        <v>57.8</v>
      </c>
      <c r="C149" s="13">
        <v>58.9</v>
      </c>
      <c r="D149" s="24">
        <v>147</v>
      </c>
      <c r="E149" s="11">
        <v>0.34240999999999999</v>
      </c>
      <c r="F149" s="32">
        <v>0.34656999999999999</v>
      </c>
    </row>
    <row r="150" spans="1:6" x14ac:dyDescent="0.25">
      <c r="A150" s="24">
        <v>148</v>
      </c>
      <c r="B150" s="12">
        <v>57.3</v>
      </c>
      <c r="C150" s="13">
        <v>58.6</v>
      </c>
      <c r="D150" s="24">
        <v>148</v>
      </c>
      <c r="E150" s="11">
        <v>0.34059</v>
      </c>
      <c r="F150" s="32">
        <v>0.35276999999999997</v>
      </c>
    </row>
    <row r="151" spans="1:6" x14ac:dyDescent="0.25">
      <c r="A151" s="24">
        <v>149</v>
      </c>
      <c r="B151" s="12">
        <v>58.4</v>
      </c>
      <c r="C151" s="13">
        <v>59.2</v>
      </c>
      <c r="D151" s="24">
        <v>149</v>
      </c>
      <c r="E151" s="11">
        <v>0.35039999999999999</v>
      </c>
      <c r="F151" s="32">
        <v>0.35637999999999997</v>
      </c>
    </row>
    <row r="152" spans="1:6" x14ac:dyDescent="0.25">
      <c r="A152" s="24">
        <v>150</v>
      </c>
      <c r="B152" s="12">
        <v>57.6</v>
      </c>
      <c r="C152" s="13">
        <v>58.9</v>
      </c>
      <c r="D152" s="24">
        <v>150</v>
      </c>
      <c r="E152" s="11">
        <v>0.34928999999999999</v>
      </c>
      <c r="F152" s="32">
        <v>0.35269</v>
      </c>
    </row>
    <row r="153" spans="1:6" x14ac:dyDescent="0.25">
      <c r="A153" s="24">
        <v>151</v>
      </c>
      <c r="B153" s="12">
        <v>58.2</v>
      </c>
      <c r="C153" s="13">
        <v>57.6</v>
      </c>
      <c r="D153" s="24">
        <v>151</v>
      </c>
      <c r="E153" s="11">
        <v>0.35502</v>
      </c>
      <c r="F153" s="32">
        <v>0.35136000000000001</v>
      </c>
    </row>
    <row r="154" spans="1:6" x14ac:dyDescent="0.25">
      <c r="A154" s="24">
        <v>152</v>
      </c>
      <c r="B154" s="12">
        <v>54</v>
      </c>
      <c r="C154" s="13">
        <v>51.2</v>
      </c>
      <c r="D154" s="24">
        <v>152</v>
      </c>
      <c r="E154" s="11">
        <v>0.39377000000000001</v>
      </c>
      <c r="F154" s="32">
        <v>0.37785999999999997</v>
      </c>
    </row>
    <row r="155" spans="1:6" x14ac:dyDescent="0.25">
      <c r="A155" s="24">
        <v>153</v>
      </c>
      <c r="B155" s="12">
        <v>58.9</v>
      </c>
      <c r="C155" s="13">
        <v>55.2</v>
      </c>
      <c r="D155" s="24">
        <v>153</v>
      </c>
      <c r="E155" s="11">
        <v>0.39722000000000002</v>
      </c>
      <c r="F155" s="32">
        <v>0.37668000000000001</v>
      </c>
    </row>
    <row r="156" spans="1:6" x14ac:dyDescent="0.25">
      <c r="A156" s="24">
        <v>154</v>
      </c>
      <c r="B156" s="12">
        <v>57</v>
      </c>
      <c r="C156" s="13">
        <v>56.9</v>
      </c>
      <c r="D156" s="24">
        <v>154</v>
      </c>
      <c r="E156" s="11">
        <v>0.40310000000000001</v>
      </c>
      <c r="F156" s="32">
        <v>0.3851</v>
      </c>
    </row>
    <row r="157" spans="1:6" x14ac:dyDescent="0.25">
      <c r="A157" s="24">
        <v>155</v>
      </c>
      <c r="B157" s="12">
        <v>60</v>
      </c>
      <c r="C157" s="13">
        <v>54.9</v>
      </c>
      <c r="D157" s="24">
        <v>155</v>
      </c>
      <c r="E157" s="11">
        <v>0.42431999999999997</v>
      </c>
      <c r="F157" s="32">
        <v>0.38912999999999998</v>
      </c>
    </row>
    <row r="158" spans="1:6" x14ac:dyDescent="0.25">
      <c r="A158" s="24">
        <v>156</v>
      </c>
      <c r="B158" s="12">
        <v>60.8</v>
      </c>
      <c r="C158" s="13">
        <v>54.9</v>
      </c>
      <c r="D158" s="24">
        <v>156</v>
      </c>
      <c r="E158" s="11">
        <v>0.43775999999999998</v>
      </c>
      <c r="F158" s="32">
        <v>0.39221</v>
      </c>
    </row>
    <row r="159" spans="1:6" x14ac:dyDescent="0.25">
      <c r="A159" s="24">
        <v>157</v>
      </c>
      <c r="B159" s="12">
        <v>60.1</v>
      </c>
      <c r="C159" s="13">
        <v>55.6</v>
      </c>
      <c r="D159" s="24">
        <v>157</v>
      </c>
      <c r="E159" s="11">
        <v>0.44209999999999999</v>
      </c>
      <c r="F159" s="32">
        <v>0.38719999999999999</v>
      </c>
    </row>
    <row r="160" spans="1:6" x14ac:dyDescent="0.25">
      <c r="A160" s="24">
        <v>158</v>
      </c>
      <c r="B160" s="12">
        <v>63.3</v>
      </c>
      <c r="C160" s="13">
        <v>57.8</v>
      </c>
      <c r="D160" s="24">
        <v>158</v>
      </c>
      <c r="E160" s="11">
        <v>0.45373000000000002</v>
      </c>
      <c r="F160" s="32">
        <v>0.39165</v>
      </c>
    </row>
    <row r="161" spans="1:6" x14ac:dyDescent="0.25">
      <c r="A161" s="24">
        <v>159</v>
      </c>
      <c r="B161" s="12">
        <v>61.9</v>
      </c>
      <c r="C161" s="13">
        <v>61.2</v>
      </c>
      <c r="D161" s="24">
        <v>159</v>
      </c>
      <c r="E161" s="11">
        <v>0.46549000000000001</v>
      </c>
      <c r="F161" s="32">
        <v>0.39779999999999999</v>
      </c>
    </row>
    <row r="162" spans="1:6" x14ac:dyDescent="0.25">
      <c r="A162" s="24">
        <v>160</v>
      </c>
      <c r="B162" s="12">
        <v>66</v>
      </c>
      <c r="C162" s="13">
        <v>59.3</v>
      </c>
      <c r="D162" s="24">
        <v>160</v>
      </c>
      <c r="E162" s="11">
        <v>0.45276</v>
      </c>
      <c r="F162" s="32">
        <v>0.37739</v>
      </c>
    </row>
    <row r="163" spans="1:6" x14ac:dyDescent="0.25">
      <c r="A163" s="24">
        <v>161</v>
      </c>
      <c r="B163" s="12">
        <v>66.099999999999994</v>
      </c>
      <c r="C163" s="13">
        <v>63.4</v>
      </c>
      <c r="D163" s="24">
        <v>161</v>
      </c>
      <c r="E163" s="11">
        <v>0.46455000000000002</v>
      </c>
      <c r="F163" s="32">
        <v>0.40094000000000002</v>
      </c>
    </row>
    <row r="164" spans="1:6" x14ac:dyDescent="0.25">
      <c r="A164" s="24">
        <v>162</v>
      </c>
      <c r="B164" s="12">
        <v>65.8</v>
      </c>
      <c r="C164" s="13">
        <v>63.2</v>
      </c>
      <c r="D164" s="24">
        <v>162</v>
      </c>
      <c r="E164" s="11">
        <v>0.45665</v>
      </c>
      <c r="F164" s="32">
        <v>0.40144999999999997</v>
      </c>
    </row>
    <row r="165" spans="1:6" x14ac:dyDescent="0.25">
      <c r="A165" s="24">
        <v>163</v>
      </c>
      <c r="B165" s="12">
        <v>65.400000000000006</v>
      </c>
      <c r="C165" s="13">
        <v>60.4</v>
      </c>
      <c r="D165" s="24">
        <v>163</v>
      </c>
      <c r="E165" s="11">
        <v>0.4612</v>
      </c>
      <c r="F165" s="32">
        <v>0.39598</v>
      </c>
    </row>
    <row r="166" spans="1:6" x14ac:dyDescent="0.25">
      <c r="A166" s="24">
        <v>164</v>
      </c>
      <c r="B166" s="12">
        <v>63</v>
      </c>
      <c r="C166" s="13">
        <v>61.4</v>
      </c>
      <c r="D166" s="24">
        <v>164</v>
      </c>
      <c r="E166" s="11">
        <v>0.441</v>
      </c>
      <c r="F166" s="32">
        <v>0.39615</v>
      </c>
    </row>
    <row r="167" spans="1:6" x14ac:dyDescent="0.25">
      <c r="A167" s="24">
        <v>165</v>
      </c>
      <c r="B167" s="12">
        <v>63</v>
      </c>
      <c r="C167" s="13">
        <v>55.9</v>
      </c>
      <c r="D167" s="24">
        <v>165</v>
      </c>
      <c r="E167" s="11">
        <v>0.44629000000000002</v>
      </c>
      <c r="F167" s="32">
        <v>0.38951000000000002</v>
      </c>
    </row>
    <row r="168" spans="1:6" x14ac:dyDescent="0.25">
      <c r="A168" s="24">
        <v>166</v>
      </c>
      <c r="B168" s="12">
        <v>56</v>
      </c>
      <c r="C168" s="13">
        <v>58.1</v>
      </c>
      <c r="D168" s="24">
        <v>166</v>
      </c>
      <c r="E168" s="11">
        <v>0.41149000000000002</v>
      </c>
      <c r="F168" s="32">
        <v>0.39043</v>
      </c>
    </row>
    <row r="169" spans="1:6" x14ac:dyDescent="0.25">
      <c r="A169" s="24">
        <v>167</v>
      </c>
      <c r="B169" s="12">
        <v>60.8</v>
      </c>
      <c r="C169" s="13">
        <v>65.400000000000006</v>
      </c>
      <c r="D169" s="24">
        <v>167</v>
      </c>
      <c r="E169" s="11">
        <v>0.40955000000000003</v>
      </c>
      <c r="F169" s="32">
        <v>0.40390999999999999</v>
      </c>
    </row>
    <row r="170" spans="1:6" x14ac:dyDescent="0.25">
      <c r="A170" s="24">
        <v>168</v>
      </c>
      <c r="B170" s="12">
        <v>63.1</v>
      </c>
      <c r="C170" s="13">
        <v>64.099999999999994</v>
      </c>
      <c r="D170" s="24">
        <v>168</v>
      </c>
      <c r="E170" s="11">
        <v>0.42252000000000001</v>
      </c>
      <c r="F170" s="32">
        <v>0.40255000000000002</v>
      </c>
    </row>
    <row r="171" spans="1:6" x14ac:dyDescent="0.25">
      <c r="A171" s="24">
        <v>169</v>
      </c>
      <c r="B171" s="12">
        <v>63.3</v>
      </c>
      <c r="C171" s="13">
        <v>64.5</v>
      </c>
      <c r="D171" s="24">
        <v>169</v>
      </c>
      <c r="E171" s="11">
        <v>0.42664000000000002</v>
      </c>
      <c r="F171" s="32">
        <v>0.40789999999999998</v>
      </c>
    </row>
    <row r="172" spans="1:6" x14ac:dyDescent="0.25">
      <c r="A172" s="24">
        <v>170</v>
      </c>
      <c r="B172" s="12">
        <v>63.2</v>
      </c>
      <c r="C172" s="13">
        <v>67.3</v>
      </c>
      <c r="D172" s="24">
        <v>170</v>
      </c>
      <c r="E172" s="11">
        <v>0.41433999999999999</v>
      </c>
      <c r="F172" s="32">
        <v>0.41699000000000003</v>
      </c>
    </row>
    <row r="173" spans="1:6" x14ac:dyDescent="0.25">
      <c r="A173" s="24">
        <v>171</v>
      </c>
      <c r="B173" s="12">
        <v>64.400000000000006</v>
      </c>
      <c r="C173" s="13">
        <v>67.8</v>
      </c>
      <c r="D173" s="24">
        <v>171</v>
      </c>
      <c r="E173" s="11">
        <v>0.41886000000000001</v>
      </c>
      <c r="F173" s="32">
        <v>0.42442999999999997</v>
      </c>
    </row>
    <row r="174" spans="1:6" x14ac:dyDescent="0.25">
      <c r="A174" s="24">
        <v>172</v>
      </c>
      <c r="B174" s="12">
        <v>65.599999999999994</v>
      </c>
      <c r="C174" s="13">
        <v>67.599999999999994</v>
      </c>
      <c r="D174" s="24">
        <v>172</v>
      </c>
      <c r="E174" s="11">
        <v>0.42929</v>
      </c>
      <c r="F174" s="32">
        <v>0.42803999999999998</v>
      </c>
    </row>
    <row r="175" spans="1:6" x14ac:dyDescent="0.25">
      <c r="A175" s="24">
        <v>173</v>
      </c>
      <c r="B175" s="12">
        <v>62.4</v>
      </c>
      <c r="C175" s="13">
        <v>65.400000000000006</v>
      </c>
      <c r="D175" s="24">
        <v>173</v>
      </c>
      <c r="E175" s="11">
        <v>0.42058000000000001</v>
      </c>
      <c r="F175" s="32">
        <v>0.42248000000000002</v>
      </c>
    </row>
    <row r="176" spans="1:6" x14ac:dyDescent="0.25">
      <c r="A176" s="24">
        <v>174</v>
      </c>
      <c r="B176" s="12">
        <v>61.1</v>
      </c>
      <c r="C176" s="13">
        <v>66.900000000000006</v>
      </c>
      <c r="D176" s="24">
        <v>174</v>
      </c>
      <c r="E176" s="11">
        <v>0.40178999999999998</v>
      </c>
      <c r="F176" s="32">
        <v>0.41879</v>
      </c>
    </row>
    <row r="177" spans="1:6" x14ac:dyDescent="0.25">
      <c r="A177" s="24">
        <v>175</v>
      </c>
      <c r="B177" s="12">
        <v>66.099999999999994</v>
      </c>
      <c r="C177" s="13">
        <v>69.3</v>
      </c>
      <c r="D177" s="24">
        <v>175</v>
      </c>
      <c r="E177" s="11">
        <v>0.41854999999999998</v>
      </c>
      <c r="F177" s="32">
        <v>0.42466999999999999</v>
      </c>
    </row>
    <row r="178" spans="1:6" x14ac:dyDescent="0.25">
      <c r="A178" s="24">
        <v>176</v>
      </c>
      <c r="B178" s="12">
        <v>66.3</v>
      </c>
      <c r="C178" s="13">
        <v>70.099999999999994</v>
      </c>
      <c r="D178" s="24">
        <v>176</v>
      </c>
      <c r="E178" s="11">
        <v>0.41742000000000001</v>
      </c>
      <c r="F178" s="32">
        <v>0.42087999999999998</v>
      </c>
    </row>
    <row r="179" spans="1:6" x14ac:dyDescent="0.25">
      <c r="A179" s="24">
        <v>177</v>
      </c>
      <c r="B179" s="12">
        <v>66.8</v>
      </c>
      <c r="C179" s="13">
        <v>69</v>
      </c>
      <c r="D179" s="24">
        <v>177</v>
      </c>
      <c r="E179" s="11">
        <v>0.40800999999999998</v>
      </c>
      <c r="F179" s="32">
        <v>0.42393999999999998</v>
      </c>
    </row>
    <row r="180" spans="1:6" x14ac:dyDescent="0.25">
      <c r="A180" s="24">
        <v>178</v>
      </c>
      <c r="B180" s="12">
        <v>68.5</v>
      </c>
      <c r="C180" s="13">
        <v>69.2</v>
      </c>
      <c r="D180" s="24">
        <v>178</v>
      </c>
      <c r="E180" s="11">
        <v>0.41538000000000003</v>
      </c>
      <c r="F180" s="32">
        <v>0.43014999999999998</v>
      </c>
    </row>
    <row r="181" spans="1:6" x14ac:dyDescent="0.25">
      <c r="A181" s="24">
        <v>179</v>
      </c>
      <c r="B181" s="12">
        <v>68.8</v>
      </c>
      <c r="C181" s="13">
        <v>68.8</v>
      </c>
      <c r="D181" s="24">
        <v>179</v>
      </c>
      <c r="E181" s="11">
        <v>0.41308</v>
      </c>
      <c r="F181" s="32">
        <v>0.42463000000000001</v>
      </c>
    </row>
    <row r="182" spans="1:6" x14ac:dyDescent="0.25">
      <c r="A182" s="24">
        <v>180</v>
      </c>
      <c r="B182" s="12">
        <v>68.8</v>
      </c>
      <c r="C182" s="13">
        <v>68.3</v>
      </c>
      <c r="D182" s="24">
        <v>180</v>
      </c>
      <c r="E182" s="11">
        <v>0.42684</v>
      </c>
      <c r="F182" s="32">
        <v>0.41718</v>
      </c>
    </row>
    <row r="183" spans="1:6" x14ac:dyDescent="0.25">
      <c r="A183" s="24">
        <v>181</v>
      </c>
      <c r="B183" s="12">
        <v>68.400000000000006</v>
      </c>
      <c r="C183" s="13">
        <v>68.400000000000006</v>
      </c>
      <c r="D183" s="24">
        <v>181</v>
      </c>
      <c r="E183" s="11">
        <v>0.42681999999999998</v>
      </c>
      <c r="F183" s="32">
        <v>0.42161999999999999</v>
      </c>
    </row>
    <row r="184" spans="1:6" x14ac:dyDescent="0.25">
      <c r="A184" s="24">
        <v>182</v>
      </c>
      <c r="B184" s="12">
        <v>63.4</v>
      </c>
      <c r="C184" s="13">
        <v>65.3</v>
      </c>
      <c r="D184" s="24">
        <v>182</v>
      </c>
      <c r="E184" s="11">
        <v>0.40195999999999998</v>
      </c>
      <c r="F184" s="32">
        <v>0.43881999999999999</v>
      </c>
    </row>
    <row r="185" spans="1:6" x14ac:dyDescent="0.25">
      <c r="A185" s="24">
        <v>183</v>
      </c>
      <c r="B185" s="12">
        <v>67.7</v>
      </c>
      <c r="C185" s="13">
        <v>65.5</v>
      </c>
      <c r="D185" s="24">
        <v>183</v>
      </c>
      <c r="E185" s="11">
        <v>0.41783999999999999</v>
      </c>
      <c r="F185" s="32">
        <v>0.45928999999999998</v>
      </c>
    </row>
    <row r="186" spans="1:6" x14ac:dyDescent="0.25">
      <c r="A186" s="24">
        <v>184</v>
      </c>
      <c r="B186" s="12">
        <v>53.4</v>
      </c>
      <c r="C186" s="13">
        <v>59.4</v>
      </c>
      <c r="D186" s="24">
        <v>184</v>
      </c>
      <c r="E186" s="11">
        <v>0.40028999999999998</v>
      </c>
      <c r="F186" s="32">
        <v>0.45429000000000003</v>
      </c>
    </row>
    <row r="187" spans="1:6" x14ac:dyDescent="0.25">
      <c r="A187" s="24">
        <v>185</v>
      </c>
      <c r="B187" s="12">
        <v>61.9</v>
      </c>
      <c r="C187" s="13">
        <v>61.2</v>
      </c>
      <c r="D187" s="24">
        <v>185</v>
      </c>
      <c r="E187" s="11">
        <v>0.39268999999999998</v>
      </c>
      <c r="F187" s="32">
        <v>0.45140999999999998</v>
      </c>
    </row>
    <row r="188" spans="1:6" x14ac:dyDescent="0.25">
      <c r="A188" s="24">
        <v>186</v>
      </c>
      <c r="B188" s="12">
        <v>69</v>
      </c>
      <c r="C188" s="13">
        <v>63.8</v>
      </c>
      <c r="D188" s="24">
        <v>186</v>
      </c>
      <c r="E188" s="11">
        <v>0.40848000000000001</v>
      </c>
      <c r="F188" s="32">
        <v>0.43486000000000002</v>
      </c>
    </row>
    <row r="189" spans="1:6" x14ac:dyDescent="0.25">
      <c r="A189" s="24">
        <v>187</v>
      </c>
      <c r="B189" s="12">
        <v>68.599999999999994</v>
      </c>
      <c r="C189" s="13">
        <v>65.3</v>
      </c>
      <c r="D189" s="24">
        <v>187</v>
      </c>
      <c r="E189" s="11">
        <v>0.41049999999999998</v>
      </c>
      <c r="F189" s="32">
        <v>0.41609000000000002</v>
      </c>
    </row>
    <row r="190" spans="1:6" x14ac:dyDescent="0.25">
      <c r="A190" s="24">
        <v>188</v>
      </c>
      <c r="B190" s="12">
        <v>68.099999999999994</v>
      </c>
      <c r="C190" s="13">
        <v>63.4</v>
      </c>
      <c r="D190" s="24">
        <v>188</v>
      </c>
      <c r="E190" s="11">
        <v>0.45654</v>
      </c>
      <c r="F190" s="32">
        <v>0.45723999999999998</v>
      </c>
    </row>
    <row r="191" spans="1:6" x14ac:dyDescent="0.25">
      <c r="A191" s="24">
        <v>189</v>
      </c>
      <c r="B191" s="12">
        <v>71.3</v>
      </c>
      <c r="C191" s="13">
        <v>65.3</v>
      </c>
      <c r="D191" s="24">
        <v>189</v>
      </c>
      <c r="E191" s="11">
        <v>0.45146999999999998</v>
      </c>
      <c r="F191" s="32">
        <v>0.44664999999999999</v>
      </c>
    </row>
    <row r="192" spans="1:6" x14ac:dyDescent="0.25">
      <c r="A192" s="24">
        <v>190</v>
      </c>
      <c r="B192" s="12">
        <v>72.099999999999994</v>
      </c>
      <c r="C192" s="13">
        <v>63.1</v>
      </c>
      <c r="D192" s="24">
        <v>190</v>
      </c>
      <c r="E192" s="11">
        <v>0.46028999999999998</v>
      </c>
      <c r="F192" s="32">
        <v>0.45382</v>
      </c>
    </row>
    <row r="193" spans="1:6" x14ac:dyDescent="0.25">
      <c r="A193" s="24">
        <v>191</v>
      </c>
      <c r="B193" s="12">
        <v>76.099999999999994</v>
      </c>
      <c r="C193" s="13">
        <v>69.400000000000006</v>
      </c>
      <c r="D193" s="24">
        <v>191</v>
      </c>
      <c r="E193" s="11">
        <v>0.45963999999999999</v>
      </c>
      <c r="F193" s="32">
        <v>0.46109</v>
      </c>
    </row>
    <row r="194" spans="1:6" x14ac:dyDescent="0.25">
      <c r="A194" s="24">
        <v>192</v>
      </c>
      <c r="B194" s="12">
        <v>67.599999999999994</v>
      </c>
      <c r="C194" s="13">
        <v>53.4</v>
      </c>
      <c r="D194" s="24">
        <v>192</v>
      </c>
      <c r="E194" s="11">
        <v>0.47158</v>
      </c>
      <c r="F194" s="32">
        <v>0.44685000000000002</v>
      </c>
    </row>
    <row r="195" spans="1:6" x14ac:dyDescent="0.25">
      <c r="A195" s="24">
        <v>193</v>
      </c>
      <c r="B195" s="12">
        <v>64.2</v>
      </c>
      <c r="C195" s="13">
        <v>56.5</v>
      </c>
      <c r="D195" s="24">
        <v>193</v>
      </c>
      <c r="E195" s="11">
        <v>0.44272</v>
      </c>
      <c r="F195" s="32">
        <v>0.44024999999999997</v>
      </c>
    </row>
    <row r="196" spans="1:6" x14ac:dyDescent="0.25">
      <c r="A196" s="24">
        <v>194</v>
      </c>
      <c r="B196" s="12">
        <v>66.3</v>
      </c>
      <c r="C196" s="13">
        <v>60.7</v>
      </c>
      <c r="D196" s="24">
        <v>194</v>
      </c>
      <c r="E196" s="11">
        <v>0.44420999999999999</v>
      </c>
      <c r="F196" s="32">
        <v>0.44724000000000003</v>
      </c>
    </row>
    <row r="197" spans="1:6" x14ac:dyDescent="0.25">
      <c r="A197" s="24">
        <v>195</v>
      </c>
      <c r="B197" s="12">
        <v>69.599999999999994</v>
      </c>
      <c r="C197" s="13">
        <v>64.2</v>
      </c>
      <c r="D197" s="24">
        <v>195</v>
      </c>
      <c r="E197" s="11">
        <v>0.45184000000000002</v>
      </c>
      <c r="F197" s="32">
        <v>0.46378000000000003</v>
      </c>
    </row>
    <row r="198" spans="1:6" x14ac:dyDescent="0.25">
      <c r="A198" s="24">
        <v>196</v>
      </c>
      <c r="B198" s="12">
        <v>72.8</v>
      </c>
      <c r="C198" s="13">
        <v>66.5</v>
      </c>
      <c r="D198" s="24">
        <v>196</v>
      </c>
      <c r="E198" s="11">
        <v>0.46417000000000003</v>
      </c>
      <c r="F198" s="32">
        <v>0.46816000000000002</v>
      </c>
    </row>
    <row r="199" spans="1:6" x14ac:dyDescent="0.25">
      <c r="A199" s="24">
        <v>197</v>
      </c>
      <c r="B199" s="12">
        <v>74.3</v>
      </c>
      <c r="C199" s="13">
        <v>67.400000000000006</v>
      </c>
      <c r="D199" s="24">
        <v>197</v>
      </c>
      <c r="E199" s="11">
        <v>0.45679999999999998</v>
      </c>
      <c r="F199" s="32">
        <v>0.46262999999999999</v>
      </c>
    </row>
    <row r="200" spans="1:6" x14ac:dyDescent="0.25">
      <c r="A200" s="24">
        <v>198</v>
      </c>
      <c r="B200" s="12">
        <v>72.599999999999994</v>
      </c>
      <c r="C200" s="13">
        <v>69.2</v>
      </c>
      <c r="D200" s="24">
        <v>198</v>
      </c>
      <c r="E200" s="11">
        <v>0.44983000000000001</v>
      </c>
      <c r="F200" s="32">
        <v>0.46115</v>
      </c>
    </row>
    <row r="201" spans="1:6" x14ac:dyDescent="0.25">
      <c r="A201" s="24">
        <v>199</v>
      </c>
      <c r="B201" s="12">
        <v>73.5</v>
      </c>
      <c r="C201" s="13">
        <v>70.5</v>
      </c>
      <c r="D201" s="24">
        <v>199</v>
      </c>
      <c r="E201" s="11">
        <v>0.46245999999999998</v>
      </c>
      <c r="F201" s="32">
        <v>0.47320000000000001</v>
      </c>
    </row>
    <row r="202" spans="1:6" x14ac:dyDescent="0.25">
      <c r="A202" s="24">
        <v>200</v>
      </c>
      <c r="B202" s="12">
        <v>73.400000000000006</v>
      </c>
      <c r="C202" s="13">
        <v>73.400000000000006</v>
      </c>
      <c r="D202" s="24">
        <v>200</v>
      </c>
      <c r="E202" s="11">
        <v>0.46711999999999998</v>
      </c>
      <c r="F202" s="32">
        <v>0.47005000000000002</v>
      </c>
    </row>
    <row r="203" spans="1:6" x14ac:dyDescent="0.25">
      <c r="A203" s="24">
        <v>201</v>
      </c>
      <c r="B203" s="12">
        <v>62.8</v>
      </c>
      <c r="C203" s="13">
        <v>62.9</v>
      </c>
      <c r="D203" s="24">
        <v>201</v>
      </c>
      <c r="E203" s="11">
        <v>0.42854999999999999</v>
      </c>
      <c r="F203" s="32">
        <v>0.45062000000000002</v>
      </c>
    </row>
    <row r="204" spans="1:6" x14ac:dyDescent="0.25">
      <c r="A204" s="24">
        <v>202</v>
      </c>
      <c r="B204" s="12">
        <v>71.099999999999994</v>
      </c>
      <c r="C204" s="13">
        <v>68.400000000000006</v>
      </c>
      <c r="D204" s="24">
        <v>202</v>
      </c>
      <c r="E204" s="11">
        <v>0.44594</v>
      </c>
      <c r="F204" s="32">
        <v>0.44651999999999997</v>
      </c>
    </row>
    <row r="205" spans="1:6" x14ac:dyDescent="0.25">
      <c r="A205" s="24">
        <v>203</v>
      </c>
      <c r="B205" s="12">
        <v>70.099999999999994</v>
      </c>
      <c r="C205" s="13">
        <v>70.099999999999994</v>
      </c>
      <c r="D205" s="24">
        <v>203</v>
      </c>
      <c r="E205" s="11">
        <v>0.44107000000000002</v>
      </c>
      <c r="F205" s="32">
        <v>0.45508999999999999</v>
      </c>
    </row>
    <row r="206" spans="1:6" x14ac:dyDescent="0.25">
      <c r="A206" s="24">
        <v>204</v>
      </c>
      <c r="B206" s="12">
        <v>72.7</v>
      </c>
      <c r="C206" s="13">
        <v>70.599999999999994</v>
      </c>
      <c r="D206" s="24">
        <v>204</v>
      </c>
      <c r="E206" s="11">
        <v>0.43881999999999999</v>
      </c>
      <c r="F206" s="32">
        <v>0.45974999999999999</v>
      </c>
    </row>
    <row r="207" spans="1:6" x14ac:dyDescent="0.25">
      <c r="A207" s="24">
        <v>205</v>
      </c>
      <c r="B207" s="12">
        <v>72.900000000000006</v>
      </c>
      <c r="C207" s="13">
        <v>71.3</v>
      </c>
      <c r="D207" s="24">
        <v>205</v>
      </c>
      <c r="E207" s="11">
        <v>0.44935999999999998</v>
      </c>
      <c r="F207" s="32">
        <v>0.45204</v>
      </c>
    </row>
    <row r="208" spans="1:6" x14ac:dyDescent="0.25">
      <c r="A208" s="24">
        <v>206</v>
      </c>
      <c r="B208" s="12">
        <v>72.599999999999994</v>
      </c>
      <c r="C208" s="13">
        <v>72.599999999999994</v>
      </c>
      <c r="D208" s="24">
        <v>206</v>
      </c>
      <c r="E208" s="11">
        <v>0.45069999999999999</v>
      </c>
      <c r="F208" s="32">
        <v>0.46056999999999998</v>
      </c>
    </row>
    <row r="209" spans="1:6" x14ac:dyDescent="0.25">
      <c r="A209" s="24">
        <v>207</v>
      </c>
      <c r="B209" s="12">
        <v>73.7</v>
      </c>
      <c r="C209" s="13">
        <v>73.400000000000006</v>
      </c>
      <c r="D209" s="24">
        <v>207</v>
      </c>
      <c r="E209" s="11">
        <v>0.45694000000000001</v>
      </c>
      <c r="F209" s="32">
        <v>0.46740999999999999</v>
      </c>
    </row>
    <row r="210" spans="1:6" x14ac:dyDescent="0.25">
      <c r="A210" s="24">
        <v>208</v>
      </c>
      <c r="B210" s="12">
        <v>73.900000000000006</v>
      </c>
      <c r="C210" s="13">
        <v>71.5</v>
      </c>
      <c r="D210" s="24">
        <v>208</v>
      </c>
      <c r="E210" s="11">
        <v>0.44753999999999999</v>
      </c>
      <c r="F210" s="32">
        <v>0.45445000000000002</v>
      </c>
    </row>
    <row r="211" spans="1:6" x14ac:dyDescent="0.25">
      <c r="A211" s="24">
        <v>209</v>
      </c>
      <c r="B211" s="12">
        <v>71.400000000000006</v>
      </c>
      <c r="C211" s="13">
        <v>68.3</v>
      </c>
      <c r="D211" s="24">
        <v>209</v>
      </c>
      <c r="E211" s="11">
        <v>0.44468000000000002</v>
      </c>
      <c r="F211" s="32">
        <v>0.44257999999999997</v>
      </c>
    </row>
    <row r="212" spans="1:6" x14ac:dyDescent="0.25">
      <c r="A212" s="24">
        <v>210</v>
      </c>
      <c r="B212" s="12">
        <v>73.7</v>
      </c>
      <c r="C212" s="13">
        <v>70.7</v>
      </c>
      <c r="D212" s="24">
        <v>210</v>
      </c>
      <c r="E212" s="11">
        <v>0.45517000000000002</v>
      </c>
      <c r="F212" s="32">
        <v>0.44145000000000001</v>
      </c>
    </row>
    <row r="213" spans="1:6" x14ac:dyDescent="0.25">
      <c r="A213" s="24">
        <v>211</v>
      </c>
      <c r="B213" s="12">
        <v>71.2</v>
      </c>
      <c r="C213" s="13">
        <v>71.099999999999994</v>
      </c>
      <c r="D213" s="24">
        <v>211</v>
      </c>
      <c r="E213" s="11">
        <v>0.45995000000000003</v>
      </c>
      <c r="F213" s="32">
        <v>0.45362000000000002</v>
      </c>
    </row>
    <row r="214" spans="1:6" x14ac:dyDescent="0.25">
      <c r="A214" s="24">
        <v>212</v>
      </c>
      <c r="B214" s="12">
        <v>68.400000000000006</v>
      </c>
      <c r="C214" s="13">
        <v>70.900000000000006</v>
      </c>
      <c r="D214" s="24">
        <v>212</v>
      </c>
      <c r="E214" s="11">
        <v>0.45007000000000003</v>
      </c>
      <c r="F214" s="32">
        <v>0.44014999999999999</v>
      </c>
    </row>
    <row r="215" spans="1:6" x14ac:dyDescent="0.25">
      <c r="A215" s="24">
        <v>213</v>
      </c>
      <c r="B215" s="12">
        <v>70.3</v>
      </c>
      <c r="C215" s="13">
        <v>73.900000000000006</v>
      </c>
      <c r="D215" s="24">
        <v>213</v>
      </c>
      <c r="E215" s="11">
        <v>0.44879999999999998</v>
      </c>
      <c r="F215" s="32">
        <v>0.44843</v>
      </c>
    </row>
    <row r="216" spans="1:6" x14ac:dyDescent="0.25">
      <c r="A216" s="24">
        <v>214</v>
      </c>
      <c r="B216" s="12">
        <v>70.8</v>
      </c>
      <c r="C216" s="13">
        <v>75.099999999999994</v>
      </c>
      <c r="D216" s="24">
        <v>214</v>
      </c>
      <c r="E216" s="11">
        <v>0.46105000000000002</v>
      </c>
      <c r="F216" s="32">
        <v>0.4491</v>
      </c>
    </row>
    <row r="217" spans="1:6" x14ac:dyDescent="0.25">
      <c r="A217" s="24">
        <v>215</v>
      </c>
      <c r="B217" s="12">
        <v>67.099999999999994</v>
      </c>
      <c r="C217" s="13">
        <v>76.2</v>
      </c>
      <c r="D217" s="24">
        <v>215</v>
      </c>
      <c r="E217" s="11">
        <v>0.44285999999999998</v>
      </c>
      <c r="F217" s="32">
        <v>0.44530999999999998</v>
      </c>
    </row>
    <row r="218" spans="1:6" x14ac:dyDescent="0.25">
      <c r="A218" s="24">
        <v>216</v>
      </c>
      <c r="B218" s="12">
        <v>74.400000000000006</v>
      </c>
      <c r="C218" s="13">
        <v>74.099999999999994</v>
      </c>
      <c r="D218" s="24">
        <v>216</v>
      </c>
      <c r="E218" s="11">
        <v>0.45354</v>
      </c>
      <c r="F218" s="32">
        <v>0.45290000000000002</v>
      </c>
    </row>
    <row r="219" spans="1:6" x14ac:dyDescent="0.25">
      <c r="A219" s="24">
        <v>217</v>
      </c>
      <c r="B219" s="12">
        <v>77.099999999999994</v>
      </c>
      <c r="C219" s="13">
        <v>73.8</v>
      </c>
      <c r="D219" s="24">
        <v>217</v>
      </c>
      <c r="E219" s="11">
        <v>0.46228999999999998</v>
      </c>
      <c r="F219" s="32">
        <v>0.43955</v>
      </c>
    </row>
    <row r="220" spans="1:6" x14ac:dyDescent="0.25">
      <c r="A220" s="24">
        <v>218</v>
      </c>
      <c r="B220" s="12">
        <v>75.099999999999994</v>
      </c>
      <c r="C220" s="13">
        <v>77.099999999999994</v>
      </c>
      <c r="D220" s="24">
        <v>218</v>
      </c>
      <c r="E220" s="11">
        <v>0.46442</v>
      </c>
      <c r="F220" s="32">
        <v>0.44285999999999998</v>
      </c>
    </row>
    <row r="221" spans="1:6" x14ac:dyDescent="0.25">
      <c r="A221" s="24">
        <v>219</v>
      </c>
      <c r="B221" s="12">
        <v>74.599999999999994</v>
      </c>
      <c r="C221" s="13">
        <v>78.3</v>
      </c>
      <c r="D221" s="24">
        <v>219</v>
      </c>
      <c r="E221" s="11">
        <v>0.46400999999999998</v>
      </c>
      <c r="F221" s="32">
        <v>0.44756000000000001</v>
      </c>
    </row>
    <row r="222" spans="1:6" x14ac:dyDescent="0.25">
      <c r="A222" s="24">
        <v>220</v>
      </c>
      <c r="B222" s="12">
        <v>76.900000000000006</v>
      </c>
      <c r="C222" s="13">
        <v>79.099999999999994</v>
      </c>
      <c r="D222" s="24">
        <v>220</v>
      </c>
      <c r="E222" s="11">
        <v>0.46232000000000001</v>
      </c>
      <c r="F222" s="32">
        <v>0.44453999999999999</v>
      </c>
    </row>
    <row r="223" spans="1:6" x14ac:dyDescent="0.25">
      <c r="A223" s="24">
        <v>221</v>
      </c>
      <c r="B223" s="12">
        <v>77.099999999999994</v>
      </c>
      <c r="C223" s="13">
        <v>80.8</v>
      </c>
      <c r="D223" s="24">
        <v>221</v>
      </c>
      <c r="E223" s="11">
        <v>0.46228999999999998</v>
      </c>
      <c r="F223" s="32">
        <v>0.46638000000000002</v>
      </c>
    </row>
    <row r="224" spans="1:6" x14ac:dyDescent="0.25">
      <c r="A224" s="24">
        <v>222</v>
      </c>
      <c r="B224" s="12">
        <v>73.2</v>
      </c>
      <c r="C224" s="13">
        <v>76.599999999999994</v>
      </c>
      <c r="D224" s="24">
        <v>222</v>
      </c>
      <c r="E224" s="11">
        <v>0.45002999999999999</v>
      </c>
      <c r="F224" s="32">
        <v>0.43692999999999999</v>
      </c>
    </row>
    <row r="225" spans="1:6" x14ac:dyDescent="0.25">
      <c r="A225" s="24">
        <v>223</v>
      </c>
      <c r="B225" s="12">
        <v>72.7</v>
      </c>
      <c r="C225" s="13">
        <v>75.7</v>
      </c>
      <c r="D225" s="24">
        <v>223</v>
      </c>
      <c r="E225" s="11">
        <v>0.46556999999999998</v>
      </c>
      <c r="F225" s="32">
        <v>0.44874999999999998</v>
      </c>
    </row>
    <row r="226" spans="1:6" x14ac:dyDescent="0.25">
      <c r="A226" s="24">
        <v>224</v>
      </c>
      <c r="B226" s="12">
        <v>75.5</v>
      </c>
      <c r="C226" s="13">
        <v>77.099999999999994</v>
      </c>
      <c r="D226" s="24">
        <v>224</v>
      </c>
      <c r="E226" s="11">
        <v>0.45934000000000003</v>
      </c>
      <c r="F226" s="32">
        <v>0.43514999999999998</v>
      </c>
    </row>
    <row r="227" spans="1:6" x14ac:dyDescent="0.25">
      <c r="A227" s="24">
        <v>225</v>
      </c>
      <c r="B227" s="12">
        <v>74.099999999999994</v>
      </c>
      <c r="C227" s="13">
        <v>76.5</v>
      </c>
      <c r="D227" s="24">
        <v>225</v>
      </c>
      <c r="E227" s="11">
        <v>0.45585999999999999</v>
      </c>
      <c r="F227" s="32">
        <v>0.43636000000000003</v>
      </c>
    </row>
    <row r="228" spans="1:6" x14ac:dyDescent="0.25">
      <c r="A228" s="24">
        <v>226</v>
      </c>
      <c r="B228" s="12">
        <v>74.900000000000006</v>
      </c>
      <c r="C228" s="13">
        <v>79.2</v>
      </c>
      <c r="D228" s="24">
        <v>226</v>
      </c>
      <c r="E228" s="11">
        <v>0.45959</v>
      </c>
      <c r="F228" s="32">
        <v>0.44668999999999998</v>
      </c>
    </row>
    <row r="229" spans="1:6" x14ac:dyDescent="0.25">
      <c r="A229" s="24">
        <v>227</v>
      </c>
      <c r="B229" s="12">
        <v>74.2</v>
      </c>
      <c r="C229" s="13">
        <v>77.400000000000006</v>
      </c>
      <c r="D229" s="24">
        <v>227</v>
      </c>
      <c r="E229" s="11">
        <v>0.44519999999999998</v>
      </c>
      <c r="F229" s="32">
        <v>0.43436999999999998</v>
      </c>
    </row>
    <row r="230" spans="1:6" x14ac:dyDescent="0.25">
      <c r="A230" s="24">
        <v>228</v>
      </c>
      <c r="B230" s="12">
        <v>75.099999999999994</v>
      </c>
      <c r="C230" s="13">
        <v>75.3</v>
      </c>
      <c r="D230" s="24">
        <v>228</v>
      </c>
      <c r="E230" s="11">
        <v>0.44518999999999997</v>
      </c>
      <c r="F230" s="32">
        <v>0.42559999999999998</v>
      </c>
    </row>
    <row r="231" spans="1:6" x14ac:dyDescent="0.25">
      <c r="A231" s="24">
        <v>229</v>
      </c>
      <c r="B231" s="12">
        <v>77.599999999999994</v>
      </c>
      <c r="C231" s="13">
        <v>76.5</v>
      </c>
      <c r="D231" s="24">
        <v>229</v>
      </c>
      <c r="E231" s="11">
        <v>0.45535999999999999</v>
      </c>
      <c r="F231" s="32">
        <v>0.4284</v>
      </c>
    </row>
    <row r="232" spans="1:6" x14ac:dyDescent="0.25">
      <c r="A232" s="24">
        <v>230</v>
      </c>
      <c r="B232" s="12">
        <v>76.5</v>
      </c>
      <c r="C232" s="13">
        <v>75.2</v>
      </c>
      <c r="D232" s="24">
        <v>230</v>
      </c>
      <c r="E232" s="11">
        <v>0.45624999999999999</v>
      </c>
      <c r="F232" s="32">
        <v>0.43164999999999998</v>
      </c>
    </row>
    <row r="233" spans="1:6" x14ac:dyDescent="0.25">
      <c r="A233" s="24">
        <v>231</v>
      </c>
      <c r="B233" s="12">
        <v>75.5</v>
      </c>
      <c r="C233" s="13">
        <v>73.099999999999994</v>
      </c>
      <c r="D233" s="24">
        <v>231</v>
      </c>
      <c r="E233" s="11">
        <v>0.45149</v>
      </c>
      <c r="F233" s="32">
        <v>0.42953999999999998</v>
      </c>
    </row>
    <row r="234" spans="1:6" x14ac:dyDescent="0.25">
      <c r="A234" s="24">
        <v>232</v>
      </c>
      <c r="B234" s="12">
        <v>79.3</v>
      </c>
      <c r="C234" s="13">
        <v>71.2</v>
      </c>
      <c r="D234" s="24">
        <v>232</v>
      </c>
      <c r="E234" s="11">
        <v>0.45550000000000002</v>
      </c>
      <c r="F234" s="32">
        <v>0.44685000000000002</v>
      </c>
    </row>
    <row r="235" spans="1:6" x14ac:dyDescent="0.25">
      <c r="A235" s="24">
        <v>233</v>
      </c>
      <c r="B235" s="12">
        <v>80.5</v>
      </c>
      <c r="C235" s="13">
        <v>68.3</v>
      </c>
      <c r="D235" s="24">
        <v>233</v>
      </c>
      <c r="E235" s="11">
        <v>0.47753000000000001</v>
      </c>
      <c r="F235" s="32">
        <v>0.44175999999999999</v>
      </c>
    </row>
    <row r="236" spans="1:6" x14ac:dyDescent="0.25">
      <c r="A236" s="24">
        <v>234</v>
      </c>
      <c r="B236" s="12">
        <v>80.400000000000006</v>
      </c>
      <c r="C236" s="13">
        <v>68.400000000000006</v>
      </c>
      <c r="D236" s="24">
        <v>234</v>
      </c>
      <c r="E236" s="11">
        <v>0.46793000000000001</v>
      </c>
      <c r="F236" s="32">
        <v>0.44241000000000003</v>
      </c>
    </row>
    <row r="237" spans="1:6" x14ac:dyDescent="0.25">
      <c r="A237" s="24">
        <v>235</v>
      </c>
      <c r="B237" s="12">
        <v>81.099999999999994</v>
      </c>
      <c r="C237" s="13">
        <v>71.3</v>
      </c>
      <c r="D237" s="24">
        <v>235</v>
      </c>
      <c r="E237" s="11">
        <v>0.48368</v>
      </c>
      <c r="F237" s="32">
        <v>0.44634000000000001</v>
      </c>
    </row>
    <row r="238" spans="1:6" x14ac:dyDescent="0.25">
      <c r="A238" s="24">
        <v>236</v>
      </c>
      <c r="B238" s="12">
        <v>78.7</v>
      </c>
      <c r="C238" s="13">
        <v>72.8</v>
      </c>
      <c r="D238" s="24">
        <v>236</v>
      </c>
      <c r="E238" s="11">
        <v>0.45111000000000001</v>
      </c>
      <c r="F238" s="32">
        <v>0.43855</v>
      </c>
    </row>
    <row r="239" spans="1:6" x14ac:dyDescent="0.25">
      <c r="A239" s="24">
        <v>237</v>
      </c>
      <c r="B239" s="12">
        <v>80.8</v>
      </c>
      <c r="C239" s="13">
        <v>73.7</v>
      </c>
      <c r="D239" s="24">
        <v>237</v>
      </c>
      <c r="E239" s="11">
        <v>0.46217999999999998</v>
      </c>
      <c r="F239" s="32">
        <v>0.45134000000000002</v>
      </c>
    </row>
    <row r="240" spans="1:6" x14ac:dyDescent="0.25">
      <c r="A240" s="24">
        <v>238</v>
      </c>
      <c r="B240" s="12">
        <v>79.900000000000006</v>
      </c>
      <c r="C240" s="13">
        <v>70.7</v>
      </c>
      <c r="D240" s="24">
        <v>238</v>
      </c>
      <c r="E240" s="11">
        <v>0.45927000000000001</v>
      </c>
      <c r="F240" s="32">
        <v>0.43523000000000001</v>
      </c>
    </row>
    <row r="241" spans="1:6" x14ac:dyDescent="0.25">
      <c r="A241" s="24">
        <v>239</v>
      </c>
      <c r="B241" s="12">
        <v>80.599999999999994</v>
      </c>
      <c r="C241" s="13">
        <v>72.3</v>
      </c>
      <c r="D241" s="24">
        <v>239</v>
      </c>
      <c r="E241" s="11">
        <v>0.46909000000000001</v>
      </c>
      <c r="F241" s="32">
        <v>0.43813999999999997</v>
      </c>
    </row>
    <row r="242" spans="1:6" x14ac:dyDescent="0.25">
      <c r="A242" s="24">
        <v>240</v>
      </c>
      <c r="B242" s="12">
        <v>83.6</v>
      </c>
      <c r="C242" s="13">
        <v>72.5</v>
      </c>
      <c r="D242" s="24">
        <v>240</v>
      </c>
      <c r="E242" s="11">
        <v>0.47383999999999998</v>
      </c>
      <c r="F242" s="32">
        <v>0.43181000000000003</v>
      </c>
    </row>
    <row r="243" spans="1:6" x14ac:dyDescent="0.25">
      <c r="A243" s="24">
        <v>241</v>
      </c>
      <c r="B243" s="12">
        <v>82.1</v>
      </c>
      <c r="C243" s="13">
        <v>72.599999999999994</v>
      </c>
      <c r="D243" s="24">
        <v>241</v>
      </c>
      <c r="E243" s="11">
        <v>0.47093000000000002</v>
      </c>
      <c r="F243" s="32">
        <v>0.43357000000000001</v>
      </c>
    </row>
    <row r="244" spans="1:6" x14ac:dyDescent="0.25">
      <c r="A244" s="24">
        <v>242</v>
      </c>
      <c r="B244" s="12">
        <v>81.400000000000006</v>
      </c>
      <c r="C244" s="13">
        <v>75.8</v>
      </c>
      <c r="D244" s="24">
        <v>242</v>
      </c>
      <c r="E244" s="11">
        <v>0.47310000000000002</v>
      </c>
      <c r="F244" s="32">
        <v>0.43661</v>
      </c>
    </row>
    <row r="245" spans="1:6" x14ac:dyDescent="0.25">
      <c r="A245" s="24">
        <v>243</v>
      </c>
      <c r="B245" s="12">
        <v>83.9</v>
      </c>
      <c r="C245" s="13">
        <v>75.5</v>
      </c>
      <c r="D245" s="24">
        <v>243</v>
      </c>
      <c r="E245" s="11">
        <v>0.47219</v>
      </c>
      <c r="F245" s="32">
        <v>0.44242999999999999</v>
      </c>
    </row>
    <row r="246" spans="1:6" x14ac:dyDescent="0.25">
      <c r="A246" s="24">
        <v>244</v>
      </c>
      <c r="B246" s="12">
        <v>84.3</v>
      </c>
      <c r="C246" s="13">
        <v>77.3</v>
      </c>
      <c r="D246" s="24">
        <v>244</v>
      </c>
      <c r="E246" s="11">
        <v>0.4677</v>
      </c>
      <c r="F246" s="32">
        <v>0.44647999999999999</v>
      </c>
    </row>
    <row r="247" spans="1:6" x14ac:dyDescent="0.25">
      <c r="A247" s="24">
        <v>245</v>
      </c>
      <c r="B247" s="12">
        <v>82.7</v>
      </c>
      <c r="C247" s="13">
        <v>74.8</v>
      </c>
      <c r="D247" s="24">
        <v>245</v>
      </c>
      <c r="E247" s="11">
        <v>0.46477000000000002</v>
      </c>
      <c r="F247" s="32">
        <v>0.44191999999999998</v>
      </c>
    </row>
    <row r="248" spans="1:6" x14ac:dyDescent="0.25">
      <c r="A248" s="24">
        <v>246</v>
      </c>
      <c r="B248" s="12">
        <v>83.8</v>
      </c>
      <c r="C248" s="13">
        <v>75.400000000000006</v>
      </c>
      <c r="D248" s="24">
        <v>246</v>
      </c>
      <c r="E248" s="11">
        <v>0.48068</v>
      </c>
      <c r="F248" s="32">
        <v>0.43641999999999997</v>
      </c>
    </row>
    <row r="249" spans="1:6" x14ac:dyDescent="0.25">
      <c r="A249" s="24">
        <v>247</v>
      </c>
      <c r="B249" s="12">
        <v>80.2</v>
      </c>
      <c r="C249" s="13">
        <v>77.3</v>
      </c>
      <c r="D249" s="24">
        <v>247</v>
      </c>
      <c r="E249" s="11">
        <v>0.47638999999999998</v>
      </c>
      <c r="F249" s="32">
        <v>0.44401000000000002</v>
      </c>
    </row>
    <row r="250" spans="1:6" x14ac:dyDescent="0.25">
      <c r="A250" s="24">
        <v>248</v>
      </c>
      <c r="B250" s="12">
        <v>77.3</v>
      </c>
      <c r="C250" s="13">
        <v>77.599999999999994</v>
      </c>
      <c r="D250" s="24">
        <v>248</v>
      </c>
      <c r="E250" s="11">
        <v>0.47648000000000001</v>
      </c>
      <c r="F250" s="32">
        <v>0.43859999999999999</v>
      </c>
    </row>
    <row r="251" spans="1:6" x14ac:dyDescent="0.25">
      <c r="A251" s="24">
        <v>249</v>
      </c>
      <c r="B251" s="12">
        <v>53.1</v>
      </c>
      <c r="C251" s="13">
        <v>46.8</v>
      </c>
      <c r="D251" s="24">
        <v>249</v>
      </c>
      <c r="E251" s="11">
        <v>0.4864</v>
      </c>
      <c r="F251" s="32">
        <v>0.42849999999999999</v>
      </c>
    </row>
    <row r="252" spans="1:6" x14ac:dyDescent="0.25">
      <c r="A252" s="24">
        <v>250</v>
      </c>
      <c r="B252" s="12">
        <v>52.8</v>
      </c>
      <c r="C252" s="13">
        <v>41.5</v>
      </c>
      <c r="D252" s="24">
        <v>250</v>
      </c>
      <c r="E252" s="11">
        <v>0.47203000000000001</v>
      </c>
      <c r="F252" s="32">
        <v>0.40238000000000002</v>
      </c>
    </row>
    <row r="253" spans="1:6" x14ac:dyDescent="0.25">
      <c r="A253" s="24">
        <v>251</v>
      </c>
      <c r="B253" s="12">
        <v>61.5</v>
      </c>
      <c r="C253" s="13">
        <v>42.5</v>
      </c>
      <c r="D253" s="24">
        <v>251</v>
      </c>
      <c r="E253" s="11">
        <v>0.50429999999999997</v>
      </c>
      <c r="F253" s="32">
        <v>0.38624000000000003</v>
      </c>
    </row>
    <row r="254" spans="1:6" x14ac:dyDescent="0.25">
      <c r="A254" s="24">
        <v>252</v>
      </c>
      <c r="B254" s="12">
        <v>71.3</v>
      </c>
      <c r="C254" s="13">
        <v>41.8</v>
      </c>
      <c r="D254" s="24">
        <v>252</v>
      </c>
      <c r="E254" s="11">
        <v>0.51992000000000005</v>
      </c>
      <c r="F254" s="32">
        <v>0.38873999999999997</v>
      </c>
    </row>
    <row r="255" spans="1:6" x14ac:dyDescent="0.25">
      <c r="A255" s="24">
        <v>253</v>
      </c>
      <c r="B255" s="12">
        <v>81.099999999999994</v>
      </c>
      <c r="C255" s="13">
        <v>45.8</v>
      </c>
      <c r="D255" s="24">
        <v>253</v>
      </c>
      <c r="E255" s="11">
        <v>0.54759000000000002</v>
      </c>
      <c r="F255" s="32">
        <v>0.37830999999999998</v>
      </c>
    </row>
    <row r="256" spans="1:6" x14ac:dyDescent="0.25">
      <c r="A256" s="24">
        <v>254</v>
      </c>
      <c r="B256" s="12">
        <v>83.1</v>
      </c>
      <c r="C256" s="13">
        <v>60.7</v>
      </c>
      <c r="D256" s="24">
        <v>254</v>
      </c>
      <c r="E256" s="11">
        <v>0.52385999999999999</v>
      </c>
      <c r="F256" s="32">
        <v>0.36614000000000002</v>
      </c>
    </row>
    <row r="257" spans="1:6" x14ac:dyDescent="0.25">
      <c r="A257" s="24">
        <v>255</v>
      </c>
      <c r="B257" s="12">
        <v>89.2</v>
      </c>
      <c r="C257" s="13">
        <v>45.8</v>
      </c>
      <c r="D257" s="24">
        <v>255</v>
      </c>
      <c r="E257" s="11">
        <v>0.55981999999999998</v>
      </c>
      <c r="F257" s="32">
        <v>0.45910000000000001</v>
      </c>
    </row>
    <row r="258" spans="1:6" x14ac:dyDescent="0.25">
      <c r="A258" s="24">
        <v>256</v>
      </c>
      <c r="B258" s="12">
        <v>90</v>
      </c>
      <c r="C258" s="13">
        <v>48.1</v>
      </c>
      <c r="D258" s="24">
        <v>256</v>
      </c>
      <c r="E258" s="11">
        <v>0.56052000000000002</v>
      </c>
      <c r="F258" s="32">
        <v>0.42424000000000001</v>
      </c>
    </row>
    <row r="259" spans="1:6" x14ac:dyDescent="0.25">
      <c r="A259" s="24">
        <v>257</v>
      </c>
      <c r="B259" s="12">
        <v>91.2</v>
      </c>
      <c r="C259" s="13">
        <v>50.3</v>
      </c>
      <c r="D259" s="24">
        <v>257</v>
      </c>
      <c r="E259" s="11">
        <v>0.55303999999999998</v>
      </c>
      <c r="F259" s="32">
        <v>0.42353000000000002</v>
      </c>
    </row>
    <row r="260" spans="1:6" x14ac:dyDescent="0.25">
      <c r="A260" s="24">
        <v>258</v>
      </c>
      <c r="B260" s="12">
        <v>92.4</v>
      </c>
      <c r="C260" s="13">
        <v>54.6</v>
      </c>
      <c r="D260" s="24">
        <v>258</v>
      </c>
      <c r="E260" s="11">
        <v>0.54774999999999996</v>
      </c>
      <c r="F260" s="32">
        <v>0.43526999999999999</v>
      </c>
    </row>
    <row r="261" spans="1:6" x14ac:dyDescent="0.25">
      <c r="A261" s="24">
        <v>259</v>
      </c>
      <c r="B261" s="12">
        <v>92.4</v>
      </c>
      <c r="C261" s="13">
        <v>58.3</v>
      </c>
      <c r="D261" s="24">
        <v>259</v>
      </c>
      <c r="E261" s="11">
        <v>0.53629000000000004</v>
      </c>
      <c r="F261" s="32">
        <v>0.44005</v>
      </c>
    </row>
    <row r="262" spans="1:6" x14ac:dyDescent="0.25">
      <c r="A262" s="24">
        <v>260</v>
      </c>
      <c r="B262" s="12">
        <v>89.5</v>
      </c>
      <c r="C262" s="13">
        <v>58.7</v>
      </c>
      <c r="D262" s="24">
        <v>260</v>
      </c>
      <c r="E262" s="11">
        <v>0.52339999999999998</v>
      </c>
      <c r="F262" s="32">
        <v>0.44307000000000002</v>
      </c>
    </row>
    <row r="263" spans="1:6" x14ac:dyDescent="0.25">
      <c r="A263" s="24">
        <v>261</v>
      </c>
      <c r="B263" s="12">
        <v>89.1</v>
      </c>
      <c r="C263" s="13">
        <v>58.9</v>
      </c>
      <c r="D263" s="24">
        <v>261</v>
      </c>
      <c r="E263" s="11">
        <v>0.53530999999999995</v>
      </c>
      <c r="F263" s="32">
        <v>0.43420999999999998</v>
      </c>
    </row>
    <row r="264" spans="1:6" x14ac:dyDescent="0.25">
      <c r="A264" s="24">
        <v>262</v>
      </c>
      <c r="B264" s="12">
        <v>83.6</v>
      </c>
      <c r="C264" s="13">
        <v>61.9</v>
      </c>
      <c r="D264" s="24">
        <v>262</v>
      </c>
      <c r="E264" s="11">
        <v>0.51531000000000005</v>
      </c>
      <c r="F264" s="32">
        <v>0.45508999999999999</v>
      </c>
    </row>
    <row r="265" spans="1:6" x14ac:dyDescent="0.25">
      <c r="A265" s="24">
        <v>263</v>
      </c>
      <c r="B265" s="12">
        <v>75.400000000000006</v>
      </c>
      <c r="C265" s="13">
        <v>64.900000000000006</v>
      </c>
      <c r="D265" s="24">
        <v>263</v>
      </c>
      <c r="E265" s="11">
        <v>0.51121000000000005</v>
      </c>
      <c r="F265" s="32">
        <v>0.46209</v>
      </c>
    </row>
    <row r="266" spans="1:6" x14ac:dyDescent="0.25">
      <c r="A266" s="24">
        <v>264</v>
      </c>
      <c r="B266" s="12">
        <v>75.099999999999994</v>
      </c>
      <c r="C266" s="13">
        <v>68.099999999999994</v>
      </c>
      <c r="D266" s="24">
        <v>264</v>
      </c>
      <c r="E266" s="11">
        <v>0.52178999999999998</v>
      </c>
      <c r="F266" s="32">
        <v>0.47206999999999999</v>
      </c>
    </row>
    <row r="267" spans="1:6" x14ac:dyDescent="0.25">
      <c r="A267" s="24">
        <v>265</v>
      </c>
      <c r="B267" s="12">
        <v>73.900000000000006</v>
      </c>
      <c r="C267" s="13">
        <v>66.900000000000006</v>
      </c>
      <c r="D267" s="24">
        <v>265</v>
      </c>
      <c r="E267" s="11">
        <v>0.51021000000000005</v>
      </c>
      <c r="F267" s="32">
        <v>0.46509</v>
      </c>
    </row>
    <row r="268" spans="1:6" x14ac:dyDescent="0.25">
      <c r="A268" s="24">
        <v>266</v>
      </c>
      <c r="B268" s="12">
        <v>76.2</v>
      </c>
      <c r="C268" s="13">
        <v>70.599999999999994</v>
      </c>
      <c r="D268" s="24">
        <v>266</v>
      </c>
      <c r="E268" s="11">
        <v>0.50749</v>
      </c>
      <c r="F268" s="32">
        <v>0.48121000000000003</v>
      </c>
    </row>
    <row r="269" spans="1:6" x14ac:dyDescent="0.25">
      <c r="A269" s="24">
        <v>267</v>
      </c>
      <c r="B269" s="12">
        <v>80</v>
      </c>
      <c r="C269" s="13">
        <v>73.8</v>
      </c>
      <c r="D269" s="24">
        <v>267</v>
      </c>
      <c r="E269" s="11">
        <v>0.52</v>
      </c>
      <c r="F269" s="32">
        <v>0.47291</v>
      </c>
    </row>
    <row r="270" spans="1:6" x14ac:dyDescent="0.25">
      <c r="A270" s="24">
        <v>268</v>
      </c>
      <c r="B270" s="12">
        <v>81.099999999999994</v>
      </c>
      <c r="C270" s="13">
        <v>72.400000000000006</v>
      </c>
      <c r="D270" s="24">
        <v>268</v>
      </c>
      <c r="E270" s="11">
        <v>0.51417000000000002</v>
      </c>
      <c r="F270" s="32">
        <v>0.47349999999999998</v>
      </c>
    </row>
    <row r="271" spans="1:6" x14ac:dyDescent="0.25">
      <c r="A271" s="24">
        <v>269</v>
      </c>
      <c r="B271" s="12">
        <v>77.3</v>
      </c>
      <c r="C271" s="13">
        <v>71.3</v>
      </c>
      <c r="D271" s="24">
        <v>269</v>
      </c>
      <c r="E271" s="11">
        <v>0.48760999999999999</v>
      </c>
      <c r="F271" s="32">
        <v>0.47627999999999998</v>
      </c>
    </row>
    <row r="272" spans="1:6" x14ac:dyDescent="0.25">
      <c r="A272" s="24">
        <v>270</v>
      </c>
      <c r="B272" s="12">
        <v>71.900000000000006</v>
      </c>
      <c r="C272" s="13">
        <v>71.3</v>
      </c>
      <c r="D272" s="24">
        <v>270</v>
      </c>
      <c r="E272" s="11">
        <v>0.45957999999999999</v>
      </c>
      <c r="F272" s="32">
        <v>0.46601999999999999</v>
      </c>
    </row>
    <row r="273" spans="1:6" x14ac:dyDescent="0.25">
      <c r="A273" s="24">
        <v>271</v>
      </c>
      <c r="B273" s="12">
        <v>59.1</v>
      </c>
      <c r="C273" s="13">
        <v>69.099999999999994</v>
      </c>
      <c r="D273" s="24">
        <v>271</v>
      </c>
      <c r="E273" s="11">
        <v>0.45554</v>
      </c>
      <c r="F273" s="32">
        <v>0.47209000000000001</v>
      </c>
    </row>
    <row r="274" spans="1:6" x14ac:dyDescent="0.25">
      <c r="A274" s="24">
        <v>272</v>
      </c>
      <c r="B274" s="12">
        <v>59.3</v>
      </c>
      <c r="C274" s="13">
        <v>67.900000000000006</v>
      </c>
      <c r="D274" s="24">
        <v>272</v>
      </c>
      <c r="E274" s="11">
        <v>0.44474999999999998</v>
      </c>
      <c r="F274" s="32">
        <v>0.4753</v>
      </c>
    </row>
    <row r="275" spans="1:6" x14ac:dyDescent="0.25">
      <c r="A275" s="24">
        <v>273</v>
      </c>
      <c r="B275" s="12">
        <v>54.7</v>
      </c>
      <c r="C275" s="13">
        <v>64.099999999999994</v>
      </c>
      <c r="D275" s="24">
        <v>273</v>
      </c>
      <c r="E275" s="11">
        <v>0.44044</v>
      </c>
      <c r="F275" s="32">
        <v>0.46537000000000001</v>
      </c>
    </row>
    <row r="276" spans="1:6" x14ac:dyDescent="0.25">
      <c r="A276" s="24">
        <v>274</v>
      </c>
      <c r="B276" s="12">
        <v>54.7</v>
      </c>
      <c r="C276" s="13">
        <v>63.3</v>
      </c>
      <c r="D276" s="24">
        <v>274</v>
      </c>
      <c r="E276" s="11">
        <v>0.41703000000000001</v>
      </c>
      <c r="F276" s="32">
        <v>0.47247</v>
      </c>
    </row>
    <row r="277" spans="1:6" x14ac:dyDescent="0.25">
      <c r="A277" s="24">
        <v>275</v>
      </c>
      <c r="B277" s="12">
        <v>79.7</v>
      </c>
      <c r="C277" s="13">
        <v>71.3</v>
      </c>
      <c r="D277" s="24">
        <v>275</v>
      </c>
      <c r="E277" s="11">
        <v>0.58181000000000005</v>
      </c>
      <c r="F277" s="32">
        <v>0.58743000000000001</v>
      </c>
    </row>
    <row r="278" spans="1:6" x14ac:dyDescent="0.25">
      <c r="A278" s="24">
        <v>276</v>
      </c>
      <c r="B278" s="12">
        <v>83.1</v>
      </c>
      <c r="C278" s="13">
        <v>77.8</v>
      </c>
      <c r="D278" s="24">
        <v>276</v>
      </c>
      <c r="E278" s="11">
        <v>0.49075000000000002</v>
      </c>
      <c r="F278" s="32">
        <v>0.52385000000000004</v>
      </c>
    </row>
    <row r="279" spans="1:6" x14ac:dyDescent="0.25">
      <c r="A279" s="24">
        <v>277</v>
      </c>
      <c r="B279" s="12">
        <v>88.7</v>
      </c>
      <c r="C279" s="13">
        <v>85.9</v>
      </c>
      <c r="D279" s="24">
        <v>277</v>
      </c>
      <c r="E279" s="11">
        <v>0.48430000000000001</v>
      </c>
      <c r="F279" s="32">
        <v>0.52054999999999996</v>
      </c>
    </row>
    <row r="280" spans="1:6" x14ac:dyDescent="0.25">
      <c r="A280" s="24">
        <v>278</v>
      </c>
      <c r="B280" s="12">
        <v>81.8</v>
      </c>
      <c r="C280" s="13">
        <v>79.5</v>
      </c>
      <c r="D280" s="24">
        <v>278</v>
      </c>
      <c r="E280" s="11">
        <v>0.41750999999999999</v>
      </c>
      <c r="F280" s="32">
        <v>0.42675999999999997</v>
      </c>
    </row>
    <row r="281" spans="1:6" x14ac:dyDescent="0.25">
      <c r="A281" s="24">
        <v>279</v>
      </c>
      <c r="B281" s="12">
        <v>68.599999999999994</v>
      </c>
      <c r="C281" s="13">
        <v>67.599999999999994</v>
      </c>
      <c r="D281" s="24">
        <v>279</v>
      </c>
      <c r="E281" s="11">
        <v>0.42915999999999999</v>
      </c>
      <c r="F281" s="32">
        <v>0.48402000000000001</v>
      </c>
    </row>
    <row r="282" spans="1:6" x14ac:dyDescent="0.25">
      <c r="A282" s="24">
        <v>280</v>
      </c>
      <c r="B282" s="12">
        <v>62.3</v>
      </c>
      <c r="C282" s="13">
        <v>65.2</v>
      </c>
      <c r="D282" s="24">
        <v>280</v>
      </c>
      <c r="E282" s="11">
        <v>0.42713000000000001</v>
      </c>
      <c r="F282" s="32">
        <v>0.46214</v>
      </c>
    </row>
    <row r="283" spans="1:6" x14ac:dyDescent="0.25">
      <c r="A283" s="24">
        <v>281</v>
      </c>
      <c r="B283" s="12">
        <v>61.9</v>
      </c>
      <c r="C283" s="13">
        <v>65.400000000000006</v>
      </c>
      <c r="D283" s="24">
        <v>281</v>
      </c>
      <c r="E283" s="11">
        <v>0.44914999999999999</v>
      </c>
      <c r="F283" s="32">
        <v>0.46356000000000003</v>
      </c>
    </row>
    <row r="284" spans="1:6" x14ac:dyDescent="0.25">
      <c r="A284" s="24">
        <v>282</v>
      </c>
      <c r="B284" s="12">
        <v>64.900000000000006</v>
      </c>
      <c r="C284" s="13">
        <v>64.900000000000006</v>
      </c>
      <c r="D284" s="24">
        <v>282</v>
      </c>
      <c r="E284" s="11">
        <v>0.44651000000000002</v>
      </c>
      <c r="F284" s="32">
        <v>0.47247</v>
      </c>
    </row>
    <row r="285" spans="1:6" x14ac:dyDescent="0.25">
      <c r="A285" s="24">
        <v>283</v>
      </c>
      <c r="B285" s="12">
        <v>70.900000000000006</v>
      </c>
      <c r="C285" s="13">
        <v>66.7</v>
      </c>
      <c r="D285" s="24">
        <v>283</v>
      </c>
      <c r="E285" s="11">
        <v>0.47531000000000001</v>
      </c>
      <c r="F285" s="32">
        <v>0.46956999999999999</v>
      </c>
    </row>
    <row r="286" spans="1:6" x14ac:dyDescent="0.25">
      <c r="A286" s="24">
        <v>284</v>
      </c>
      <c r="B286" s="12">
        <v>64.400000000000006</v>
      </c>
      <c r="C286" s="13">
        <v>64.900000000000006</v>
      </c>
      <c r="D286" s="24">
        <v>284</v>
      </c>
      <c r="E286" s="11">
        <v>0.46728999999999998</v>
      </c>
      <c r="F286" s="32">
        <v>0.47221000000000002</v>
      </c>
    </row>
    <row r="287" spans="1:6" x14ac:dyDescent="0.25">
      <c r="A287" s="24">
        <v>285</v>
      </c>
      <c r="B287" s="12">
        <v>66.400000000000006</v>
      </c>
      <c r="C287" s="13">
        <v>68.900000000000006</v>
      </c>
      <c r="D287" s="24">
        <v>285</v>
      </c>
      <c r="E287" s="11">
        <v>0.45604</v>
      </c>
      <c r="F287" s="32">
        <v>0.46823999999999999</v>
      </c>
    </row>
    <row r="288" spans="1:6" x14ac:dyDescent="0.25">
      <c r="A288" s="24">
        <v>286</v>
      </c>
      <c r="B288" s="12">
        <v>72.900000000000006</v>
      </c>
      <c r="C288" s="13">
        <v>67.400000000000006</v>
      </c>
      <c r="D288" s="24">
        <v>286</v>
      </c>
      <c r="E288" s="11">
        <v>0.44031999999999999</v>
      </c>
      <c r="F288" s="32">
        <v>0.47908000000000001</v>
      </c>
    </row>
    <row r="289" spans="1:6" x14ac:dyDescent="0.25">
      <c r="A289" s="24">
        <v>287</v>
      </c>
      <c r="B289" s="12">
        <v>71.5</v>
      </c>
      <c r="C289" s="13">
        <v>72.599999999999994</v>
      </c>
      <c r="D289" s="24">
        <v>287</v>
      </c>
      <c r="E289" s="11">
        <v>0.47361999999999999</v>
      </c>
      <c r="F289" s="32">
        <v>0.47915999999999997</v>
      </c>
    </row>
    <row r="290" spans="1:6" x14ac:dyDescent="0.25">
      <c r="A290" s="24">
        <v>288</v>
      </c>
      <c r="B290" s="12">
        <v>68.8</v>
      </c>
      <c r="C290" s="13">
        <v>72.8</v>
      </c>
      <c r="D290" s="24">
        <v>288</v>
      </c>
      <c r="E290" s="11">
        <v>0.46922000000000003</v>
      </c>
      <c r="F290" s="32">
        <v>0.49446000000000001</v>
      </c>
    </row>
    <row r="291" spans="1:6" x14ac:dyDescent="0.25">
      <c r="A291" s="24">
        <v>289</v>
      </c>
      <c r="B291" s="12">
        <v>62</v>
      </c>
      <c r="C291" s="13">
        <v>73.7</v>
      </c>
      <c r="D291" s="24">
        <v>289</v>
      </c>
      <c r="E291" s="11">
        <v>0.35959999999999998</v>
      </c>
      <c r="F291" s="32">
        <v>0.48110999999999998</v>
      </c>
    </row>
    <row r="292" spans="1:6" x14ac:dyDescent="0.25">
      <c r="A292" s="24">
        <v>290</v>
      </c>
      <c r="B292" s="12">
        <v>74.8</v>
      </c>
      <c r="C292" s="13">
        <v>77.7</v>
      </c>
      <c r="D292" s="24">
        <v>290</v>
      </c>
      <c r="E292" s="11">
        <v>0.45956999999999998</v>
      </c>
      <c r="F292" s="32">
        <v>0.49136999999999997</v>
      </c>
    </row>
    <row r="293" spans="1:6" x14ac:dyDescent="0.25">
      <c r="A293" s="24">
        <v>291</v>
      </c>
      <c r="B293" s="12">
        <v>67.099999999999994</v>
      </c>
      <c r="C293" s="13">
        <v>77.400000000000006</v>
      </c>
      <c r="D293" s="24">
        <v>291</v>
      </c>
      <c r="E293" s="11">
        <v>0.47587000000000002</v>
      </c>
      <c r="F293" s="32">
        <v>0.49597999999999998</v>
      </c>
    </row>
    <row r="294" spans="1:6" x14ac:dyDescent="0.25">
      <c r="A294" s="24">
        <v>292</v>
      </c>
      <c r="B294" s="12">
        <v>67.900000000000006</v>
      </c>
      <c r="C294" s="13">
        <v>76.400000000000006</v>
      </c>
      <c r="D294" s="24">
        <v>292</v>
      </c>
      <c r="E294" s="11">
        <v>0.46199000000000001</v>
      </c>
      <c r="F294" s="32">
        <v>0.49935000000000002</v>
      </c>
    </row>
    <row r="295" spans="1:6" x14ac:dyDescent="0.25">
      <c r="A295" s="24">
        <v>293</v>
      </c>
      <c r="B295" s="12">
        <v>69.400000000000006</v>
      </c>
      <c r="C295" s="13">
        <v>74.2</v>
      </c>
      <c r="D295" s="24">
        <v>293</v>
      </c>
      <c r="E295" s="11">
        <v>0.47025</v>
      </c>
      <c r="F295" s="32">
        <v>0.48942000000000002</v>
      </c>
    </row>
    <row r="296" spans="1:6" x14ac:dyDescent="0.25">
      <c r="A296" s="24">
        <v>294</v>
      </c>
      <c r="B296" s="12">
        <v>69.3</v>
      </c>
      <c r="C296" s="13">
        <v>75.2</v>
      </c>
      <c r="D296" s="24">
        <v>294</v>
      </c>
      <c r="E296" s="11">
        <v>0.47982999999999998</v>
      </c>
      <c r="F296" s="32">
        <v>0.4894</v>
      </c>
    </row>
    <row r="297" spans="1:6" x14ac:dyDescent="0.25">
      <c r="A297" s="24">
        <v>295</v>
      </c>
      <c r="B297" s="12">
        <v>70.3</v>
      </c>
      <c r="C297" s="13">
        <v>73.599999999999994</v>
      </c>
      <c r="D297" s="24">
        <v>295</v>
      </c>
      <c r="E297" s="11">
        <v>0.47438000000000002</v>
      </c>
      <c r="F297" s="32">
        <v>0.49135000000000001</v>
      </c>
    </row>
    <row r="298" spans="1:6" x14ac:dyDescent="0.25">
      <c r="A298" s="24">
        <v>296</v>
      </c>
      <c r="B298" s="12">
        <v>91.1</v>
      </c>
      <c r="C298" s="13">
        <v>91.5</v>
      </c>
      <c r="D298" s="24">
        <v>296</v>
      </c>
      <c r="E298" s="11">
        <v>0.70182999999999995</v>
      </c>
      <c r="F298" s="32">
        <v>0.55998000000000003</v>
      </c>
    </row>
    <row r="299" spans="1:6" x14ac:dyDescent="0.25">
      <c r="A299" s="24">
        <v>297</v>
      </c>
      <c r="B299" s="12">
        <v>90.7</v>
      </c>
      <c r="C299" s="13">
        <v>91.3</v>
      </c>
      <c r="D299" s="24">
        <v>297</v>
      </c>
      <c r="E299" s="11">
        <v>0.67044999999999999</v>
      </c>
      <c r="F299" s="32">
        <v>0.58504999999999996</v>
      </c>
    </row>
    <row r="300" spans="1:6" x14ac:dyDescent="0.25">
      <c r="A300" s="24">
        <v>298</v>
      </c>
      <c r="B300" s="12">
        <v>90.4</v>
      </c>
      <c r="C300" s="13">
        <v>90.9</v>
      </c>
      <c r="D300" s="24">
        <v>298</v>
      </c>
      <c r="E300" s="11">
        <v>0.61543999999999999</v>
      </c>
      <c r="F300" s="32">
        <v>0.56213000000000002</v>
      </c>
    </row>
    <row r="301" spans="1:6" x14ac:dyDescent="0.25">
      <c r="A301" s="24">
        <v>299</v>
      </c>
      <c r="B301" s="12">
        <v>92.6</v>
      </c>
      <c r="C301" s="13">
        <v>94.3</v>
      </c>
      <c r="D301" s="24">
        <v>299</v>
      </c>
      <c r="E301" s="11">
        <v>0.49819000000000002</v>
      </c>
      <c r="F301" s="32">
        <v>0.51488</v>
      </c>
    </row>
    <row r="302" spans="1:6" x14ac:dyDescent="0.25">
      <c r="A302" s="24">
        <v>300</v>
      </c>
      <c r="B302" s="12">
        <v>87.4</v>
      </c>
      <c r="C302" s="13">
        <v>86.5</v>
      </c>
      <c r="D302" s="24">
        <v>300</v>
      </c>
      <c r="E302" s="11">
        <v>0.45238</v>
      </c>
      <c r="F302" s="32">
        <v>0.50688999999999995</v>
      </c>
    </row>
    <row r="303" spans="1:6" x14ac:dyDescent="0.25">
      <c r="A303" s="24">
        <v>301</v>
      </c>
      <c r="B303" s="12">
        <v>85.8</v>
      </c>
      <c r="C303" s="13">
        <v>79.099999999999994</v>
      </c>
      <c r="D303" s="24">
        <v>301</v>
      </c>
      <c r="E303" s="11">
        <v>0.47087000000000001</v>
      </c>
      <c r="F303" s="32">
        <v>0.48914999999999997</v>
      </c>
    </row>
    <row r="304" spans="1:6" x14ac:dyDescent="0.25">
      <c r="A304" s="24">
        <v>302</v>
      </c>
      <c r="B304" s="12">
        <v>88.6</v>
      </c>
      <c r="C304" s="13">
        <v>80.8</v>
      </c>
      <c r="D304" s="24">
        <v>302</v>
      </c>
      <c r="E304" s="11">
        <v>0.46214</v>
      </c>
      <c r="F304" s="32">
        <v>0.49547000000000002</v>
      </c>
    </row>
    <row r="305" spans="1:6" x14ac:dyDescent="0.25">
      <c r="A305" s="24">
        <v>303</v>
      </c>
      <c r="B305" s="12">
        <v>83.9</v>
      </c>
      <c r="C305" s="13">
        <v>77.7</v>
      </c>
      <c r="D305" s="24">
        <v>303</v>
      </c>
      <c r="E305" s="11">
        <v>0.46983999999999998</v>
      </c>
      <c r="F305" s="32">
        <v>0.4864</v>
      </c>
    </row>
    <row r="306" spans="1:6" x14ac:dyDescent="0.25">
      <c r="A306" s="24">
        <v>304</v>
      </c>
      <c r="B306" s="12">
        <v>83.7</v>
      </c>
      <c r="C306" s="13">
        <v>79.400000000000006</v>
      </c>
      <c r="D306" s="24">
        <v>304</v>
      </c>
      <c r="E306" s="11">
        <v>0.46872000000000003</v>
      </c>
      <c r="F306" s="32">
        <v>0.47227000000000002</v>
      </c>
    </row>
    <row r="307" spans="1:6" x14ac:dyDescent="0.25">
      <c r="A307" s="24">
        <v>305</v>
      </c>
      <c r="B307" s="12">
        <v>83.9</v>
      </c>
      <c r="C307" s="13">
        <v>78.7</v>
      </c>
      <c r="D307" s="24">
        <v>305</v>
      </c>
      <c r="E307" s="11">
        <v>0.46716000000000002</v>
      </c>
      <c r="F307" s="32">
        <v>0.47503000000000001</v>
      </c>
    </row>
    <row r="308" spans="1:6" x14ac:dyDescent="0.25">
      <c r="A308" s="24">
        <v>306</v>
      </c>
      <c r="B308" s="12">
        <v>87.7</v>
      </c>
      <c r="C308" s="13">
        <v>83.7</v>
      </c>
      <c r="D308" s="24">
        <v>306</v>
      </c>
      <c r="E308" s="11">
        <v>0.45357999999999998</v>
      </c>
      <c r="F308" s="32">
        <v>0.45030999999999999</v>
      </c>
    </row>
    <row r="309" spans="1:6" x14ac:dyDescent="0.25">
      <c r="A309" s="24">
        <v>307</v>
      </c>
      <c r="B309" s="12">
        <v>85.7</v>
      </c>
      <c r="C309" s="13">
        <v>83.2</v>
      </c>
      <c r="D309" s="24">
        <v>307</v>
      </c>
      <c r="E309" s="11">
        <v>0.47375</v>
      </c>
      <c r="F309" s="32">
        <v>0.48821999999999999</v>
      </c>
    </row>
    <row r="310" spans="1:6" x14ac:dyDescent="0.25">
      <c r="A310" s="24">
        <v>308</v>
      </c>
      <c r="B310" s="12">
        <v>93.7</v>
      </c>
      <c r="C310" s="13">
        <v>83.2</v>
      </c>
      <c r="D310" s="24">
        <v>308</v>
      </c>
      <c r="E310" s="11">
        <v>0.44375999999999999</v>
      </c>
      <c r="F310" s="32">
        <v>0.48488999999999999</v>
      </c>
    </row>
    <row r="311" spans="1:6" x14ac:dyDescent="0.25">
      <c r="A311" s="24">
        <v>309</v>
      </c>
      <c r="B311" s="12">
        <v>95.3</v>
      </c>
      <c r="C311" s="13">
        <v>82.1</v>
      </c>
      <c r="D311" s="24">
        <v>309</v>
      </c>
      <c r="E311" s="11">
        <v>0.46162999999999998</v>
      </c>
      <c r="F311" s="32">
        <v>0.48405999999999999</v>
      </c>
    </row>
    <row r="312" spans="1:6" x14ac:dyDescent="0.25">
      <c r="A312" s="24">
        <v>310</v>
      </c>
      <c r="B312" s="12">
        <v>94.9</v>
      </c>
      <c r="C312" s="13">
        <v>91.1</v>
      </c>
      <c r="D312" s="24">
        <v>310</v>
      </c>
      <c r="E312" s="11">
        <v>0.48360999999999998</v>
      </c>
      <c r="F312" s="32">
        <v>0.51598999999999995</v>
      </c>
    </row>
    <row r="313" spans="1:6" x14ac:dyDescent="0.25">
      <c r="A313" s="24">
        <v>311</v>
      </c>
      <c r="B313" s="12">
        <v>94</v>
      </c>
      <c r="C313" s="13">
        <v>89.8</v>
      </c>
      <c r="D313" s="24">
        <v>311</v>
      </c>
      <c r="E313" s="11">
        <v>0.46737000000000001</v>
      </c>
      <c r="F313" s="32">
        <v>0.50754999999999995</v>
      </c>
    </row>
    <row r="314" spans="1:6" x14ac:dyDescent="0.25">
      <c r="A314" s="24">
        <v>312</v>
      </c>
      <c r="B314" s="12">
        <v>94.2</v>
      </c>
      <c r="C314" s="13">
        <v>88.8</v>
      </c>
      <c r="D314" s="24">
        <v>312</v>
      </c>
      <c r="E314" s="11">
        <v>0.48230000000000001</v>
      </c>
      <c r="F314" s="32">
        <v>0.51539999999999997</v>
      </c>
    </row>
    <row r="315" spans="1:6" x14ac:dyDescent="0.25">
      <c r="A315" s="24">
        <v>313</v>
      </c>
      <c r="B315" s="12">
        <v>93.8</v>
      </c>
      <c r="C315" s="13">
        <v>90.8</v>
      </c>
      <c r="D315" s="24">
        <v>313</v>
      </c>
      <c r="E315" s="11">
        <v>0.47575000000000001</v>
      </c>
      <c r="F315" s="32">
        <v>0.52737000000000001</v>
      </c>
    </row>
    <row r="316" spans="1:6" x14ac:dyDescent="0.25">
      <c r="A316" s="24">
        <v>314</v>
      </c>
      <c r="B316" s="12">
        <v>94.3</v>
      </c>
      <c r="C316" s="13">
        <v>91.3</v>
      </c>
      <c r="D316" s="24">
        <v>314</v>
      </c>
      <c r="E316" s="11">
        <v>0.47225</v>
      </c>
      <c r="F316" s="32">
        <v>0.52844000000000002</v>
      </c>
    </row>
    <row r="317" spans="1:6" x14ac:dyDescent="0.25">
      <c r="A317" s="24">
        <v>315</v>
      </c>
      <c r="B317" s="12">
        <v>95.1</v>
      </c>
      <c r="C317" s="13">
        <v>92.5</v>
      </c>
      <c r="D317" s="24">
        <v>315</v>
      </c>
      <c r="E317" s="11">
        <v>0.47511999999999999</v>
      </c>
      <c r="F317" s="32">
        <v>0.54093999999999998</v>
      </c>
    </row>
    <row r="318" spans="1:6" x14ac:dyDescent="0.25">
      <c r="A318" s="24">
        <v>316</v>
      </c>
      <c r="B318" s="12">
        <v>96.2</v>
      </c>
      <c r="C318" s="13">
        <v>94.5</v>
      </c>
      <c r="D318" s="24">
        <v>316</v>
      </c>
      <c r="E318" s="11">
        <v>0.40211999999999998</v>
      </c>
      <c r="F318" s="32">
        <v>0.55149999999999999</v>
      </c>
    </row>
    <row r="319" spans="1:6" x14ac:dyDescent="0.25">
      <c r="A319" s="24">
        <v>317</v>
      </c>
      <c r="B319" s="12">
        <v>96.5</v>
      </c>
      <c r="C319" s="13">
        <v>93.7</v>
      </c>
      <c r="D319" s="24">
        <v>317</v>
      </c>
      <c r="E319" s="11">
        <v>0.42730000000000001</v>
      </c>
      <c r="F319" s="32">
        <v>0.56632000000000005</v>
      </c>
    </row>
    <row r="320" spans="1:6" x14ac:dyDescent="0.25">
      <c r="A320" s="24">
        <v>318</v>
      </c>
      <c r="B320" s="12">
        <v>98.5</v>
      </c>
      <c r="C320" s="13">
        <v>92.5</v>
      </c>
      <c r="D320" s="24">
        <v>318</v>
      </c>
      <c r="E320" s="11">
        <v>0.29194999999999999</v>
      </c>
      <c r="F320" s="32">
        <v>0.54944999999999999</v>
      </c>
    </row>
    <row r="321" spans="1:6" x14ac:dyDescent="0.25">
      <c r="A321" s="24">
        <v>319</v>
      </c>
      <c r="B321" s="12">
        <v>56.2</v>
      </c>
      <c r="C321" s="13">
        <v>93.5</v>
      </c>
      <c r="D321" s="24">
        <v>319</v>
      </c>
      <c r="E321" s="11">
        <v>0.31741999999999998</v>
      </c>
      <c r="F321" s="32">
        <v>0.56062999999999996</v>
      </c>
    </row>
    <row r="322" spans="1:6" x14ac:dyDescent="0.25">
      <c r="A322" s="24">
        <v>320</v>
      </c>
      <c r="B322" s="12">
        <v>47.7</v>
      </c>
      <c r="C322" s="13">
        <v>95.5</v>
      </c>
      <c r="D322" s="24">
        <v>320</v>
      </c>
      <c r="E322" s="11">
        <v>0.41003000000000001</v>
      </c>
      <c r="F322" s="32">
        <v>0.54168000000000005</v>
      </c>
    </row>
    <row r="323" spans="1:6" x14ac:dyDescent="0.25">
      <c r="A323" s="24">
        <v>321</v>
      </c>
      <c r="B323" s="12">
        <v>60.5</v>
      </c>
      <c r="C323" s="13">
        <v>95.6</v>
      </c>
      <c r="D323" s="24">
        <v>321</v>
      </c>
      <c r="E323" s="11">
        <v>0.56708999999999998</v>
      </c>
      <c r="F323" s="32">
        <v>0.54798000000000002</v>
      </c>
    </row>
    <row r="324" spans="1:6" x14ac:dyDescent="0.25">
      <c r="A324" s="24">
        <v>322</v>
      </c>
      <c r="B324" s="12">
        <v>74.7</v>
      </c>
      <c r="C324" s="13">
        <v>96.2</v>
      </c>
      <c r="D324" s="24">
        <v>322</v>
      </c>
      <c r="E324" s="11">
        <v>0.51642999999999994</v>
      </c>
      <c r="F324" s="32">
        <v>0.55142000000000002</v>
      </c>
    </row>
    <row r="325" spans="1:6" x14ac:dyDescent="0.25">
      <c r="A325" s="24">
        <v>323</v>
      </c>
      <c r="B325" s="12">
        <v>85.2</v>
      </c>
      <c r="C325" s="13">
        <v>95.7</v>
      </c>
      <c r="D325" s="24">
        <v>323</v>
      </c>
      <c r="E325" s="11">
        <v>0.51346999999999998</v>
      </c>
      <c r="F325" s="32">
        <v>0.54932000000000003</v>
      </c>
    </row>
    <row r="326" spans="1:6" x14ac:dyDescent="0.25">
      <c r="A326" s="24">
        <v>324</v>
      </c>
      <c r="B326" s="12">
        <v>84.1</v>
      </c>
      <c r="C326" s="13">
        <v>95.4</v>
      </c>
      <c r="D326" s="24">
        <v>324</v>
      </c>
      <c r="E326" s="11">
        <v>0.45791999999999999</v>
      </c>
      <c r="F326" s="32">
        <v>0.55484999999999995</v>
      </c>
    </row>
    <row r="327" spans="1:6" x14ac:dyDescent="0.25">
      <c r="A327" s="24">
        <v>325</v>
      </c>
      <c r="B327" s="12">
        <v>83.6</v>
      </c>
      <c r="C327" s="13">
        <v>95.4</v>
      </c>
      <c r="D327" s="24">
        <v>325</v>
      </c>
      <c r="E327" s="11">
        <v>0.47359000000000001</v>
      </c>
      <c r="F327" s="32">
        <v>0.56210000000000004</v>
      </c>
    </row>
    <row r="328" spans="1:6" x14ac:dyDescent="0.25">
      <c r="A328" s="24">
        <v>326</v>
      </c>
      <c r="B328" s="12">
        <v>85.1</v>
      </c>
      <c r="C328" s="13">
        <v>95.6</v>
      </c>
      <c r="D328" s="24">
        <v>326</v>
      </c>
      <c r="E328" s="11">
        <v>0.45740999999999998</v>
      </c>
      <c r="F328" s="32">
        <v>0.53879999999999995</v>
      </c>
    </row>
    <row r="329" spans="1:6" x14ac:dyDescent="0.25">
      <c r="A329" s="24">
        <v>327</v>
      </c>
      <c r="B329" s="12">
        <v>78.2</v>
      </c>
      <c r="C329" s="13">
        <v>96.6</v>
      </c>
      <c r="D329" s="24">
        <v>327</v>
      </c>
      <c r="E329" s="11">
        <v>0.47754000000000002</v>
      </c>
      <c r="F329" s="32">
        <v>0.52744000000000002</v>
      </c>
    </row>
    <row r="330" spans="1:6" x14ac:dyDescent="0.25">
      <c r="A330" s="24">
        <v>328</v>
      </c>
      <c r="B330" s="12">
        <v>79.900000000000006</v>
      </c>
      <c r="C330" s="13">
        <v>96.3</v>
      </c>
      <c r="D330" s="24">
        <v>328</v>
      </c>
      <c r="E330" s="11">
        <v>0.48757</v>
      </c>
      <c r="F330" s="32">
        <v>0.52078999999999998</v>
      </c>
    </row>
    <row r="331" spans="1:6" x14ac:dyDescent="0.25">
      <c r="A331" s="24">
        <v>329</v>
      </c>
      <c r="B331" s="12">
        <v>81</v>
      </c>
      <c r="C331" s="13">
        <v>95.3</v>
      </c>
      <c r="D331" s="24">
        <v>329</v>
      </c>
      <c r="E331" s="11">
        <v>0.48276000000000002</v>
      </c>
      <c r="F331" s="32">
        <v>0.52034000000000002</v>
      </c>
    </row>
    <row r="332" spans="1:6" x14ac:dyDescent="0.25">
      <c r="A332" s="24">
        <v>330</v>
      </c>
      <c r="B332" s="12">
        <v>83.6</v>
      </c>
      <c r="C332" s="13">
        <v>94.7</v>
      </c>
      <c r="D332" s="24">
        <v>330</v>
      </c>
      <c r="E332" s="11">
        <v>0.47350999999999999</v>
      </c>
      <c r="F332" s="32">
        <v>0.54017000000000004</v>
      </c>
    </row>
    <row r="333" spans="1:6" x14ac:dyDescent="0.25">
      <c r="A333" s="24">
        <v>331</v>
      </c>
      <c r="B333" s="12">
        <v>90.8</v>
      </c>
      <c r="C333" s="13">
        <v>89.3</v>
      </c>
      <c r="D333" s="24">
        <v>331</v>
      </c>
      <c r="E333" s="11">
        <v>0.49031999999999998</v>
      </c>
      <c r="F333" s="32">
        <v>0.49114999999999998</v>
      </c>
    </row>
    <row r="334" spans="1:6" x14ac:dyDescent="0.25">
      <c r="A334" s="24">
        <v>332</v>
      </c>
      <c r="B334" s="12">
        <v>91.7</v>
      </c>
      <c r="C334" s="13">
        <v>91.6</v>
      </c>
      <c r="D334" s="24">
        <v>332</v>
      </c>
      <c r="E334" s="11">
        <v>0.49958000000000002</v>
      </c>
      <c r="F334" s="32">
        <v>0.50819999999999999</v>
      </c>
    </row>
    <row r="335" spans="1:6" x14ac:dyDescent="0.25">
      <c r="A335" s="24">
        <v>333</v>
      </c>
      <c r="B335" s="12">
        <v>91.2</v>
      </c>
      <c r="C335" s="13">
        <v>87.1</v>
      </c>
      <c r="D335" s="24">
        <v>333</v>
      </c>
      <c r="E335" s="11">
        <v>0.50451999999999997</v>
      </c>
      <c r="F335" s="32">
        <v>0.52783000000000002</v>
      </c>
    </row>
    <row r="336" spans="1:6" x14ac:dyDescent="0.25">
      <c r="A336" s="24">
        <v>334</v>
      </c>
      <c r="B336" s="12">
        <v>91.4</v>
      </c>
      <c r="C336" s="13">
        <v>92.4</v>
      </c>
      <c r="D336" s="24">
        <v>334</v>
      </c>
      <c r="E336" s="11">
        <v>0.51468000000000003</v>
      </c>
      <c r="F336" s="32">
        <v>0.54125999999999996</v>
      </c>
    </row>
    <row r="337" spans="1:6" x14ac:dyDescent="0.25">
      <c r="A337" s="24">
        <v>335</v>
      </c>
      <c r="B337" s="12">
        <v>92.4</v>
      </c>
      <c r="C337" s="13">
        <v>90.4</v>
      </c>
      <c r="D337" s="24">
        <v>335</v>
      </c>
      <c r="E337" s="11">
        <v>0.49009000000000003</v>
      </c>
      <c r="F337" s="32">
        <v>0.52576999999999996</v>
      </c>
    </row>
    <row r="338" spans="1:6" x14ac:dyDescent="0.25">
      <c r="A338" s="24">
        <v>336</v>
      </c>
      <c r="B338" s="12">
        <v>93.7</v>
      </c>
      <c r="C338" s="13">
        <v>90.9</v>
      </c>
      <c r="D338" s="24">
        <v>336</v>
      </c>
      <c r="E338" s="11">
        <v>0.48527999999999999</v>
      </c>
      <c r="F338" s="32">
        <v>0.51704000000000006</v>
      </c>
    </row>
    <row r="339" spans="1:6" x14ac:dyDescent="0.25">
      <c r="A339" s="24">
        <v>337</v>
      </c>
      <c r="B339" s="12">
        <v>94.2</v>
      </c>
      <c r="C339" s="13">
        <v>94.8</v>
      </c>
      <c r="D339" s="24">
        <v>337</v>
      </c>
      <c r="E339" s="11">
        <v>0.47326000000000001</v>
      </c>
      <c r="F339" s="32">
        <v>0.50699000000000005</v>
      </c>
    </row>
    <row r="340" spans="1:6" x14ac:dyDescent="0.25">
      <c r="A340" s="24">
        <v>338</v>
      </c>
      <c r="B340" s="12">
        <v>95.8</v>
      </c>
      <c r="C340" s="13">
        <v>92.8</v>
      </c>
      <c r="D340" s="24">
        <v>338</v>
      </c>
      <c r="E340" s="11">
        <v>0.46865000000000001</v>
      </c>
      <c r="F340" s="32">
        <v>0.48404000000000003</v>
      </c>
    </row>
    <row r="341" spans="1:6" x14ac:dyDescent="0.25">
      <c r="A341" s="24">
        <v>339</v>
      </c>
      <c r="B341" s="12">
        <v>95.2</v>
      </c>
      <c r="C341" s="13">
        <v>95.5</v>
      </c>
      <c r="D341" s="24">
        <v>339</v>
      </c>
      <c r="E341" s="11">
        <v>0.46869</v>
      </c>
      <c r="F341" s="32">
        <v>0.49010999999999999</v>
      </c>
    </row>
    <row r="342" spans="1:6" x14ac:dyDescent="0.25">
      <c r="A342" s="24">
        <v>340</v>
      </c>
      <c r="B342" s="12">
        <v>94.7</v>
      </c>
      <c r="C342" s="13">
        <v>94.2</v>
      </c>
      <c r="D342" s="24">
        <v>340</v>
      </c>
      <c r="E342" s="11">
        <v>0.45450000000000002</v>
      </c>
      <c r="F342" s="32">
        <v>0.47928999999999999</v>
      </c>
    </row>
    <row r="343" spans="1:6" x14ac:dyDescent="0.25">
      <c r="A343" s="24">
        <v>341</v>
      </c>
      <c r="B343" s="12">
        <v>96.2</v>
      </c>
      <c r="C343" s="13">
        <v>95.7</v>
      </c>
      <c r="D343" s="24">
        <v>341</v>
      </c>
      <c r="E343" s="11">
        <v>0.43836000000000003</v>
      </c>
      <c r="F343" s="32">
        <v>0.48845</v>
      </c>
    </row>
    <row r="344" spans="1:6" x14ac:dyDescent="0.25">
      <c r="A344" s="24">
        <v>342</v>
      </c>
      <c r="B344" s="12">
        <v>95.8</v>
      </c>
      <c r="C344" s="13">
        <v>96.3</v>
      </c>
      <c r="D344" s="24">
        <v>342</v>
      </c>
      <c r="E344" s="11">
        <v>0.42366999999999999</v>
      </c>
      <c r="F344" s="32">
        <v>0.45762000000000003</v>
      </c>
    </row>
  </sheetData>
  <mergeCells count="2">
    <mergeCell ref="B1:C1"/>
    <mergeCell ref="E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88"/>
  <sheetViews>
    <sheetView workbookViewId="0">
      <selection activeCell="F24" sqref="F24"/>
    </sheetView>
  </sheetViews>
  <sheetFormatPr defaultRowHeight="15" x14ac:dyDescent="0.25"/>
  <cols>
    <col min="1" max="1" width="11.85546875" style="25" customWidth="1"/>
    <col min="2" max="2" width="11.85546875" style="26" customWidth="1"/>
    <col min="3" max="3" width="11.42578125" style="26" customWidth="1"/>
    <col min="4" max="7" width="9.140625" style="26"/>
    <col min="8" max="8" width="9.140625" style="27"/>
    <col min="10" max="10" width="9.140625" style="69"/>
    <col min="11" max="16" width="9.140625" style="70"/>
    <col min="17" max="17" width="9.140625" style="71"/>
    <col min="19" max="19" width="9.140625" style="25"/>
    <col min="20" max="25" width="9.140625" style="26"/>
    <col min="26" max="26" width="9.140625" style="27"/>
    <col min="28" max="28" width="9.140625" style="25"/>
    <col min="29" max="34" width="9.140625" style="26"/>
    <col min="35" max="35" width="9.140625" style="27"/>
  </cols>
  <sheetData>
    <row r="1" spans="1:35" ht="15.75" thickBot="1" x14ac:dyDescent="0.3">
      <c r="A1" s="87" t="s">
        <v>16</v>
      </c>
      <c r="B1" s="88"/>
      <c r="C1" s="88"/>
      <c r="D1" s="88"/>
      <c r="E1" s="88"/>
      <c r="F1" s="88"/>
      <c r="G1" s="88"/>
      <c r="H1" s="89"/>
      <c r="J1" s="82" t="s">
        <v>17</v>
      </c>
      <c r="K1" s="83"/>
      <c r="L1" s="83"/>
      <c r="M1" s="83"/>
      <c r="N1" s="83"/>
      <c r="O1" s="83"/>
      <c r="P1" s="83"/>
      <c r="Q1" s="84"/>
      <c r="S1" s="82" t="s">
        <v>18</v>
      </c>
      <c r="T1" s="83"/>
      <c r="U1" s="83"/>
      <c r="V1" s="83"/>
      <c r="W1" s="83"/>
      <c r="X1" s="83"/>
      <c r="Y1" s="83"/>
      <c r="Z1" s="84"/>
      <c r="AB1" s="82" t="s">
        <v>19</v>
      </c>
      <c r="AC1" s="83"/>
      <c r="AD1" s="83"/>
      <c r="AE1" s="83"/>
      <c r="AF1" s="83"/>
      <c r="AG1" s="83"/>
      <c r="AH1" s="83"/>
      <c r="AI1" s="84"/>
    </row>
    <row r="2" spans="1:35" x14ac:dyDescent="0.25">
      <c r="A2" s="41" t="s">
        <v>155</v>
      </c>
      <c r="B2" s="66" t="s">
        <v>153</v>
      </c>
      <c r="C2" s="66" t="s">
        <v>147</v>
      </c>
      <c r="D2" s="66" t="s">
        <v>148</v>
      </c>
      <c r="E2" s="66" t="s">
        <v>149</v>
      </c>
      <c r="F2" s="66" t="s">
        <v>150</v>
      </c>
      <c r="G2" s="66" t="s">
        <v>151</v>
      </c>
      <c r="H2" s="67" t="s">
        <v>152</v>
      </c>
      <c r="J2" s="41" t="s">
        <v>155</v>
      </c>
      <c r="K2" s="66" t="s">
        <v>153</v>
      </c>
      <c r="L2" s="66" t="s">
        <v>147</v>
      </c>
      <c r="M2" s="66" t="s">
        <v>148</v>
      </c>
      <c r="N2" s="66" t="s">
        <v>149</v>
      </c>
      <c r="O2" s="66" t="s">
        <v>150</v>
      </c>
      <c r="P2" s="66" t="s">
        <v>151</v>
      </c>
      <c r="Q2" s="67" t="s">
        <v>152</v>
      </c>
      <c r="S2" s="41" t="s">
        <v>155</v>
      </c>
      <c r="T2" s="66" t="s">
        <v>153</v>
      </c>
      <c r="U2" s="66" t="s">
        <v>147</v>
      </c>
      <c r="V2" s="66" t="s">
        <v>148</v>
      </c>
      <c r="W2" s="66" t="s">
        <v>149</v>
      </c>
      <c r="X2" s="66" t="s">
        <v>150</v>
      </c>
      <c r="Y2" s="66" t="s">
        <v>151</v>
      </c>
      <c r="Z2" s="67" t="s">
        <v>152</v>
      </c>
      <c r="AB2" s="41" t="s">
        <v>155</v>
      </c>
      <c r="AC2" s="66" t="s">
        <v>153</v>
      </c>
      <c r="AD2" s="66" t="s">
        <v>147</v>
      </c>
      <c r="AE2" s="66" t="s">
        <v>148</v>
      </c>
      <c r="AF2" s="66" t="s">
        <v>149</v>
      </c>
      <c r="AG2" s="66" t="s">
        <v>150</v>
      </c>
      <c r="AH2" s="66" t="s">
        <v>151</v>
      </c>
      <c r="AI2" s="67" t="s">
        <v>152</v>
      </c>
    </row>
    <row r="3" spans="1:35" x14ac:dyDescent="0.25">
      <c r="A3" s="68" t="s">
        <v>1</v>
      </c>
      <c r="B3" s="85" t="s">
        <v>156</v>
      </c>
      <c r="C3" s="85"/>
      <c r="D3" s="85"/>
      <c r="E3" s="85"/>
      <c r="F3" s="85"/>
      <c r="G3" s="85"/>
      <c r="H3" s="86"/>
      <c r="J3" s="68" t="s">
        <v>1</v>
      </c>
      <c r="K3" s="85" t="s">
        <v>156</v>
      </c>
      <c r="L3" s="85"/>
      <c r="M3" s="85"/>
      <c r="N3" s="85"/>
      <c r="O3" s="85"/>
      <c r="P3" s="85"/>
      <c r="Q3" s="86"/>
      <c r="S3" s="68" t="s">
        <v>1</v>
      </c>
      <c r="T3" s="85" t="s">
        <v>156</v>
      </c>
      <c r="U3" s="85"/>
      <c r="V3" s="85"/>
      <c r="W3" s="85"/>
      <c r="X3" s="85"/>
      <c r="Y3" s="85"/>
      <c r="Z3" s="86"/>
      <c r="AB3" s="68" t="s">
        <v>1</v>
      </c>
      <c r="AC3" s="85" t="s">
        <v>156</v>
      </c>
      <c r="AD3" s="85"/>
      <c r="AE3" s="85"/>
      <c r="AF3" s="85"/>
      <c r="AG3" s="85"/>
      <c r="AH3" s="85"/>
      <c r="AI3" s="86"/>
    </row>
    <row r="4" spans="1:35" x14ac:dyDescent="0.25">
      <c r="A4" s="25">
        <v>31</v>
      </c>
      <c r="B4" s="26">
        <v>63.3</v>
      </c>
      <c r="C4" s="26">
        <v>63.3</v>
      </c>
      <c r="D4" s="26">
        <v>0</v>
      </c>
      <c r="E4" s="26">
        <v>0</v>
      </c>
      <c r="F4" s="26">
        <v>0</v>
      </c>
      <c r="G4" s="26">
        <v>0</v>
      </c>
      <c r="H4" s="27">
        <v>0</v>
      </c>
      <c r="J4" s="69">
        <v>31</v>
      </c>
      <c r="K4" s="70">
        <v>0</v>
      </c>
      <c r="L4" s="70">
        <v>0</v>
      </c>
      <c r="M4" s="70">
        <v>0</v>
      </c>
      <c r="N4" s="70">
        <v>0</v>
      </c>
      <c r="O4" s="70">
        <v>0</v>
      </c>
      <c r="P4" s="70">
        <v>0</v>
      </c>
      <c r="Q4" s="71">
        <v>0</v>
      </c>
      <c r="S4" s="25">
        <v>64</v>
      </c>
      <c r="T4" s="26">
        <v>0</v>
      </c>
      <c r="U4" s="26">
        <v>0</v>
      </c>
      <c r="V4" s="26">
        <v>0</v>
      </c>
      <c r="W4" s="26">
        <v>0</v>
      </c>
      <c r="X4" s="26">
        <v>0</v>
      </c>
      <c r="Y4" s="26">
        <v>0</v>
      </c>
      <c r="Z4" s="27">
        <v>0</v>
      </c>
      <c r="AB4" s="25">
        <v>64</v>
      </c>
      <c r="AC4" s="26">
        <v>0</v>
      </c>
      <c r="AD4" s="26">
        <v>0</v>
      </c>
      <c r="AE4" s="26">
        <v>0</v>
      </c>
      <c r="AF4" s="26">
        <v>0</v>
      </c>
      <c r="AG4" s="26">
        <v>0</v>
      </c>
      <c r="AH4" s="26">
        <v>0</v>
      </c>
      <c r="AI4" s="27">
        <v>0</v>
      </c>
    </row>
    <row r="5" spans="1:35" x14ac:dyDescent="0.25">
      <c r="A5" s="25">
        <v>38</v>
      </c>
      <c r="B5" s="26">
        <v>64.3</v>
      </c>
      <c r="C5" s="26">
        <v>64.3</v>
      </c>
      <c r="D5" s="26">
        <v>0</v>
      </c>
      <c r="E5" s="26">
        <v>0</v>
      </c>
      <c r="F5" s="26">
        <v>0</v>
      </c>
      <c r="G5" s="26">
        <v>0</v>
      </c>
      <c r="H5" s="27">
        <v>0</v>
      </c>
      <c r="J5" s="69">
        <v>38</v>
      </c>
      <c r="K5" s="70">
        <v>0</v>
      </c>
      <c r="L5" s="70">
        <v>0</v>
      </c>
      <c r="M5" s="70">
        <v>0</v>
      </c>
      <c r="N5" s="70">
        <v>0</v>
      </c>
      <c r="O5" s="70">
        <v>0</v>
      </c>
      <c r="P5" s="70">
        <v>0</v>
      </c>
      <c r="Q5" s="71">
        <v>0</v>
      </c>
      <c r="S5" s="25">
        <v>73</v>
      </c>
      <c r="T5" s="26">
        <v>37.5</v>
      </c>
      <c r="U5" s="26">
        <v>6.3</v>
      </c>
      <c r="V5" s="26">
        <v>0</v>
      </c>
      <c r="W5" s="26">
        <v>0</v>
      </c>
      <c r="X5" s="26">
        <v>0</v>
      </c>
      <c r="Y5" s="26">
        <v>31.2</v>
      </c>
      <c r="Z5" s="27">
        <v>0</v>
      </c>
      <c r="AB5" s="25">
        <v>73</v>
      </c>
      <c r="AC5" s="26">
        <v>18</v>
      </c>
      <c r="AD5" s="26">
        <v>13.3</v>
      </c>
      <c r="AE5" s="26">
        <v>4.7</v>
      </c>
      <c r="AF5" s="26">
        <v>0</v>
      </c>
      <c r="AG5" s="26">
        <v>0</v>
      </c>
      <c r="AH5" s="26">
        <v>0</v>
      </c>
      <c r="AI5" s="27">
        <v>0</v>
      </c>
    </row>
    <row r="6" spans="1:35" x14ac:dyDescent="0.25">
      <c r="A6" s="25">
        <v>47</v>
      </c>
      <c r="B6" s="26">
        <v>93.8</v>
      </c>
      <c r="C6" s="26">
        <v>65.3</v>
      </c>
      <c r="D6" s="26">
        <v>28.5</v>
      </c>
      <c r="E6" s="26">
        <v>0</v>
      </c>
      <c r="F6" s="26">
        <v>0</v>
      </c>
      <c r="G6" s="26">
        <v>0</v>
      </c>
      <c r="H6" s="27">
        <v>0</v>
      </c>
      <c r="J6" s="69">
        <v>47</v>
      </c>
      <c r="K6" s="70">
        <v>5.8</v>
      </c>
      <c r="L6" s="70">
        <v>5.8</v>
      </c>
      <c r="M6" s="70">
        <v>0</v>
      </c>
      <c r="N6" s="70">
        <v>0</v>
      </c>
      <c r="O6" s="70">
        <v>0</v>
      </c>
      <c r="P6" s="70">
        <v>0</v>
      </c>
      <c r="Q6" s="71">
        <v>0</v>
      </c>
      <c r="S6" s="25">
        <v>74</v>
      </c>
      <c r="T6" s="26">
        <v>22.3</v>
      </c>
      <c r="U6" s="26">
        <v>8.4</v>
      </c>
      <c r="V6" s="26">
        <v>1.7</v>
      </c>
      <c r="W6" s="26">
        <v>0</v>
      </c>
      <c r="X6" s="26">
        <v>0</v>
      </c>
      <c r="Y6" s="26">
        <v>12.2</v>
      </c>
      <c r="Z6" s="27">
        <v>0</v>
      </c>
      <c r="AB6" s="25">
        <v>74</v>
      </c>
      <c r="AC6" s="26">
        <v>12.3</v>
      </c>
      <c r="AD6" s="26">
        <v>8.1</v>
      </c>
      <c r="AE6" s="26">
        <v>4.2</v>
      </c>
      <c r="AF6" s="26">
        <v>0</v>
      </c>
      <c r="AG6" s="26">
        <v>0</v>
      </c>
      <c r="AH6" s="26">
        <v>0</v>
      </c>
      <c r="AI6" s="27">
        <v>0</v>
      </c>
    </row>
    <row r="7" spans="1:35" x14ac:dyDescent="0.25">
      <c r="A7" s="25">
        <v>48</v>
      </c>
      <c r="B7" s="26">
        <v>87</v>
      </c>
      <c r="C7" s="26">
        <v>66.3</v>
      </c>
      <c r="D7" s="26">
        <v>20.7</v>
      </c>
      <c r="E7" s="26">
        <v>0</v>
      </c>
      <c r="F7" s="26">
        <v>0</v>
      </c>
      <c r="G7" s="26">
        <v>0</v>
      </c>
      <c r="H7" s="27">
        <v>0</v>
      </c>
      <c r="J7" s="69">
        <v>48</v>
      </c>
      <c r="K7" s="70">
        <v>2.2000000000000002</v>
      </c>
      <c r="L7" s="70">
        <v>2.2000000000000002</v>
      </c>
      <c r="M7" s="70">
        <v>0</v>
      </c>
      <c r="N7" s="70">
        <v>0</v>
      </c>
      <c r="O7" s="70">
        <v>0</v>
      </c>
      <c r="P7" s="70">
        <v>0</v>
      </c>
      <c r="Q7" s="71">
        <v>0</v>
      </c>
      <c r="S7" s="25">
        <v>76</v>
      </c>
      <c r="T7" s="26">
        <v>9.5</v>
      </c>
      <c r="U7" s="26">
        <v>2.6</v>
      </c>
      <c r="V7" s="26">
        <v>0</v>
      </c>
      <c r="W7" s="26">
        <v>0</v>
      </c>
      <c r="X7" s="26">
        <v>0</v>
      </c>
      <c r="Y7" s="26">
        <v>0</v>
      </c>
      <c r="Z7" s="27">
        <v>0</v>
      </c>
      <c r="AB7" s="25">
        <v>76</v>
      </c>
      <c r="AC7" s="26">
        <v>12.8</v>
      </c>
      <c r="AD7" s="26">
        <v>8.3000000000000007</v>
      </c>
      <c r="AE7" s="26">
        <v>4.5</v>
      </c>
      <c r="AF7" s="26">
        <v>0</v>
      </c>
      <c r="AG7" s="26">
        <v>0</v>
      </c>
      <c r="AH7" s="26">
        <v>0</v>
      </c>
      <c r="AI7" s="27">
        <v>0</v>
      </c>
    </row>
    <row r="8" spans="1:35" x14ac:dyDescent="0.25">
      <c r="A8" s="25">
        <v>50</v>
      </c>
      <c r="B8" s="26">
        <v>90.1</v>
      </c>
      <c r="C8" s="26">
        <v>67.3</v>
      </c>
      <c r="D8" s="26">
        <v>22.8</v>
      </c>
      <c r="E8" s="26">
        <v>0</v>
      </c>
      <c r="F8" s="26">
        <v>0</v>
      </c>
      <c r="G8" s="26">
        <v>0</v>
      </c>
      <c r="H8" s="27">
        <v>0</v>
      </c>
      <c r="J8" s="69">
        <v>50</v>
      </c>
      <c r="K8" s="70">
        <v>2.2000000000000002</v>
      </c>
      <c r="L8" s="70">
        <v>1.9</v>
      </c>
      <c r="M8" s="70">
        <v>0.3</v>
      </c>
      <c r="N8" s="70">
        <v>0</v>
      </c>
      <c r="O8" s="70">
        <v>0</v>
      </c>
      <c r="P8" s="70">
        <v>0</v>
      </c>
      <c r="Q8" s="71">
        <v>0</v>
      </c>
      <c r="S8" s="25">
        <v>78</v>
      </c>
      <c r="T8" s="26">
        <v>46.8</v>
      </c>
      <c r="U8" s="26">
        <v>21.7</v>
      </c>
      <c r="V8" s="26">
        <v>20.3</v>
      </c>
      <c r="W8" s="26">
        <v>4.8</v>
      </c>
      <c r="X8" s="26">
        <v>0</v>
      </c>
      <c r="Y8" s="26">
        <v>0</v>
      </c>
      <c r="Z8" s="27">
        <v>0</v>
      </c>
      <c r="AB8" s="25">
        <v>78</v>
      </c>
      <c r="AC8" s="26">
        <v>10.1</v>
      </c>
      <c r="AD8" s="26">
        <v>7.9</v>
      </c>
      <c r="AE8" s="26">
        <v>2.2000000000000002</v>
      </c>
      <c r="AF8" s="26">
        <v>0</v>
      </c>
      <c r="AG8" s="26">
        <v>0</v>
      </c>
      <c r="AH8" s="26">
        <v>0</v>
      </c>
      <c r="AI8" s="27">
        <v>0</v>
      </c>
    </row>
    <row r="9" spans="1:35" x14ac:dyDescent="0.25">
      <c r="A9" s="25">
        <v>52</v>
      </c>
      <c r="B9" s="26">
        <v>74</v>
      </c>
      <c r="C9" s="26">
        <v>68.3</v>
      </c>
      <c r="D9" s="26">
        <v>5.7</v>
      </c>
      <c r="E9" s="26">
        <v>0</v>
      </c>
      <c r="F9" s="26">
        <v>0</v>
      </c>
      <c r="G9" s="26">
        <v>0</v>
      </c>
      <c r="H9" s="27">
        <v>0</v>
      </c>
      <c r="J9" s="69">
        <v>52</v>
      </c>
      <c r="K9" s="70">
        <v>1.6</v>
      </c>
      <c r="L9" s="70">
        <v>1.6</v>
      </c>
      <c r="M9" s="70">
        <v>0</v>
      </c>
      <c r="N9" s="70">
        <v>0</v>
      </c>
      <c r="O9" s="70">
        <v>0</v>
      </c>
      <c r="P9" s="70">
        <v>0</v>
      </c>
      <c r="Q9" s="71">
        <v>0</v>
      </c>
      <c r="S9" s="25">
        <v>80</v>
      </c>
      <c r="T9" s="26">
        <v>6.7</v>
      </c>
      <c r="U9" s="26">
        <v>3.6</v>
      </c>
      <c r="V9" s="26">
        <v>3.1</v>
      </c>
      <c r="W9" s="26">
        <v>0</v>
      </c>
      <c r="X9" s="26">
        <v>0</v>
      </c>
      <c r="Y9" s="26">
        <v>0</v>
      </c>
      <c r="Z9" s="27">
        <v>0</v>
      </c>
      <c r="AB9" s="25">
        <v>80</v>
      </c>
      <c r="AC9" s="26">
        <v>12.3</v>
      </c>
      <c r="AD9" s="26">
        <v>9.8000000000000007</v>
      </c>
      <c r="AE9" s="26">
        <v>2.5</v>
      </c>
      <c r="AF9" s="26">
        <v>0</v>
      </c>
      <c r="AG9" s="26">
        <v>0</v>
      </c>
      <c r="AH9" s="26">
        <v>0</v>
      </c>
      <c r="AI9" s="27">
        <v>0</v>
      </c>
    </row>
    <row r="10" spans="1:35" x14ac:dyDescent="0.25">
      <c r="A10" s="25">
        <v>54</v>
      </c>
      <c r="B10" s="26">
        <v>83.4</v>
      </c>
      <c r="C10" s="26">
        <v>69.3</v>
      </c>
      <c r="D10" s="26">
        <v>14.1</v>
      </c>
      <c r="E10" s="26">
        <v>0</v>
      </c>
      <c r="F10" s="26">
        <v>0</v>
      </c>
      <c r="G10" s="26">
        <v>0</v>
      </c>
      <c r="H10" s="27">
        <v>0</v>
      </c>
      <c r="J10" s="69">
        <v>54</v>
      </c>
      <c r="K10" s="70">
        <v>42.4</v>
      </c>
      <c r="L10" s="70">
        <v>21.2</v>
      </c>
      <c r="M10" s="70">
        <v>21.2</v>
      </c>
      <c r="N10" s="70">
        <v>0</v>
      </c>
      <c r="O10" s="70">
        <v>0</v>
      </c>
      <c r="P10" s="70">
        <v>0</v>
      </c>
      <c r="Q10" s="71">
        <v>0</v>
      </c>
      <c r="S10" s="25">
        <v>83</v>
      </c>
      <c r="T10" s="26">
        <v>3.7</v>
      </c>
      <c r="U10" s="26">
        <v>3.7</v>
      </c>
      <c r="V10" s="26">
        <v>0</v>
      </c>
      <c r="W10" s="26">
        <v>0</v>
      </c>
      <c r="X10" s="26">
        <v>0</v>
      </c>
      <c r="Y10" s="26">
        <v>0</v>
      </c>
      <c r="Z10" s="27">
        <v>0</v>
      </c>
      <c r="AB10" s="25">
        <v>83</v>
      </c>
      <c r="AC10" s="26">
        <v>12.5</v>
      </c>
      <c r="AD10" s="26">
        <v>10.5</v>
      </c>
      <c r="AE10" s="26">
        <v>2</v>
      </c>
      <c r="AF10" s="26">
        <v>0</v>
      </c>
      <c r="AG10" s="26">
        <v>0</v>
      </c>
      <c r="AH10" s="26">
        <v>0</v>
      </c>
      <c r="AI10" s="27">
        <v>0</v>
      </c>
    </row>
    <row r="11" spans="1:35" x14ac:dyDescent="0.25">
      <c r="A11" s="25">
        <v>57</v>
      </c>
      <c r="B11" s="26">
        <v>103.8</v>
      </c>
      <c r="C11" s="26">
        <v>70.3</v>
      </c>
      <c r="D11" s="26">
        <v>33.5</v>
      </c>
      <c r="E11" s="26">
        <v>0</v>
      </c>
      <c r="F11" s="26">
        <v>0</v>
      </c>
      <c r="G11" s="26">
        <v>0</v>
      </c>
      <c r="H11" s="27">
        <v>0</v>
      </c>
      <c r="J11" s="69">
        <v>57</v>
      </c>
      <c r="K11" s="70">
        <v>9.9</v>
      </c>
      <c r="L11" s="70">
        <v>6.8</v>
      </c>
      <c r="M11" s="70">
        <v>3.1</v>
      </c>
      <c r="N11" s="70">
        <v>0</v>
      </c>
      <c r="O11" s="70">
        <v>0</v>
      </c>
      <c r="P11" s="70">
        <v>0</v>
      </c>
      <c r="Q11" s="71">
        <v>0</v>
      </c>
      <c r="S11" s="25">
        <v>85</v>
      </c>
      <c r="T11" s="26">
        <v>5.2</v>
      </c>
      <c r="U11" s="26">
        <v>5.2</v>
      </c>
      <c r="V11" s="26">
        <v>0</v>
      </c>
      <c r="W11" s="26">
        <v>0</v>
      </c>
      <c r="X11" s="26">
        <v>0</v>
      </c>
      <c r="Y11" s="26">
        <v>0</v>
      </c>
      <c r="Z11" s="27">
        <v>0</v>
      </c>
      <c r="AB11" s="25">
        <v>85</v>
      </c>
      <c r="AC11" s="26">
        <v>24.1</v>
      </c>
      <c r="AD11" s="26">
        <v>16.7</v>
      </c>
      <c r="AE11" s="26">
        <v>7.4</v>
      </c>
      <c r="AF11" s="26">
        <v>0</v>
      </c>
      <c r="AG11" s="26">
        <v>0</v>
      </c>
      <c r="AH11" s="26">
        <v>0</v>
      </c>
      <c r="AI11" s="27">
        <v>0</v>
      </c>
    </row>
    <row r="12" spans="1:35" x14ac:dyDescent="0.25">
      <c r="A12" s="25">
        <v>59</v>
      </c>
      <c r="B12" s="26">
        <v>100.9</v>
      </c>
      <c r="C12" s="26">
        <v>71.3</v>
      </c>
      <c r="D12" s="26">
        <v>29.6</v>
      </c>
      <c r="E12" s="26">
        <v>0</v>
      </c>
      <c r="F12" s="26">
        <v>0</v>
      </c>
      <c r="G12" s="26">
        <v>0</v>
      </c>
      <c r="H12" s="27">
        <v>0</v>
      </c>
      <c r="J12" s="69">
        <v>59</v>
      </c>
      <c r="K12" s="70">
        <v>24.9</v>
      </c>
      <c r="L12" s="70">
        <v>12.2</v>
      </c>
      <c r="M12" s="70">
        <v>3.8</v>
      </c>
      <c r="N12" s="70">
        <v>0</v>
      </c>
      <c r="O12" s="70">
        <v>0</v>
      </c>
      <c r="P12" s="70">
        <v>8.9</v>
      </c>
      <c r="Q12" s="71">
        <v>0</v>
      </c>
      <c r="S12" s="25">
        <v>87</v>
      </c>
      <c r="T12" s="26">
        <v>11.2</v>
      </c>
      <c r="U12" s="26">
        <v>7</v>
      </c>
      <c r="V12" s="26">
        <v>4.2</v>
      </c>
      <c r="W12" s="26">
        <v>0</v>
      </c>
      <c r="X12" s="26">
        <v>0</v>
      </c>
      <c r="Y12" s="26">
        <v>0</v>
      </c>
      <c r="Z12" s="27">
        <v>0</v>
      </c>
      <c r="AB12" s="25">
        <v>87</v>
      </c>
      <c r="AC12" s="26">
        <v>35.6</v>
      </c>
      <c r="AD12" s="26">
        <v>18.899999999999999</v>
      </c>
      <c r="AE12" s="26">
        <v>16.7</v>
      </c>
      <c r="AF12" s="26">
        <v>0</v>
      </c>
      <c r="AG12" s="26">
        <v>0</v>
      </c>
      <c r="AH12" s="26">
        <v>0</v>
      </c>
      <c r="AI12" s="27">
        <v>0</v>
      </c>
    </row>
    <row r="13" spans="1:35" x14ac:dyDescent="0.25">
      <c r="A13" s="25">
        <v>61</v>
      </c>
      <c r="B13" s="26">
        <v>103.8</v>
      </c>
      <c r="C13" s="26">
        <v>72.3</v>
      </c>
      <c r="D13" s="26">
        <v>31.5</v>
      </c>
      <c r="E13" s="26">
        <v>0</v>
      </c>
      <c r="F13" s="26">
        <v>0</v>
      </c>
      <c r="G13" s="26">
        <v>0</v>
      </c>
      <c r="H13" s="27">
        <v>0</v>
      </c>
      <c r="J13" s="69">
        <v>61</v>
      </c>
      <c r="K13" s="70">
        <v>25.2</v>
      </c>
      <c r="L13" s="70">
        <v>4.3</v>
      </c>
      <c r="M13" s="70">
        <v>1.3</v>
      </c>
      <c r="N13" s="70">
        <v>2</v>
      </c>
      <c r="O13" s="70">
        <v>0</v>
      </c>
      <c r="P13" s="70">
        <v>17.600000000000001</v>
      </c>
      <c r="Q13" s="71">
        <v>0</v>
      </c>
      <c r="S13" s="25">
        <v>91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7">
        <v>0</v>
      </c>
      <c r="AB13" s="25">
        <v>91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7">
        <v>0</v>
      </c>
    </row>
    <row r="14" spans="1:35" x14ac:dyDescent="0.25">
      <c r="A14" s="25">
        <v>65</v>
      </c>
      <c r="B14" s="26">
        <v>73.3</v>
      </c>
      <c r="C14" s="26">
        <v>73.3</v>
      </c>
      <c r="D14" s="26">
        <v>0</v>
      </c>
      <c r="E14" s="26">
        <v>0</v>
      </c>
      <c r="F14" s="26">
        <v>0</v>
      </c>
      <c r="G14" s="26">
        <v>0</v>
      </c>
      <c r="H14" s="27">
        <v>0</v>
      </c>
      <c r="J14" s="69">
        <v>65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1">
        <v>0</v>
      </c>
      <c r="S14" s="25">
        <v>94</v>
      </c>
      <c r="T14" s="26">
        <v>6.3</v>
      </c>
      <c r="U14" s="26">
        <v>6.3</v>
      </c>
      <c r="V14" s="26">
        <v>0</v>
      </c>
      <c r="W14" s="26">
        <v>0</v>
      </c>
      <c r="X14" s="26">
        <v>0</v>
      </c>
      <c r="Y14" s="26">
        <v>0</v>
      </c>
      <c r="Z14" s="27">
        <v>0</v>
      </c>
      <c r="AB14" s="25">
        <v>94</v>
      </c>
      <c r="AC14" s="26">
        <v>15.1</v>
      </c>
      <c r="AD14" s="26">
        <v>10.6</v>
      </c>
      <c r="AE14" s="26">
        <v>4.5</v>
      </c>
      <c r="AF14" s="26">
        <v>0</v>
      </c>
      <c r="AG14" s="26">
        <v>0</v>
      </c>
      <c r="AH14" s="26">
        <v>0</v>
      </c>
      <c r="AI14" s="27">
        <v>0</v>
      </c>
    </row>
    <row r="15" spans="1:35" x14ac:dyDescent="0.25">
      <c r="A15" s="25">
        <v>68</v>
      </c>
      <c r="B15" s="26">
        <v>112.3</v>
      </c>
      <c r="C15" s="26">
        <v>74.3</v>
      </c>
      <c r="D15" s="26">
        <v>38</v>
      </c>
      <c r="E15" s="26">
        <v>0</v>
      </c>
      <c r="F15" s="26">
        <v>0</v>
      </c>
      <c r="G15" s="26">
        <v>0</v>
      </c>
      <c r="H15" s="27">
        <v>0</v>
      </c>
      <c r="J15" s="69">
        <v>68</v>
      </c>
      <c r="K15" s="70">
        <v>6.6</v>
      </c>
      <c r="L15" s="70">
        <v>5.7</v>
      </c>
      <c r="M15" s="70">
        <v>0</v>
      </c>
      <c r="N15" s="70">
        <v>0.9</v>
      </c>
      <c r="O15" s="70">
        <v>0</v>
      </c>
      <c r="P15" s="70">
        <v>0</v>
      </c>
      <c r="Q15" s="71">
        <v>0</v>
      </c>
      <c r="S15" s="25">
        <v>97</v>
      </c>
      <c r="T15" s="26">
        <v>5.3</v>
      </c>
      <c r="U15" s="26">
        <v>5.3</v>
      </c>
      <c r="V15" s="26">
        <v>0</v>
      </c>
      <c r="W15" s="26">
        <v>0</v>
      </c>
      <c r="X15" s="26">
        <v>0</v>
      </c>
      <c r="Y15" s="26">
        <v>0</v>
      </c>
      <c r="Z15" s="27">
        <v>0</v>
      </c>
      <c r="AB15" s="25">
        <v>97</v>
      </c>
      <c r="AC15" s="26">
        <v>7.8</v>
      </c>
      <c r="AD15" s="26">
        <v>7.8</v>
      </c>
      <c r="AE15" s="26">
        <v>0</v>
      </c>
      <c r="AF15" s="26">
        <v>0</v>
      </c>
      <c r="AG15" s="26">
        <v>0</v>
      </c>
      <c r="AH15" s="26">
        <v>0</v>
      </c>
      <c r="AI15" s="27">
        <v>0</v>
      </c>
    </row>
    <row r="16" spans="1:35" x14ac:dyDescent="0.25">
      <c r="A16" s="25">
        <v>71</v>
      </c>
      <c r="B16" s="26">
        <v>131.4</v>
      </c>
      <c r="C16" s="26">
        <v>75.3</v>
      </c>
      <c r="D16" s="26">
        <v>49.5</v>
      </c>
      <c r="E16" s="26">
        <v>6.6</v>
      </c>
      <c r="F16" s="26">
        <v>0</v>
      </c>
      <c r="G16" s="26">
        <v>0</v>
      </c>
      <c r="H16" s="27">
        <v>0</v>
      </c>
      <c r="J16" s="69">
        <v>71</v>
      </c>
      <c r="K16" s="70">
        <v>28.3</v>
      </c>
      <c r="L16" s="70">
        <v>19.399999999999999</v>
      </c>
      <c r="M16" s="70">
        <v>8.9</v>
      </c>
      <c r="N16" s="70">
        <v>0</v>
      </c>
      <c r="O16" s="70">
        <v>0</v>
      </c>
      <c r="P16" s="70">
        <v>0</v>
      </c>
      <c r="Q16" s="71">
        <v>0</v>
      </c>
      <c r="S16" s="25">
        <v>99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7">
        <v>0</v>
      </c>
      <c r="AB16" s="25">
        <v>99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7">
        <v>0</v>
      </c>
    </row>
    <row r="17" spans="1:35" x14ac:dyDescent="0.25">
      <c r="A17" s="25">
        <v>73</v>
      </c>
      <c r="B17" s="26">
        <v>120</v>
      </c>
      <c r="C17" s="26">
        <v>76.3</v>
      </c>
      <c r="D17" s="26">
        <v>43.7</v>
      </c>
      <c r="E17" s="26">
        <v>0</v>
      </c>
      <c r="F17" s="26">
        <v>0</v>
      </c>
      <c r="G17" s="26">
        <v>0</v>
      </c>
      <c r="H17" s="27">
        <v>0</v>
      </c>
      <c r="J17" s="69">
        <v>73</v>
      </c>
      <c r="K17" s="70">
        <v>8.2100000000000009</v>
      </c>
      <c r="L17" s="70">
        <v>7.2</v>
      </c>
      <c r="M17" s="70">
        <v>1.01</v>
      </c>
      <c r="N17" s="70">
        <v>0</v>
      </c>
      <c r="O17" s="70">
        <v>0</v>
      </c>
      <c r="P17" s="70">
        <v>0</v>
      </c>
      <c r="Q17" s="71">
        <v>0</v>
      </c>
      <c r="S17" s="25">
        <v>101</v>
      </c>
      <c r="T17" s="26">
        <v>5.7</v>
      </c>
      <c r="U17" s="26">
        <v>5.7</v>
      </c>
      <c r="V17" s="26">
        <v>0</v>
      </c>
      <c r="W17" s="26">
        <v>0</v>
      </c>
      <c r="X17" s="26">
        <v>0</v>
      </c>
      <c r="Y17" s="26">
        <v>0</v>
      </c>
      <c r="Z17" s="27">
        <v>0</v>
      </c>
      <c r="AB17" s="25">
        <v>101</v>
      </c>
      <c r="AC17" s="26">
        <v>6.2</v>
      </c>
      <c r="AD17" s="26">
        <v>6.2</v>
      </c>
      <c r="AE17" s="26">
        <v>0</v>
      </c>
      <c r="AF17" s="26">
        <v>0</v>
      </c>
      <c r="AG17" s="26">
        <v>0</v>
      </c>
      <c r="AH17" s="26">
        <v>0</v>
      </c>
      <c r="AI17" s="27">
        <v>0</v>
      </c>
    </row>
    <row r="18" spans="1:35" x14ac:dyDescent="0.25">
      <c r="A18" s="25">
        <v>75</v>
      </c>
      <c r="B18" s="26">
        <v>95.2</v>
      </c>
      <c r="C18" s="26">
        <v>77.3</v>
      </c>
      <c r="D18" s="26">
        <v>17.899999999999999</v>
      </c>
      <c r="E18" s="26">
        <v>0</v>
      </c>
      <c r="F18" s="26">
        <v>0</v>
      </c>
      <c r="G18" s="26">
        <v>0</v>
      </c>
      <c r="H18" s="27">
        <v>0</v>
      </c>
      <c r="J18" s="69">
        <v>75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1">
        <v>0</v>
      </c>
      <c r="S18" s="25">
        <v>104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7">
        <v>0</v>
      </c>
      <c r="AB18" s="25">
        <v>104</v>
      </c>
      <c r="AC18" s="26">
        <v>29.8</v>
      </c>
      <c r="AD18" s="26">
        <v>16.2</v>
      </c>
      <c r="AE18" s="26">
        <v>13.6</v>
      </c>
      <c r="AF18" s="26">
        <v>0</v>
      </c>
      <c r="AG18" s="26">
        <v>0</v>
      </c>
      <c r="AH18" s="26">
        <v>0</v>
      </c>
      <c r="AI18" s="27">
        <v>0</v>
      </c>
    </row>
    <row r="19" spans="1:35" x14ac:dyDescent="0.25">
      <c r="A19" s="25">
        <v>78</v>
      </c>
      <c r="B19" s="26">
        <v>82.7</v>
      </c>
      <c r="C19" s="26">
        <v>78.3</v>
      </c>
      <c r="D19" s="26">
        <v>4.4000000000000004</v>
      </c>
      <c r="E19" s="26">
        <v>0</v>
      </c>
      <c r="F19" s="26">
        <v>0</v>
      </c>
      <c r="G19" s="26">
        <v>0</v>
      </c>
      <c r="H19" s="27">
        <v>0</v>
      </c>
      <c r="J19" s="69">
        <v>78</v>
      </c>
      <c r="K19" s="70">
        <v>16.8</v>
      </c>
      <c r="L19" s="70">
        <v>11.6</v>
      </c>
      <c r="M19" s="70">
        <v>5.2</v>
      </c>
      <c r="N19" s="70">
        <v>0</v>
      </c>
      <c r="O19" s="70">
        <v>0</v>
      </c>
      <c r="P19" s="70">
        <v>0</v>
      </c>
      <c r="Q19" s="71">
        <v>0</v>
      </c>
      <c r="S19" s="25">
        <v>106</v>
      </c>
      <c r="T19" s="26">
        <v>4.3</v>
      </c>
      <c r="U19" s="26">
        <v>4.3</v>
      </c>
      <c r="V19" s="26">
        <v>0</v>
      </c>
      <c r="W19" s="26">
        <v>0</v>
      </c>
      <c r="X19" s="26">
        <v>0</v>
      </c>
      <c r="Y19" s="26">
        <v>0</v>
      </c>
      <c r="Z19" s="27">
        <v>0</v>
      </c>
      <c r="AB19" s="25">
        <v>106</v>
      </c>
      <c r="AC19" s="26">
        <v>4.2</v>
      </c>
      <c r="AD19" s="26">
        <v>4.2</v>
      </c>
      <c r="AE19" s="26">
        <v>0</v>
      </c>
      <c r="AF19" s="26">
        <v>0</v>
      </c>
      <c r="AG19" s="26">
        <v>0</v>
      </c>
      <c r="AH19" s="26">
        <v>0</v>
      </c>
      <c r="AI19" s="27">
        <v>0</v>
      </c>
    </row>
    <row r="20" spans="1:35" x14ac:dyDescent="0.25">
      <c r="A20" s="25">
        <v>80</v>
      </c>
      <c r="B20" s="26">
        <v>105</v>
      </c>
      <c r="C20" s="26">
        <v>79.3</v>
      </c>
      <c r="D20" s="26">
        <v>25.7</v>
      </c>
      <c r="E20" s="26">
        <v>0</v>
      </c>
      <c r="F20" s="26">
        <v>0</v>
      </c>
      <c r="G20" s="26">
        <v>0</v>
      </c>
      <c r="H20" s="27">
        <v>0</v>
      </c>
      <c r="J20" s="69">
        <v>80</v>
      </c>
      <c r="K20" s="70">
        <v>16.600000000000001</v>
      </c>
      <c r="L20" s="70">
        <v>12</v>
      </c>
      <c r="M20" s="70">
        <v>4.5999999999999996</v>
      </c>
      <c r="N20" s="70">
        <v>0</v>
      </c>
      <c r="O20" s="70">
        <v>0</v>
      </c>
      <c r="P20" s="70">
        <v>0</v>
      </c>
      <c r="Q20" s="71">
        <v>0</v>
      </c>
      <c r="S20" s="25">
        <v>108</v>
      </c>
      <c r="T20" s="26">
        <v>8.1</v>
      </c>
      <c r="U20" s="26">
        <v>8.1</v>
      </c>
      <c r="V20" s="26">
        <v>0</v>
      </c>
      <c r="W20" s="26">
        <v>0</v>
      </c>
      <c r="X20" s="26">
        <v>0</v>
      </c>
      <c r="Y20" s="26">
        <v>0</v>
      </c>
      <c r="Z20" s="27">
        <v>0</v>
      </c>
      <c r="AB20" s="25">
        <v>108</v>
      </c>
      <c r="AC20" s="26">
        <v>4.5</v>
      </c>
      <c r="AD20" s="26">
        <v>4.5</v>
      </c>
      <c r="AE20" s="26">
        <v>0</v>
      </c>
      <c r="AF20" s="26">
        <v>0</v>
      </c>
      <c r="AG20" s="26">
        <v>0</v>
      </c>
      <c r="AH20" s="26">
        <v>0</v>
      </c>
      <c r="AI20" s="27">
        <v>0</v>
      </c>
    </row>
    <row r="21" spans="1:35" x14ac:dyDescent="0.25">
      <c r="A21" s="25">
        <v>82</v>
      </c>
      <c r="B21" s="26">
        <v>97.2</v>
      </c>
      <c r="C21" s="26">
        <v>80.3</v>
      </c>
      <c r="D21" s="26">
        <v>16.899999999999999</v>
      </c>
      <c r="E21" s="26">
        <v>0</v>
      </c>
      <c r="F21" s="26">
        <v>0</v>
      </c>
      <c r="G21" s="26">
        <v>0</v>
      </c>
      <c r="H21" s="27">
        <v>0</v>
      </c>
      <c r="J21" s="69">
        <v>82</v>
      </c>
      <c r="K21" s="70">
        <v>22.3</v>
      </c>
      <c r="L21" s="70">
        <v>13.2</v>
      </c>
      <c r="M21" s="70">
        <v>9.1</v>
      </c>
      <c r="N21" s="70">
        <v>0</v>
      </c>
      <c r="O21" s="70">
        <v>0</v>
      </c>
      <c r="P21" s="70">
        <v>0</v>
      </c>
      <c r="Q21" s="71">
        <v>0</v>
      </c>
      <c r="S21" s="25">
        <v>111</v>
      </c>
      <c r="T21" s="26">
        <v>101.7</v>
      </c>
      <c r="U21" s="26">
        <v>27.1</v>
      </c>
      <c r="V21" s="26">
        <v>74</v>
      </c>
      <c r="W21" s="26">
        <v>0</v>
      </c>
      <c r="X21" s="26">
        <v>0</v>
      </c>
      <c r="Y21" s="26">
        <v>0.6</v>
      </c>
      <c r="Z21" s="27">
        <v>0</v>
      </c>
      <c r="AB21" s="25">
        <v>111</v>
      </c>
      <c r="AC21" s="26">
        <v>90.6</v>
      </c>
      <c r="AD21" s="26">
        <v>24.7</v>
      </c>
      <c r="AE21" s="26">
        <v>21.9</v>
      </c>
      <c r="AF21" s="26">
        <v>8.1999999999999993</v>
      </c>
      <c r="AG21" s="26">
        <v>1.6</v>
      </c>
      <c r="AH21" s="26">
        <v>21.5</v>
      </c>
      <c r="AI21" s="27">
        <v>0</v>
      </c>
    </row>
    <row r="22" spans="1:35" x14ac:dyDescent="0.25">
      <c r="A22" s="25">
        <v>85</v>
      </c>
      <c r="B22" s="26">
        <v>93.5</v>
      </c>
      <c r="C22" s="26">
        <v>81.3</v>
      </c>
      <c r="D22" s="26">
        <v>12.2</v>
      </c>
      <c r="E22" s="26">
        <v>0</v>
      </c>
      <c r="F22" s="26">
        <v>0</v>
      </c>
      <c r="G22" s="26">
        <v>0</v>
      </c>
      <c r="H22" s="27">
        <v>0</v>
      </c>
      <c r="J22" s="69">
        <v>85</v>
      </c>
      <c r="K22" s="70">
        <v>15.7</v>
      </c>
      <c r="L22" s="70">
        <v>10.9</v>
      </c>
      <c r="M22" s="70">
        <v>4.8</v>
      </c>
      <c r="N22" s="70">
        <v>0</v>
      </c>
      <c r="O22" s="70">
        <v>0</v>
      </c>
      <c r="P22" s="70">
        <v>0</v>
      </c>
      <c r="Q22" s="71">
        <v>0</v>
      </c>
      <c r="S22" s="25">
        <v>113</v>
      </c>
      <c r="T22" s="26">
        <v>5.0999999999999996</v>
      </c>
      <c r="U22" s="26">
        <v>5.0999999999999996</v>
      </c>
      <c r="V22" s="26">
        <v>0</v>
      </c>
      <c r="W22" s="26">
        <v>0</v>
      </c>
      <c r="X22" s="26">
        <v>0</v>
      </c>
      <c r="Y22" s="26">
        <v>0</v>
      </c>
      <c r="Z22" s="27">
        <v>0</v>
      </c>
      <c r="AB22" s="25">
        <v>113</v>
      </c>
      <c r="AC22" s="26">
        <v>32.799999999999997</v>
      </c>
      <c r="AD22" s="26">
        <v>20.2</v>
      </c>
      <c r="AE22" s="26">
        <v>11.9</v>
      </c>
      <c r="AF22" s="26">
        <v>0.7</v>
      </c>
      <c r="AG22" s="26">
        <v>0</v>
      </c>
      <c r="AH22" s="26">
        <v>0</v>
      </c>
      <c r="AI22" s="27">
        <v>0</v>
      </c>
    </row>
    <row r="23" spans="1:35" x14ac:dyDescent="0.25">
      <c r="A23" s="25">
        <v>87</v>
      </c>
      <c r="B23" s="26">
        <v>110.6</v>
      </c>
      <c r="C23" s="26">
        <v>82.3</v>
      </c>
      <c r="D23" s="26">
        <v>28.3</v>
      </c>
      <c r="E23" s="26">
        <v>0</v>
      </c>
      <c r="F23" s="26">
        <v>0</v>
      </c>
      <c r="G23" s="26">
        <v>0</v>
      </c>
      <c r="H23" s="27">
        <v>0</v>
      </c>
      <c r="J23" s="69">
        <v>87</v>
      </c>
      <c r="K23" s="70">
        <v>28.1</v>
      </c>
      <c r="L23" s="70">
        <v>14.9</v>
      </c>
      <c r="M23" s="70">
        <v>13.2</v>
      </c>
      <c r="N23" s="70">
        <v>0</v>
      </c>
      <c r="O23" s="70">
        <v>0</v>
      </c>
      <c r="P23" s="70">
        <v>0</v>
      </c>
      <c r="Q23" s="71">
        <v>0</v>
      </c>
      <c r="S23" s="25">
        <v>115</v>
      </c>
      <c r="T23" s="26">
        <v>18.2</v>
      </c>
      <c r="U23" s="26">
        <v>14.6</v>
      </c>
      <c r="V23" s="26">
        <v>3.6</v>
      </c>
      <c r="W23" s="26">
        <v>0</v>
      </c>
      <c r="X23" s="26">
        <v>0</v>
      </c>
      <c r="Y23" s="26">
        <v>0</v>
      </c>
      <c r="Z23" s="27">
        <v>0</v>
      </c>
      <c r="AB23" s="25">
        <v>115</v>
      </c>
      <c r="AC23" s="26">
        <v>35.200000000000003</v>
      </c>
      <c r="AD23" s="26">
        <v>19.5</v>
      </c>
      <c r="AE23" s="26">
        <v>15.7</v>
      </c>
      <c r="AF23" s="26">
        <v>0</v>
      </c>
      <c r="AG23" s="26">
        <v>0</v>
      </c>
      <c r="AH23" s="26">
        <v>0</v>
      </c>
      <c r="AI23" s="27">
        <v>0</v>
      </c>
    </row>
    <row r="24" spans="1:35" x14ac:dyDescent="0.25">
      <c r="A24" s="25">
        <v>89</v>
      </c>
      <c r="B24" s="26">
        <v>109.8</v>
      </c>
      <c r="C24" s="26">
        <v>83.3</v>
      </c>
      <c r="D24" s="26">
        <v>26.5</v>
      </c>
      <c r="E24" s="26">
        <v>0</v>
      </c>
      <c r="F24" s="26">
        <v>0</v>
      </c>
      <c r="G24" s="26">
        <v>0</v>
      </c>
      <c r="H24" s="27">
        <v>0</v>
      </c>
      <c r="J24" s="69">
        <v>89</v>
      </c>
      <c r="K24" s="70">
        <v>11.5</v>
      </c>
      <c r="L24" s="70">
        <v>6.9</v>
      </c>
      <c r="M24" s="70">
        <v>4.5999999999999996</v>
      </c>
      <c r="N24" s="70">
        <v>0</v>
      </c>
      <c r="O24" s="70">
        <v>0</v>
      </c>
      <c r="P24" s="70">
        <v>0</v>
      </c>
      <c r="Q24" s="71">
        <v>0</v>
      </c>
      <c r="S24" s="25">
        <v>118</v>
      </c>
      <c r="T24" s="26">
        <v>8.8000000000000007</v>
      </c>
      <c r="U24" s="26">
        <v>8.8000000000000007</v>
      </c>
      <c r="V24" s="26">
        <v>0</v>
      </c>
      <c r="W24" s="26">
        <v>0</v>
      </c>
      <c r="X24" s="26">
        <v>0</v>
      </c>
      <c r="Y24" s="26">
        <v>0</v>
      </c>
      <c r="Z24" s="27">
        <v>0</v>
      </c>
      <c r="AB24" s="25">
        <v>118</v>
      </c>
      <c r="AC24" s="26">
        <v>21.1</v>
      </c>
      <c r="AD24" s="26">
        <v>16.7</v>
      </c>
      <c r="AE24" s="26">
        <v>4.4000000000000004</v>
      </c>
      <c r="AF24" s="26">
        <v>0</v>
      </c>
      <c r="AG24" s="26">
        <v>0</v>
      </c>
      <c r="AH24" s="26">
        <v>0</v>
      </c>
      <c r="AI24" s="27">
        <v>0</v>
      </c>
    </row>
    <row r="25" spans="1:35" x14ac:dyDescent="0.25">
      <c r="A25" s="25">
        <v>92</v>
      </c>
      <c r="B25" s="26">
        <v>101</v>
      </c>
      <c r="C25" s="26">
        <v>84.3</v>
      </c>
      <c r="D25" s="26">
        <v>16.7</v>
      </c>
      <c r="E25" s="26">
        <v>0</v>
      </c>
      <c r="F25" s="26">
        <v>0</v>
      </c>
      <c r="G25" s="26">
        <v>0</v>
      </c>
      <c r="H25" s="27">
        <v>0</v>
      </c>
      <c r="J25" s="69">
        <v>92</v>
      </c>
      <c r="K25" s="70">
        <v>4.4000000000000004</v>
      </c>
      <c r="L25" s="70">
        <v>4.4000000000000004</v>
      </c>
      <c r="M25" s="70">
        <v>0</v>
      </c>
      <c r="N25" s="70">
        <v>0</v>
      </c>
      <c r="O25" s="70">
        <v>0</v>
      </c>
      <c r="P25" s="70">
        <v>0</v>
      </c>
      <c r="Q25" s="71">
        <v>0</v>
      </c>
      <c r="S25" s="25">
        <v>120</v>
      </c>
      <c r="T25" s="26">
        <v>9.4</v>
      </c>
      <c r="U25" s="26">
        <v>9.4</v>
      </c>
      <c r="V25" s="26">
        <v>0</v>
      </c>
      <c r="W25" s="26">
        <v>0</v>
      </c>
      <c r="X25" s="26">
        <v>0</v>
      </c>
      <c r="Y25" s="26">
        <v>0</v>
      </c>
      <c r="Z25" s="27">
        <v>0</v>
      </c>
      <c r="AB25" s="25">
        <v>120</v>
      </c>
      <c r="AC25" s="26">
        <v>6.5</v>
      </c>
      <c r="AD25" s="26">
        <v>6.5</v>
      </c>
      <c r="AE25" s="26">
        <v>0</v>
      </c>
      <c r="AF25" s="26">
        <v>0</v>
      </c>
      <c r="AG25" s="26">
        <v>0</v>
      </c>
      <c r="AH25" s="26">
        <v>0</v>
      </c>
      <c r="AI25" s="27">
        <v>0</v>
      </c>
    </row>
    <row r="26" spans="1:35" x14ac:dyDescent="0.25">
      <c r="A26" s="25">
        <v>94</v>
      </c>
      <c r="B26" s="26">
        <v>107.8</v>
      </c>
      <c r="C26" s="26">
        <v>85.3</v>
      </c>
      <c r="D26" s="26">
        <v>22.5</v>
      </c>
      <c r="E26" s="26">
        <v>0</v>
      </c>
      <c r="F26" s="26">
        <v>0</v>
      </c>
      <c r="G26" s="26">
        <v>0</v>
      </c>
      <c r="H26" s="27">
        <v>0</v>
      </c>
      <c r="J26" s="69">
        <v>94</v>
      </c>
      <c r="K26" s="70">
        <v>7.7</v>
      </c>
      <c r="L26" s="70">
        <v>5.4</v>
      </c>
      <c r="M26" s="70">
        <v>2.2999999999999998</v>
      </c>
      <c r="N26" s="70">
        <v>0</v>
      </c>
      <c r="O26" s="70">
        <v>0</v>
      </c>
      <c r="P26" s="70">
        <v>0</v>
      </c>
      <c r="Q26" s="71">
        <v>0</v>
      </c>
      <c r="S26" s="25">
        <v>125</v>
      </c>
      <c r="T26" s="26">
        <v>32.1</v>
      </c>
      <c r="U26" s="26">
        <v>26.7</v>
      </c>
      <c r="V26" s="26">
        <v>5.4</v>
      </c>
      <c r="W26" s="26">
        <v>0</v>
      </c>
      <c r="X26" s="26">
        <v>0</v>
      </c>
      <c r="Y26" s="26">
        <v>0</v>
      </c>
      <c r="Z26" s="27">
        <v>0</v>
      </c>
      <c r="AB26" s="25">
        <v>125</v>
      </c>
      <c r="AC26" s="26">
        <v>18.899999999999999</v>
      </c>
      <c r="AD26" s="26">
        <v>14.5</v>
      </c>
      <c r="AE26" s="26">
        <v>4.4000000000000004</v>
      </c>
      <c r="AF26" s="26">
        <v>0</v>
      </c>
      <c r="AG26" s="26">
        <v>0</v>
      </c>
      <c r="AH26" s="26">
        <v>0</v>
      </c>
      <c r="AI26" s="27">
        <v>0</v>
      </c>
    </row>
    <row r="27" spans="1:35" x14ac:dyDescent="0.25">
      <c r="A27" s="25">
        <v>99</v>
      </c>
      <c r="B27" s="26">
        <v>108.8</v>
      </c>
      <c r="C27" s="26">
        <v>86.3</v>
      </c>
      <c r="D27" s="26">
        <v>22.5</v>
      </c>
      <c r="E27" s="26">
        <v>0</v>
      </c>
      <c r="F27" s="26">
        <v>0</v>
      </c>
      <c r="G27" s="26">
        <v>0</v>
      </c>
      <c r="H27" s="27">
        <v>0</v>
      </c>
      <c r="J27" s="69">
        <v>99</v>
      </c>
      <c r="K27" s="70">
        <v>74.2</v>
      </c>
      <c r="L27" s="70">
        <v>53.5</v>
      </c>
      <c r="M27" s="70">
        <v>20.7</v>
      </c>
      <c r="N27" s="70">
        <v>0</v>
      </c>
      <c r="O27" s="70">
        <v>0</v>
      </c>
      <c r="P27" s="70">
        <v>0</v>
      </c>
      <c r="Q27" s="71">
        <v>0</v>
      </c>
      <c r="S27" s="25">
        <v>127</v>
      </c>
      <c r="T27" s="26">
        <v>40.700000000000003</v>
      </c>
      <c r="U27" s="26">
        <v>34.1</v>
      </c>
      <c r="V27" s="26">
        <v>6.6</v>
      </c>
      <c r="W27" s="26">
        <v>0</v>
      </c>
      <c r="X27" s="26">
        <v>0</v>
      </c>
      <c r="Y27" s="26">
        <v>0</v>
      </c>
      <c r="Z27" s="27">
        <v>0</v>
      </c>
      <c r="AB27" s="25">
        <v>127</v>
      </c>
      <c r="AC27" s="26">
        <v>54.7</v>
      </c>
      <c r="AD27" s="26">
        <v>31.3</v>
      </c>
      <c r="AE27" s="26">
        <v>23.4</v>
      </c>
      <c r="AF27" s="26">
        <v>0</v>
      </c>
      <c r="AG27" s="26">
        <v>0</v>
      </c>
      <c r="AH27" s="26">
        <v>0</v>
      </c>
      <c r="AI27" s="27">
        <v>0</v>
      </c>
    </row>
    <row r="28" spans="1:35" x14ac:dyDescent="0.25">
      <c r="A28" s="25">
        <v>101</v>
      </c>
      <c r="B28" s="26">
        <v>116.3</v>
      </c>
      <c r="C28" s="26">
        <v>87.3</v>
      </c>
      <c r="D28" s="26">
        <v>29</v>
      </c>
      <c r="E28" s="26">
        <v>0</v>
      </c>
      <c r="F28" s="26">
        <v>0</v>
      </c>
      <c r="G28" s="26">
        <v>0</v>
      </c>
      <c r="H28" s="27">
        <v>0</v>
      </c>
      <c r="J28" s="69">
        <v>101</v>
      </c>
      <c r="K28" s="70">
        <v>360.7</v>
      </c>
      <c r="L28" s="70">
        <v>44.3</v>
      </c>
      <c r="M28" s="70">
        <v>302.89999999999998</v>
      </c>
      <c r="N28" s="70">
        <v>7.1</v>
      </c>
      <c r="O28" s="70">
        <v>6.4</v>
      </c>
      <c r="P28" s="70">
        <v>0</v>
      </c>
      <c r="Q28" s="71">
        <v>0</v>
      </c>
      <c r="S28" s="25">
        <v>129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7">
        <v>0</v>
      </c>
      <c r="AB28" s="25">
        <v>129</v>
      </c>
      <c r="AC28" s="26">
        <v>6.7</v>
      </c>
      <c r="AD28" s="26">
        <v>6.7</v>
      </c>
      <c r="AE28" s="26">
        <v>0</v>
      </c>
      <c r="AF28" s="26">
        <v>0</v>
      </c>
      <c r="AG28" s="26">
        <v>0</v>
      </c>
      <c r="AH28" s="26">
        <v>0</v>
      </c>
      <c r="AI28" s="27">
        <v>0</v>
      </c>
    </row>
    <row r="29" spans="1:35" x14ac:dyDescent="0.25">
      <c r="A29" s="25">
        <v>103</v>
      </c>
      <c r="B29" s="26">
        <v>103.4</v>
      </c>
      <c r="C29" s="26">
        <v>88.3</v>
      </c>
      <c r="D29" s="26">
        <v>15.1</v>
      </c>
      <c r="E29" s="26">
        <v>0</v>
      </c>
      <c r="F29" s="26">
        <v>0</v>
      </c>
      <c r="G29" s="26">
        <v>0</v>
      </c>
      <c r="H29" s="27">
        <v>0</v>
      </c>
      <c r="J29" s="69">
        <v>103</v>
      </c>
      <c r="K29" s="70">
        <v>411.4</v>
      </c>
      <c r="L29" s="70">
        <v>32.5</v>
      </c>
      <c r="M29" s="70">
        <v>343.1</v>
      </c>
      <c r="N29" s="70">
        <v>17.8</v>
      </c>
      <c r="O29" s="70">
        <v>0</v>
      </c>
      <c r="P29" s="70">
        <v>13.8</v>
      </c>
      <c r="Q29" s="71">
        <v>4.2</v>
      </c>
      <c r="S29" s="25">
        <v>132</v>
      </c>
      <c r="T29" s="26">
        <v>16.3</v>
      </c>
      <c r="U29" s="26">
        <v>13.7</v>
      </c>
      <c r="V29" s="26">
        <v>2.6</v>
      </c>
      <c r="W29" s="26">
        <v>0</v>
      </c>
      <c r="X29" s="26">
        <v>0</v>
      </c>
      <c r="Y29" s="26">
        <v>0</v>
      </c>
      <c r="Z29" s="27">
        <v>0</v>
      </c>
      <c r="AB29" s="25">
        <v>132</v>
      </c>
      <c r="AC29" s="26">
        <v>54.63</v>
      </c>
      <c r="AD29" s="26">
        <v>23.4</v>
      </c>
      <c r="AE29" s="26">
        <v>10.8</v>
      </c>
      <c r="AF29" s="26">
        <v>2.1</v>
      </c>
      <c r="AG29" s="26">
        <v>0</v>
      </c>
      <c r="AH29" s="26">
        <v>0</v>
      </c>
      <c r="AI29" s="27">
        <v>0</v>
      </c>
    </row>
    <row r="30" spans="1:35" x14ac:dyDescent="0.25">
      <c r="A30" s="25">
        <v>106</v>
      </c>
      <c r="B30" s="26">
        <v>136.6</v>
      </c>
      <c r="C30" s="26">
        <v>89.3</v>
      </c>
      <c r="D30" s="26">
        <v>47.3</v>
      </c>
      <c r="E30" s="26">
        <v>0</v>
      </c>
      <c r="F30" s="26">
        <v>0</v>
      </c>
      <c r="G30" s="26">
        <v>0</v>
      </c>
      <c r="H30" s="27">
        <v>0</v>
      </c>
      <c r="J30" s="69">
        <v>106</v>
      </c>
      <c r="K30" s="70">
        <v>69.8</v>
      </c>
      <c r="L30" s="70">
        <v>29.1</v>
      </c>
      <c r="M30" s="70">
        <v>25.3</v>
      </c>
      <c r="N30" s="70">
        <v>12.3</v>
      </c>
      <c r="O30" s="70">
        <v>0</v>
      </c>
      <c r="P30" s="70">
        <v>3.1</v>
      </c>
      <c r="Q30" s="71">
        <v>0</v>
      </c>
      <c r="S30" s="25">
        <v>134</v>
      </c>
      <c r="T30" s="26">
        <v>39.9</v>
      </c>
      <c r="U30" s="26">
        <v>32.4</v>
      </c>
      <c r="V30" s="26">
        <v>7.5</v>
      </c>
      <c r="W30" s="26">
        <v>0</v>
      </c>
      <c r="X30" s="26">
        <v>0</v>
      </c>
      <c r="Y30" s="26">
        <v>0</v>
      </c>
      <c r="Z30" s="27">
        <v>0</v>
      </c>
      <c r="AB30" s="25">
        <v>134</v>
      </c>
      <c r="AC30" s="26">
        <v>58.8</v>
      </c>
      <c r="AD30" s="26">
        <v>30.7</v>
      </c>
      <c r="AE30" s="26">
        <v>28.1</v>
      </c>
      <c r="AF30" s="26">
        <v>0</v>
      </c>
      <c r="AG30" s="26">
        <v>0</v>
      </c>
      <c r="AH30" s="26">
        <v>0</v>
      </c>
      <c r="AI30" s="27">
        <v>0</v>
      </c>
    </row>
    <row r="31" spans="1:35" x14ac:dyDescent="0.25">
      <c r="A31" s="25">
        <v>108</v>
      </c>
      <c r="B31" s="26">
        <v>116.7</v>
      </c>
      <c r="C31" s="26">
        <v>90.3</v>
      </c>
      <c r="D31" s="26">
        <v>26.4</v>
      </c>
      <c r="E31" s="26">
        <v>0</v>
      </c>
      <c r="F31" s="26">
        <v>0</v>
      </c>
      <c r="G31" s="26">
        <v>0</v>
      </c>
      <c r="H31" s="27">
        <v>0</v>
      </c>
      <c r="J31" s="69">
        <v>108</v>
      </c>
      <c r="K31" s="70">
        <v>51.9</v>
      </c>
      <c r="L31" s="70">
        <v>19</v>
      </c>
      <c r="M31" s="70">
        <v>27.9</v>
      </c>
      <c r="N31" s="70">
        <v>5</v>
      </c>
      <c r="O31" s="70">
        <v>0</v>
      </c>
      <c r="P31" s="70">
        <v>0</v>
      </c>
      <c r="Q31" s="71">
        <v>0</v>
      </c>
      <c r="S31" s="25">
        <v>136</v>
      </c>
      <c r="T31" s="26">
        <v>10.3</v>
      </c>
      <c r="U31" s="26">
        <v>10.3</v>
      </c>
      <c r="V31" s="26">
        <v>0</v>
      </c>
      <c r="W31" s="26">
        <v>0</v>
      </c>
      <c r="X31" s="26">
        <v>0</v>
      </c>
      <c r="Y31" s="26">
        <v>0</v>
      </c>
      <c r="Z31" s="27">
        <v>0</v>
      </c>
      <c r="AB31" s="25">
        <v>136</v>
      </c>
      <c r="AC31" s="26">
        <v>10.8</v>
      </c>
      <c r="AD31" s="26">
        <v>10.8</v>
      </c>
      <c r="AE31" s="26">
        <v>0</v>
      </c>
      <c r="AF31" s="26">
        <v>0</v>
      </c>
      <c r="AG31" s="26">
        <v>0</v>
      </c>
      <c r="AH31" s="26">
        <v>0</v>
      </c>
      <c r="AI31" s="27">
        <v>0</v>
      </c>
    </row>
    <row r="32" spans="1:35" x14ac:dyDescent="0.25">
      <c r="A32" s="25">
        <v>110</v>
      </c>
      <c r="B32" s="26">
        <v>125.8</v>
      </c>
      <c r="C32" s="26">
        <v>91.3</v>
      </c>
      <c r="D32" s="26">
        <v>34.5</v>
      </c>
      <c r="E32" s="26">
        <v>0</v>
      </c>
      <c r="F32" s="26">
        <v>0</v>
      </c>
      <c r="G32" s="26">
        <v>0</v>
      </c>
      <c r="H32" s="27">
        <v>0</v>
      </c>
      <c r="J32" s="69">
        <v>110</v>
      </c>
      <c r="K32" s="70">
        <v>47.8</v>
      </c>
      <c r="L32" s="70">
        <v>19.399999999999999</v>
      </c>
      <c r="M32" s="70">
        <v>25.4</v>
      </c>
      <c r="N32" s="70">
        <v>3</v>
      </c>
      <c r="O32" s="70">
        <v>0</v>
      </c>
      <c r="P32" s="70">
        <v>0</v>
      </c>
      <c r="Q32" s="71">
        <v>0</v>
      </c>
      <c r="S32" s="25">
        <v>141</v>
      </c>
      <c r="T32" s="26">
        <v>20.3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7">
        <v>0</v>
      </c>
      <c r="AB32" s="25">
        <v>141</v>
      </c>
      <c r="AC32" s="26">
        <v>35.6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7">
        <v>0</v>
      </c>
    </row>
    <row r="33" spans="1:35" x14ac:dyDescent="0.25">
      <c r="A33" s="25">
        <v>113</v>
      </c>
      <c r="B33" s="26">
        <v>92.3</v>
      </c>
      <c r="C33" s="26">
        <v>92.3</v>
      </c>
      <c r="D33" s="26">
        <v>0</v>
      </c>
      <c r="E33" s="26">
        <v>0</v>
      </c>
      <c r="F33" s="26">
        <v>0</v>
      </c>
      <c r="G33" s="26">
        <v>0</v>
      </c>
      <c r="H33" s="27">
        <v>0</v>
      </c>
      <c r="J33" s="69">
        <v>113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1">
        <v>0</v>
      </c>
      <c r="S33" s="25">
        <v>146</v>
      </c>
      <c r="T33" s="26">
        <v>0</v>
      </c>
      <c r="U33" s="26">
        <v>12.1</v>
      </c>
      <c r="V33" s="26">
        <v>8.1999999999999993</v>
      </c>
      <c r="W33" s="26">
        <v>0</v>
      </c>
      <c r="X33" s="26">
        <v>0</v>
      </c>
      <c r="Y33" s="26">
        <v>0</v>
      </c>
      <c r="Z33" s="27">
        <v>0</v>
      </c>
      <c r="AB33" s="25">
        <v>146</v>
      </c>
      <c r="AC33" s="26">
        <v>0</v>
      </c>
      <c r="AD33" s="26">
        <v>13.8</v>
      </c>
      <c r="AE33" s="26">
        <v>21.8</v>
      </c>
      <c r="AF33" s="26">
        <v>0</v>
      </c>
      <c r="AG33" s="26">
        <v>0</v>
      </c>
      <c r="AH33" s="26">
        <v>0</v>
      </c>
      <c r="AI33" s="27">
        <v>0</v>
      </c>
    </row>
    <row r="34" spans="1:35" x14ac:dyDescent="0.25">
      <c r="A34" s="25">
        <v>115</v>
      </c>
      <c r="B34" s="26">
        <v>137.9</v>
      </c>
      <c r="C34" s="26">
        <v>93.3</v>
      </c>
      <c r="D34" s="26">
        <v>44.6</v>
      </c>
      <c r="E34" s="26">
        <v>0</v>
      </c>
      <c r="F34" s="26">
        <v>0</v>
      </c>
      <c r="G34" s="26">
        <v>0</v>
      </c>
      <c r="H34" s="27">
        <v>0</v>
      </c>
      <c r="J34" s="69">
        <v>115</v>
      </c>
      <c r="K34" s="70">
        <v>33.4</v>
      </c>
      <c r="L34" s="70">
        <v>15.6</v>
      </c>
      <c r="M34" s="70">
        <v>16.899999999999999</v>
      </c>
      <c r="N34" s="70">
        <v>0.9</v>
      </c>
      <c r="O34" s="70">
        <v>0</v>
      </c>
      <c r="P34" s="70">
        <v>0</v>
      </c>
      <c r="Q34" s="71">
        <v>0</v>
      </c>
      <c r="S34" s="25">
        <v>148</v>
      </c>
      <c r="T34" s="26">
        <v>12.6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7">
        <v>0</v>
      </c>
      <c r="AB34" s="25">
        <v>148</v>
      </c>
      <c r="AC34" s="26">
        <v>34.6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7">
        <v>0</v>
      </c>
    </row>
    <row r="35" spans="1:35" x14ac:dyDescent="0.25">
      <c r="A35" s="25">
        <v>120</v>
      </c>
      <c r="B35" s="26">
        <v>94.3</v>
      </c>
      <c r="C35" s="26">
        <v>94.3</v>
      </c>
      <c r="D35" s="26">
        <v>0</v>
      </c>
      <c r="E35" s="26">
        <v>0</v>
      </c>
      <c r="F35" s="26">
        <v>0</v>
      </c>
      <c r="G35" s="26">
        <v>0</v>
      </c>
      <c r="H35" s="27">
        <v>0</v>
      </c>
      <c r="J35" s="69">
        <v>120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1">
        <v>0</v>
      </c>
      <c r="S35" s="25">
        <v>150</v>
      </c>
      <c r="T35" s="26">
        <v>7.4</v>
      </c>
      <c r="U35" s="26">
        <v>10.9</v>
      </c>
      <c r="V35" s="26">
        <v>1.7</v>
      </c>
      <c r="W35" s="26">
        <v>0</v>
      </c>
      <c r="X35" s="26">
        <v>0</v>
      </c>
      <c r="Y35" s="26">
        <v>0</v>
      </c>
      <c r="Z35" s="27">
        <v>0</v>
      </c>
      <c r="AB35" s="25">
        <v>150</v>
      </c>
      <c r="AC35" s="26">
        <v>45.1</v>
      </c>
      <c r="AD35" s="26">
        <v>17.100000000000001</v>
      </c>
      <c r="AE35" s="26">
        <v>17.5</v>
      </c>
      <c r="AF35" s="26">
        <v>0</v>
      </c>
      <c r="AG35" s="26">
        <v>0</v>
      </c>
      <c r="AH35" s="26">
        <v>0</v>
      </c>
      <c r="AI35" s="27">
        <v>0</v>
      </c>
    </row>
    <row r="36" spans="1:35" x14ac:dyDescent="0.25">
      <c r="A36" s="25">
        <v>122</v>
      </c>
      <c r="B36" s="26">
        <v>122.9</v>
      </c>
      <c r="C36" s="26">
        <v>95.3</v>
      </c>
      <c r="D36" s="26">
        <v>27.6</v>
      </c>
      <c r="E36" s="26">
        <v>0</v>
      </c>
      <c r="F36" s="26">
        <v>0</v>
      </c>
      <c r="G36" s="26">
        <v>0</v>
      </c>
      <c r="H36" s="27">
        <v>0</v>
      </c>
      <c r="J36" s="69">
        <v>122</v>
      </c>
      <c r="K36" s="70">
        <v>24.7</v>
      </c>
      <c r="L36" s="70">
        <v>10.5</v>
      </c>
      <c r="M36" s="70">
        <v>14.2</v>
      </c>
      <c r="N36" s="70">
        <v>0</v>
      </c>
      <c r="O36" s="70">
        <v>0</v>
      </c>
      <c r="P36" s="70">
        <v>0</v>
      </c>
      <c r="Q36" s="71">
        <v>0</v>
      </c>
      <c r="S36" s="25">
        <v>153</v>
      </c>
      <c r="T36" s="26">
        <v>8.1999999999999993</v>
      </c>
      <c r="U36" s="26">
        <v>7.4</v>
      </c>
      <c r="V36" s="26">
        <v>0</v>
      </c>
      <c r="W36" s="26">
        <v>0</v>
      </c>
      <c r="X36" s="26">
        <v>0</v>
      </c>
      <c r="Y36" s="26">
        <v>0</v>
      </c>
      <c r="Z36" s="27">
        <v>0</v>
      </c>
      <c r="AB36" s="25">
        <v>153</v>
      </c>
      <c r="AC36" s="26">
        <v>10.7</v>
      </c>
      <c r="AD36" s="26">
        <v>20.399999999999999</v>
      </c>
      <c r="AE36" s="26">
        <v>24.7</v>
      </c>
      <c r="AF36" s="26">
        <v>0</v>
      </c>
      <c r="AG36" s="26">
        <v>0</v>
      </c>
      <c r="AH36" s="26">
        <v>0</v>
      </c>
      <c r="AI36" s="27">
        <v>0</v>
      </c>
    </row>
    <row r="37" spans="1:35" x14ac:dyDescent="0.25">
      <c r="A37" s="25">
        <v>124</v>
      </c>
      <c r="B37" s="26">
        <v>131.9</v>
      </c>
      <c r="C37" s="26">
        <v>96.3</v>
      </c>
      <c r="D37" s="26">
        <v>35.6</v>
      </c>
      <c r="E37" s="26">
        <v>0</v>
      </c>
      <c r="F37" s="26">
        <v>0</v>
      </c>
      <c r="G37" s="26">
        <v>0</v>
      </c>
      <c r="H37" s="27">
        <v>0</v>
      </c>
      <c r="J37" s="69">
        <v>124</v>
      </c>
      <c r="K37" s="70">
        <v>22.9</v>
      </c>
      <c r="L37" s="70">
        <v>10.3</v>
      </c>
      <c r="M37" s="70">
        <v>12.6</v>
      </c>
      <c r="N37" s="70">
        <v>0</v>
      </c>
      <c r="O37" s="70">
        <v>0</v>
      </c>
      <c r="P37" s="70">
        <v>0</v>
      </c>
      <c r="Q37" s="71">
        <v>0</v>
      </c>
      <c r="S37" s="25">
        <v>157</v>
      </c>
      <c r="T37" s="26">
        <v>4.2</v>
      </c>
      <c r="U37" s="26">
        <v>8.1999999999999993</v>
      </c>
      <c r="V37" s="26">
        <v>0</v>
      </c>
      <c r="W37" s="26">
        <v>0</v>
      </c>
      <c r="X37" s="26">
        <v>0</v>
      </c>
      <c r="Y37" s="26">
        <v>0</v>
      </c>
      <c r="Z37" s="27">
        <v>0</v>
      </c>
      <c r="AB37" s="25">
        <v>157</v>
      </c>
      <c r="AC37" s="26">
        <v>20.8</v>
      </c>
      <c r="AD37" s="26">
        <v>10.7</v>
      </c>
      <c r="AE37" s="26">
        <v>0</v>
      </c>
      <c r="AF37" s="26">
        <v>0</v>
      </c>
      <c r="AG37" s="26">
        <v>0</v>
      </c>
      <c r="AH37" s="26">
        <v>0</v>
      </c>
      <c r="AI37" s="27">
        <v>0</v>
      </c>
    </row>
    <row r="38" spans="1:35" x14ac:dyDescent="0.25">
      <c r="A38" s="25">
        <v>127</v>
      </c>
      <c r="B38" s="26">
        <v>108.6</v>
      </c>
      <c r="C38" s="26">
        <v>97.3</v>
      </c>
      <c r="D38" s="26">
        <v>11.3</v>
      </c>
      <c r="E38" s="26">
        <v>0</v>
      </c>
      <c r="F38" s="26">
        <v>0</v>
      </c>
      <c r="G38" s="26">
        <v>0</v>
      </c>
      <c r="H38" s="27">
        <v>0</v>
      </c>
      <c r="J38" s="69">
        <v>127</v>
      </c>
      <c r="K38" s="70">
        <v>48.1</v>
      </c>
      <c r="L38" s="70">
        <v>21.9</v>
      </c>
      <c r="M38" s="70">
        <v>26.2</v>
      </c>
      <c r="N38" s="70">
        <v>0</v>
      </c>
      <c r="O38" s="70">
        <v>0</v>
      </c>
      <c r="P38" s="70">
        <v>0</v>
      </c>
      <c r="Q38" s="71">
        <v>0</v>
      </c>
      <c r="S38" s="25">
        <v>161</v>
      </c>
      <c r="T38" s="26">
        <v>40</v>
      </c>
      <c r="U38" s="26">
        <v>4.2</v>
      </c>
      <c r="V38" s="26">
        <v>0</v>
      </c>
      <c r="W38" s="26">
        <v>0</v>
      </c>
      <c r="X38" s="26">
        <v>0</v>
      </c>
      <c r="Y38" s="26">
        <v>0</v>
      </c>
      <c r="Z38" s="27">
        <v>0</v>
      </c>
      <c r="AB38" s="25">
        <v>161</v>
      </c>
      <c r="AC38" s="26">
        <v>56.3</v>
      </c>
      <c r="AD38" s="26">
        <v>6.7</v>
      </c>
      <c r="AE38" s="26">
        <v>14.1</v>
      </c>
      <c r="AF38" s="26">
        <v>0</v>
      </c>
      <c r="AG38" s="26">
        <v>0</v>
      </c>
      <c r="AH38" s="26">
        <v>0</v>
      </c>
      <c r="AI38" s="27">
        <v>0</v>
      </c>
    </row>
    <row r="39" spans="1:35" x14ac:dyDescent="0.25">
      <c r="A39" s="25">
        <v>131</v>
      </c>
      <c r="B39" s="26">
        <v>98.3</v>
      </c>
      <c r="C39" s="26">
        <v>98.3</v>
      </c>
      <c r="D39" s="26">
        <v>0</v>
      </c>
      <c r="E39" s="26">
        <v>0</v>
      </c>
      <c r="F39" s="26">
        <v>0</v>
      </c>
      <c r="G39" s="26">
        <v>0</v>
      </c>
      <c r="H39" s="27">
        <v>0</v>
      </c>
      <c r="J39" s="69">
        <v>131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1">
        <v>0</v>
      </c>
      <c r="S39" s="25">
        <v>164</v>
      </c>
      <c r="T39" s="26">
        <v>0</v>
      </c>
      <c r="U39" s="26">
        <v>28</v>
      </c>
      <c r="V39" s="26">
        <v>12</v>
      </c>
      <c r="W39" s="26">
        <v>0</v>
      </c>
      <c r="X39" s="26">
        <v>0</v>
      </c>
      <c r="Y39" s="26">
        <v>0</v>
      </c>
      <c r="Z39" s="27">
        <v>0</v>
      </c>
      <c r="AB39" s="25">
        <v>164</v>
      </c>
      <c r="AC39" s="26">
        <v>0</v>
      </c>
      <c r="AD39" s="26">
        <v>22.7</v>
      </c>
      <c r="AE39" s="26">
        <v>33.6</v>
      </c>
      <c r="AF39" s="26">
        <v>0</v>
      </c>
      <c r="AG39" s="26">
        <v>0</v>
      </c>
      <c r="AH39" s="26">
        <v>0</v>
      </c>
      <c r="AI39" s="27">
        <v>0</v>
      </c>
    </row>
    <row r="40" spans="1:35" x14ac:dyDescent="0.25">
      <c r="A40" s="25">
        <v>135</v>
      </c>
      <c r="B40" s="26">
        <v>157.1</v>
      </c>
      <c r="C40" s="26">
        <v>99.3</v>
      </c>
      <c r="D40" s="26">
        <v>57.8</v>
      </c>
      <c r="E40" s="26">
        <v>0</v>
      </c>
      <c r="F40" s="26">
        <v>0</v>
      </c>
      <c r="G40" s="26">
        <v>0</v>
      </c>
      <c r="H40" s="27">
        <v>0</v>
      </c>
      <c r="J40" s="69">
        <v>135</v>
      </c>
      <c r="K40" s="70">
        <v>14.1</v>
      </c>
      <c r="L40" s="70">
        <v>4.4000000000000004</v>
      </c>
      <c r="M40" s="70">
        <v>9.6999999999999993</v>
      </c>
      <c r="N40" s="70">
        <v>0</v>
      </c>
      <c r="O40" s="70">
        <v>0</v>
      </c>
      <c r="P40" s="70">
        <v>0</v>
      </c>
      <c r="Q40" s="71">
        <v>0</v>
      </c>
      <c r="S40" s="25">
        <v>167</v>
      </c>
      <c r="T40" s="26">
        <v>14.7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7">
        <v>0</v>
      </c>
      <c r="AB40" s="25">
        <v>167</v>
      </c>
      <c r="AC40" s="26">
        <v>16.100000000000001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7">
        <v>0</v>
      </c>
    </row>
    <row r="41" spans="1:35" x14ac:dyDescent="0.25">
      <c r="A41" s="25">
        <v>138</v>
      </c>
      <c r="B41" s="26">
        <v>100.3</v>
      </c>
      <c r="C41" s="26">
        <v>100.3</v>
      </c>
      <c r="D41" s="26">
        <v>0</v>
      </c>
      <c r="E41" s="26">
        <v>0</v>
      </c>
      <c r="F41" s="26">
        <v>0</v>
      </c>
      <c r="G41" s="26">
        <v>0</v>
      </c>
      <c r="H41" s="27">
        <v>0</v>
      </c>
      <c r="J41" s="69">
        <v>138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1">
        <v>0</v>
      </c>
      <c r="S41" s="25">
        <v>169</v>
      </c>
      <c r="T41" s="26">
        <v>33</v>
      </c>
      <c r="U41" s="26">
        <v>14.7</v>
      </c>
      <c r="V41" s="26">
        <v>0</v>
      </c>
      <c r="W41" s="26">
        <v>0</v>
      </c>
      <c r="X41" s="26">
        <v>0</v>
      </c>
      <c r="Y41" s="26">
        <v>0</v>
      </c>
      <c r="Z41" s="27">
        <v>0</v>
      </c>
      <c r="AB41" s="25">
        <v>169</v>
      </c>
      <c r="AC41" s="26">
        <v>25.5</v>
      </c>
      <c r="AD41" s="26">
        <v>16.100000000000001</v>
      </c>
      <c r="AE41" s="26">
        <v>0</v>
      </c>
      <c r="AF41" s="26">
        <v>0</v>
      </c>
      <c r="AG41" s="26">
        <v>0</v>
      </c>
      <c r="AH41" s="26">
        <v>0</v>
      </c>
      <c r="AI41" s="27">
        <v>0</v>
      </c>
    </row>
    <row r="42" spans="1:35" x14ac:dyDescent="0.25">
      <c r="A42" s="25">
        <v>141</v>
      </c>
      <c r="B42" s="26">
        <v>115.8</v>
      </c>
      <c r="C42" s="26">
        <v>101.3</v>
      </c>
      <c r="D42" s="26">
        <v>14.5</v>
      </c>
      <c r="E42" s="26">
        <v>0</v>
      </c>
      <c r="F42" s="26">
        <v>0</v>
      </c>
      <c r="G42" s="26">
        <v>0</v>
      </c>
      <c r="H42" s="27">
        <v>0</v>
      </c>
      <c r="J42" s="69">
        <v>141</v>
      </c>
      <c r="K42" s="70">
        <v>10.5</v>
      </c>
      <c r="L42" s="70">
        <v>5.4</v>
      </c>
      <c r="M42" s="70">
        <v>5.0999999999999996</v>
      </c>
      <c r="N42" s="70">
        <v>0</v>
      </c>
      <c r="O42" s="70">
        <v>0</v>
      </c>
      <c r="P42" s="70">
        <v>0</v>
      </c>
      <c r="Q42" s="71">
        <v>0</v>
      </c>
      <c r="S42" s="25">
        <v>171</v>
      </c>
      <c r="T42" s="26">
        <v>33.9</v>
      </c>
      <c r="U42" s="26">
        <v>23.1</v>
      </c>
      <c r="V42" s="26">
        <v>9.9</v>
      </c>
      <c r="W42" s="26">
        <v>0</v>
      </c>
      <c r="X42" s="26">
        <v>0</v>
      </c>
      <c r="Y42" s="26">
        <v>0</v>
      </c>
      <c r="Z42" s="27">
        <v>0</v>
      </c>
      <c r="AB42" s="25">
        <v>171</v>
      </c>
      <c r="AC42" s="26">
        <v>24.2</v>
      </c>
      <c r="AD42" s="26">
        <v>18.100000000000001</v>
      </c>
      <c r="AE42" s="26">
        <v>7.4</v>
      </c>
      <c r="AF42" s="26">
        <v>0</v>
      </c>
      <c r="AG42" s="26">
        <v>0</v>
      </c>
      <c r="AH42" s="26">
        <v>0</v>
      </c>
      <c r="AI42" s="27">
        <v>0</v>
      </c>
    </row>
    <row r="43" spans="1:35" x14ac:dyDescent="0.25">
      <c r="A43" s="25">
        <v>143</v>
      </c>
      <c r="B43" s="26">
        <v>259.8</v>
      </c>
      <c r="C43" s="26">
        <v>102.3</v>
      </c>
      <c r="D43" s="26">
        <v>59.4</v>
      </c>
      <c r="E43" s="26">
        <v>26.2</v>
      </c>
      <c r="F43" s="26">
        <v>19.399999999999999</v>
      </c>
      <c r="G43" s="26">
        <v>29.6</v>
      </c>
      <c r="H43" s="27">
        <v>22.9</v>
      </c>
      <c r="J43" s="69">
        <v>143</v>
      </c>
      <c r="K43" s="70">
        <v>256.5</v>
      </c>
      <c r="L43" s="70">
        <v>70.099999999999994</v>
      </c>
      <c r="M43" s="70">
        <v>71.099999999999994</v>
      </c>
      <c r="N43" s="70">
        <v>31.4</v>
      </c>
      <c r="O43" s="70">
        <v>33.6</v>
      </c>
      <c r="P43" s="70">
        <v>36.6</v>
      </c>
      <c r="Q43" s="71">
        <v>13.7</v>
      </c>
      <c r="S43" s="25">
        <v>174</v>
      </c>
      <c r="T43" s="26">
        <v>0</v>
      </c>
      <c r="U43" s="26">
        <v>24.1</v>
      </c>
      <c r="V43" s="26">
        <v>9.8000000000000007</v>
      </c>
      <c r="W43" s="26">
        <v>0</v>
      </c>
      <c r="X43" s="26">
        <v>0</v>
      </c>
      <c r="Y43" s="26">
        <v>0</v>
      </c>
      <c r="Z43" s="27">
        <v>0</v>
      </c>
      <c r="AB43" s="25">
        <v>174</v>
      </c>
      <c r="AC43" s="26">
        <v>0</v>
      </c>
      <c r="AD43" s="26">
        <v>17.5</v>
      </c>
      <c r="AE43" s="26">
        <v>6.7</v>
      </c>
      <c r="AF43" s="26">
        <v>0</v>
      </c>
      <c r="AG43" s="26">
        <v>0</v>
      </c>
      <c r="AH43" s="26">
        <v>0</v>
      </c>
      <c r="AI43" s="27">
        <v>0</v>
      </c>
    </row>
    <row r="44" spans="1:35" x14ac:dyDescent="0.25">
      <c r="A44" s="25">
        <v>145</v>
      </c>
      <c r="B44" s="26">
        <v>169.1</v>
      </c>
      <c r="C44" s="26">
        <v>103.3</v>
      </c>
      <c r="D44" s="26">
        <v>34.4</v>
      </c>
      <c r="E44" s="26">
        <v>14.7</v>
      </c>
      <c r="F44" s="26">
        <v>0</v>
      </c>
      <c r="G44" s="26">
        <v>16.7</v>
      </c>
      <c r="H44" s="27">
        <v>0</v>
      </c>
      <c r="J44" s="69">
        <v>145</v>
      </c>
      <c r="K44" s="70">
        <v>152.4</v>
      </c>
      <c r="L44" s="70">
        <v>42.6</v>
      </c>
      <c r="M44" s="70">
        <v>35</v>
      </c>
      <c r="N44" s="70">
        <v>28.8</v>
      </c>
      <c r="O44" s="70">
        <v>0</v>
      </c>
      <c r="P44" s="70">
        <v>32.6</v>
      </c>
      <c r="Q44" s="71">
        <v>13.4</v>
      </c>
      <c r="S44" s="25">
        <v>176</v>
      </c>
      <c r="T44" s="26">
        <v>43.8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7">
        <v>0</v>
      </c>
      <c r="AB44" s="25">
        <v>176</v>
      </c>
      <c r="AC44" s="26">
        <v>43.8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7">
        <v>0</v>
      </c>
    </row>
    <row r="45" spans="1:35" x14ac:dyDescent="0.25">
      <c r="A45" s="25">
        <v>148</v>
      </c>
      <c r="B45" s="26">
        <v>123.9</v>
      </c>
      <c r="C45" s="26">
        <v>104.3</v>
      </c>
      <c r="D45" s="26">
        <v>19.600000000000001</v>
      </c>
      <c r="E45" s="26">
        <v>0</v>
      </c>
      <c r="F45" s="26">
        <v>0</v>
      </c>
      <c r="G45" s="26">
        <v>0</v>
      </c>
      <c r="H45" s="27">
        <v>0</v>
      </c>
      <c r="J45" s="69">
        <v>148</v>
      </c>
      <c r="K45" s="70">
        <v>0</v>
      </c>
      <c r="L45" s="70">
        <v>0</v>
      </c>
      <c r="M45" s="70">
        <v>0</v>
      </c>
      <c r="N45" s="70">
        <v>0</v>
      </c>
      <c r="O45" s="70">
        <v>0</v>
      </c>
      <c r="P45" s="70">
        <v>0</v>
      </c>
      <c r="Q45" s="71">
        <v>0</v>
      </c>
      <c r="S45" s="25">
        <v>185</v>
      </c>
      <c r="T45" s="26">
        <v>51.3</v>
      </c>
      <c r="U45" s="26">
        <v>26.2</v>
      </c>
      <c r="V45" s="26">
        <v>17.600000000000001</v>
      </c>
      <c r="W45" s="26">
        <v>0</v>
      </c>
      <c r="X45" s="26">
        <v>0</v>
      </c>
      <c r="Y45" s="26">
        <v>0</v>
      </c>
      <c r="Z45" s="27">
        <v>0</v>
      </c>
      <c r="AB45" s="25">
        <v>185</v>
      </c>
      <c r="AC45" s="26">
        <v>54.8</v>
      </c>
      <c r="AD45" s="26">
        <v>27.4</v>
      </c>
      <c r="AE45" s="26">
        <v>16.399999999999999</v>
      </c>
      <c r="AF45" s="26">
        <v>0</v>
      </c>
      <c r="AG45" s="26">
        <v>0</v>
      </c>
      <c r="AH45" s="26">
        <v>0</v>
      </c>
      <c r="AI45" s="27">
        <v>0</v>
      </c>
    </row>
    <row r="46" spans="1:35" x14ac:dyDescent="0.25">
      <c r="A46" s="25">
        <v>150</v>
      </c>
      <c r="B46" s="26">
        <v>159.1</v>
      </c>
      <c r="C46" s="26">
        <v>105.3</v>
      </c>
      <c r="D46" s="26">
        <v>53.8</v>
      </c>
      <c r="E46" s="26">
        <v>0</v>
      </c>
      <c r="F46" s="26">
        <v>0</v>
      </c>
      <c r="G46" s="26">
        <v>0</v>
      </c>
      <c r="H46" s="27">
        <v>0</v>
      </c>
      <c r="J46" s="69">
        <v>150</v>
      </c>
      <c r="K46" s="70">
        <v>127.3</v>
      </c>
      <c r="L46" s="70">
        <v>13</v>
      </c>
      <c r="M46" s="70">
        <v>10.8</v>
      </c>
      <c r="N46" s="70">
        <v>0</v>
      </c>
      <c r="O46" s="70">
        <v>0</v>
      </c>
      <c r="P46" s="70">
        <v>103.5</v>
      </c>
      <c r="Q46" s="71">
        <v>0</v>
      </c>
      <c r="S46" s="25">
        <v>189</v>
      </c>
      <c r="T46" s="26">
        <v>31.8</v>
      </c>
      <c r="U46" s="26">
        <v>30.4</v>
      </c>
      <c r="V46" s="26">
        <v>20.9</v>
      </c>
      <c r="W46" s="26">
        <v>0</v>
      </c>
      <c r="X46" s="26">
        <v>0</v>
      </c>
      <c r="Y46" s="26">
        <v>0</v>
      </c>
      <c r="Z46" s="27">
        <v>0</v>
      </c>
      <c r="AB46" s="25">
        <v>189</v>
      </c>
      <c r="AC46" s="26">
        <v>30.3</v>
      </c>
      <c r="AD46" s="26">
        <v>38.6</v>
      </c>
      <c r="AE46" s="26">
        <v>16.2</v>
      </c>
      <c r="AF46" s="26">
        <v>0</v>
      </c>
      <c r="AG46" s="26">
        <v>0</v>
      </c>
      <c r="AH46" s="26">
        <v>0</v>
      </c>
      <c r="AI46" s="27">
        <v>0</v>
      </c>
    </row>
    <row r="47" spans="1:35" x14ac:dyDescent="0.25">
      <c r="A47" s="25">
        <v>159</v>
      </c>
      <c r="B47" s="26">
        <v>154.19999999999999</v>
      </c>
      <c r="C47" s="26">
        <v>106.3</v>
      </c>
      <c r="D47" s="26">
        <v>47.9</v>
      </c>
      <c r="E47" s="26">
        <v>0</v>
      </c>
      <c r="F47" s="26">
        <v>0</v>
      </c>
      <c r="G47" s="26">
        <v>0</v>
      </c>
      <c r="H47" s="27">
        <v>0</v>
      </c>
      <c r="J47" s="69">
        <v>159</v>
      </c>
      <c r="K47" s="70">
        <v>17.399999999999999</v>
      </c>
      <c r="L47" s="70">
        <v>6.9</v>
      </c>
      <c r="M47" s="70">
        <v>10.5</v>
      </c>
      <c r="N47" s="70">
        <v>0</v>
      </c>
      <c r="O47" s="70">
        <v>0</v>
      </c>
      <c r="P47" s="70">
        <v>0</v>
      </c>
      <c r="Q47" s="71">
        <v>0</v>
      </c>
      <c r="S47" s="25">
        <v>195</v>
      </c>
      <c r="T47" s="26">
        <v>20.3</v>
      </c>
      <c r="U47" s="26">
        <v>31.8</v>
      </c>
      <c r="V47" s="26">
        <v>0</v>
      </c>
      <c r="W47" s="26">
        <v>0</v>
      </c>
      <c r="X47" s="26">
        <v>0</v>
      </c>
      <c r="Y47" s="26">
        <v>0</v>
      </c>
      <c r="Z47" s="27">
        <v>0</v>
      </c>
      <c r="AB47" s="25">
        <v>195</v>
      </c>
      <c r="AC47" s="26">
        <v>17.8</v>
      </c>
      <c r="AD47" s="26">
        <v>30.3</v>
      </c>
      <c r="AE47" s="26">
        <v>0</v>
      </c>
      <c r="AF47" s="26">
        <v>0</v>
      </c>
      <c r="AG47" s="26">
        <v>0</v>
      </c>
      <c r="AH47" s="26">
        <v>0</v>
      </c>
      <c r="AI47" s="27">
        <v>0</v>
      </c>
    </row>
    <row r="48" spans="1:35" x14ac:dyDescent="0.25">
      <c r="A48" s="25">
        <v>163</v>
      </c>
      <c r="B48" s="26">
        <v>155.19999999999999</v>
      </c>
      <c r="C48" s="26">
        <v>107.3</v>
      </c>
      <c r="D48" s="26">
        <v>47.9</v>
      </c>
      <c r="E48" s="26">
        <v>0</v>
      </c>
      <c r="F48" s="26">
        <v>0</v>
      </c>
      <c r="G48" s="26">
        <v>0</v>
      </c>
      <c r="H48" s="27">
        <v>0</v>
      </c>
      <c r="J48" s="69">
        <v>163</v>
      </c>
      <c r="K48" s="70">
        <v>19.399999999999999</v>
      </c>
      <c r="L48" s="70">
        <v>8.9</v>
      </c>
      <c r="M48" s="70">
        <v>10.5</v>
      </c>
      <c r="N48" s="70">
        <v>0</v>
      </c>
      <c r="O48" s="70">
        <v>0</v>
      </c>
      <c r="P48" s="70">
        <v>0</v>
      </c>
      <c r="Q48" s="71">
        <v>0</v>
      </c>
      <c r="S48" s="25">
        <v>197</v>
      </c>
      <c r="T48" s="26">
        <v>15.2</v>
      </c>
      <c r="U48" s="26">
        <v>15.1</v>
      </c>
      <c r="V48" s="26">
        <v>5.2</v>
      </c>
      <c r="W48" s="26">
        <v>0</v>
      </c>
      <c r="X48" s="26">
        <v>0</v>
      </c>
      <c r="Y48" s="26">
        <v>0</v>
      </c>
      <c r="Z48" s="27">
        <v>0</v>
      </c>
      <c r="AB48" s="25">
        <v>197</v>
      </c>
      <c r="AC48" s="26">
        <v>11.2</v>
      </c>
      <c r="AD48" s="26">
        <v>17.8</v>
      </c>
      <c r="AE48" s="26">
        <v>0</v>
      </c>
      <c r="AF48" s="26">
        <v>0</v>
      </c>
      <c r="AG48" s="26">
        <v>0</v>
      </c>
      <c r="AH48" s="26">
        <v>0</v>
      </c>
      <c r="AI48" s="27">
        <v>0</v>
      </c>
    </row>
    <row r="49" spans="1:35" x14ac:dyDescent="0.25">
      <c r="A49" s="25">
        <v>169</v>
      </c>
      <c r="B49" s="26">
        <v>149.69999999999999</v>
      </c>
      <c r="C49" s="26">
        <v>108.3</v>
      </c>
      <c r="D49" s="26">
        <v>41.4</v>
      </c>
      <c r="E49" s="26">
        <v>0</v>
      </c>
      <c r="F49" s="26">
        <v>0</v>
      </c>
      <c r="G49" s="26">
        <v>0</v>
      </c>
      <c r="H49" s="27">
        <v>0</v>
      </c>
      <c r="J49" s="69">
        <v>169</v>
      </c>
      <c r="K49" s="70">
        <v>18.5</v>
      </c>
      <c r="L49" s="70">
        <v>12.2</v>
      </c>
      <c r="M49" s="70">
        <v>6.3</v>
      </c>
      <c r="N49" s="70">
        <v>0</v>
      </c>
      <c r="O49" s="70">
        <v>0</v>
      </c>
      <c r="P49" s="70">
        <v>0</v>
      </c>
      <c r="Q49" s="71">
        <v>0</v>
      </c>
      <c r="S49" s="25">
        <v>206</v>
      </c>
      <c r="T49" s="26">
        <v>35.299999999999997</v>
      </c>
      <c r="U49" s="26">
        <v>15.2</v>
      </c>
      <c r="V49" s="26">
        <v>0</v>
      </c>
      <c r="W49" s="26">
        <v>0</v>
      </c>
      <c r="X49" s="26">
        <v>0</v>
      </c>
      <c r="Y49" s="26">
        <v>0</v>
      </c>
      <c r="Z49" s="27">
        <v>0</v>
      </c>
      <c r="AB49" s="25">
        <v>206</v>
      </c>
      <c r="AC49" s="26">
        <v>43.7</v>
      </c>
      <c r="AD49" s="26">
        <v>11.2</v>
      </c>
      <c r="AE49" s="26">
        <v>0</v>
      </c>
      <c r="AF49" s="26">
        <v>0</v>
      </c>
      <c r="AG49" s="26">
        <v>0</v>
      </c>
      <c r="AH49" s="26">
        <v>0</v>
      </c>
      <c r="AI49" s="27">
        <v>0</v>
      </c>
    </row>
    <row r="50" spans="1:35" x14ac:dyDescent="0.25">
      <c r="A50" s="25">
        <v>171</v>
      </c>
      <c r="B50" s="26">
        <v>142.1</v>
      </c>
      <c r="C50" s="26">
        <v>109.3</v>
      </c>
      <c r="D50" s="26">
        <v>32.799999999999997</v>
      </c>
      <c r="E50" s="26">
        <v>0</v>
      </c>
      <c r="F50" s="26">
        <v>0</v>
      </c>
      <c r="G50" s="26">
        <v>0</v>
      </c>
      <c r="H50" s="27">
        <v>0</v>
      </c>
      <c r="J50" s="69">
        <v>171</v>
      </c>
      <c r="K50" s="70">
        <v>16.5</v>
      </c>
      <c r="L50" s="70">
        <v>10.1</v>
      </c>
      <c r="M50" s="70">
        <v>6.4</v>
      </c>
      <c r="N50" s="70">
        <v>0</v>
      </c>
      <c r="O50" s="70">
        <v>0</v>
      </c>
      <c r="P50" s="70">
        <v>0</v>
      </c>
      <c r="Q50" s="71">
        <v>0</v>
      </c>
      <c r="S50" s="25">
        <v>209</v>
      </c>
      <c r="T50" s="26">
        <v>22.8</v>
      </c>
      <c r="U50" s="26">
        <v>15.4</v>
      </c>
      <c r="V50" s="26">
        <v>19.899999999999999</v>
      </c>
      <c r="W50" s="26">
        <v>0</v>
      </c>
      <c r="X50" s="26">
        <v>0</v>
      </c>
      <c r="Y50" s="26">
        <v>0</v>
      </c>
      <c r="Z50" s="27">
        <v>0</v>
      </c>
      <c r="AB50" s="25">
        <v>209</v>
      </c>
      <c r="AC50" s="26">
        <v>33.9</v>
      </c>
      <c r="AD50" s="26">
        <v>20.100000000000001</v>
      </c>
      <c r="AE50" s="26">
        <v>23.6</v>
      </c>
      <c r="AF50" s="26">
        <v>0</v>
      </c>
      <c r="AG50" s="26">
        <v>0</v>
      </c>
      <c r="AH50" s="26">
        <v>0</v>
      </c>
      <c r="AI50" s="27">
        <v>0</v>
      </c>
    </row>
    <row r="51" spans="1:35" x14ac:dyDescent="0.25">
      <c r="A51" s="25">
        <v>180</v>
      </c>
      <c r="B51" s="26">
        <v>148.19999999999999</v>
      </c>
      <c r="C51" s="26">
        <v>110.3</v>
      </c>
      <c r="D51" s="26">
        <v>37.9</v>
      </c>
      <c r="E51" s="26">
        <v>0</v>
      </c>
      <c r="F51" s="26">
        <v>0</v>
      </c>
      <c r="G51" s="26">
        <v>0</v>
      </c>
      <c r="H51" s="27">
        <v>0</v>
      </c>
      <c r="J51" s="69">
        <v>180</v>
      </c>
      <c r="K51" s="70">
        <v>47.5</v>
      </c>
      <c r="L51" s="70">
        <v>17.899999999999999</v>
      </c>
      <c r="M51" s="70">
        <v>29.6</v>
      </c>
      <c r="N51" s="70">
        <v>0</v>
      </c>
      <c r="O51" s="70">
        <v>0</v>
      </c>
      <c r="P51" s="70">
        <v>0</v>
      </c>
      <c r="Q51" s="71">
        <v>0</v>
      </c>
      <c r="S51" s="25">
        <v>211</v>
      </c>
      <c r="T51" s="26">
        <v>17.7</v>
      </c>
      <c r="U51" s="26">
        <v>15.5</v>
      </c>
      <c r="V51" s="26">
        <v>7.3</v>
      </c>
      <c r="W51" s="26">
        <v>0</v>
      </c>
      <c r="X51" s="26">
        <v>0</v>
      </c>
      <c r="Y51" s="26">
        <v>0</v>
      </c>
      <c r="Z51" s="27">
        <v>0</v>
      </c>
      <c r="AB51" s="25">
        <v>211</v>
      </c>
      <c r="AC51" s="26">
        <v>16</v>
      </c>
      <c r="AD51" s="26">
        <v>26.1</v>
      </c>
      <c r="AE51" s="26">
        <v>7.8</v>
      </c>
      <c r="AF51" s="26">
        <v>0</v>
      </c>
      <c r="AG51" s="26">
        <v>0</v>
      </c>
      <c r="AH51" s="26">
        <v>0</v>
      </c>
      <c r="AI51" s="27">
        <v>0</v>
      </c>
    </row>
    <row r="52" spans="1:35" x14ac:dyDescent="0.25">
      <c r="A52" s="25">
        <v>183</v>
      </c>
      <c r="B52" s="26">
        <v>141.4</v>
      </c>
      <c r="C52" s="26">
        <v>111.3</v>
      </c>
      <c r="D52" s="26">
        <v>30.1</v>
      </c>
      <c r="E52" s="26">
        <v>0</v>
      </c>
      <c r="F52" s="26">
        <v>0</v>
      </c>
      <c r="G52" s="26">
        <v>0</v>
      </c>
      <c r="H52" s="27">
        <v>0</v>
      </c>
      <c r="J52" s="69">
        <v>183</v>
      </c>
      <c r="K52" s="70">
        <v>16.600000000000001</v>
      </c>
      <c r="L52" s="70">
        <v>10.199999999999999</v>
      </c>
      <c r="M52" s="70">
        <v>6.4</v>
      </c>
      <c r="N52" s="70">
        <v>0</v>
      </c>
      <c r="O52" s="70">
        <v>0</v>
      </c>
      <c r="P52" s="70">
        <v>0</v>
      </c>
      <c r="Q52" s="71">
        <v>0</v>
      </c>
      <c r="S52" s="25">
        <v>216</v>
      </c>
      <c r="T52" s="26">
        <v>36.4</v>
      </c>
      <c r="U52" s="26">
        <v>11.2</v>
      </c>
      <c r="V52" s="26">
        <v>6.5</v>
      </c>
      <c r="W52" s="26">
        <v>0</v>
      </c>
      <c r="X52" s="26">
        <v>0</v>
      </c>
      <c r="Y52" s="26">
        <v>0</v>
      </c>
      <c r="Z52" s="27">
        <v>0</v>
      </c>
      <c r="AB52" s="25">
        <v>216</v>
      </c>
      <c r="AC52" s="26">
        <v>45</v>
      </c>
      <c r="AD52" s="26">
        <v>9.3000000000000007</v>
      </c>
      <c r="AE52" s="26">
        <v>6.7</v>
      </c>
      <c r="AF52" s="26">
        <v>0</v>
      </c>
      <c r="AG52" s="26">
        <v>0</v>
      </c>
      <c r="AH52" s="26">
        <v>0</v>
      </c>
      <c r="AI52" s="27">
        <v>0</v>
      </c>
    </row>
    <row r="53" spans="1:35" x14ac:dyDescent="0.25">
      <c r="A53" s="25">
        <v>185</v>
      </c>
      <c r="B53" s="26">
        <v>118.8</v>
      </c>
      <c r="C53" s="26">
        <v>112.3</v>
      </c>
      <c r="D53" s="26">
        <v>6.5</v>
      </c>
      <c r="E53" s="26">
        <v>0</v>
      </c>
      <c r="F53" s="26">
        <v>0</v>
      </c>
      <c r="G53" s="26">
        <v>0</v>
      </c>
      <c r="H53" s="27">
        <v>0</v>
      </c>
      <c r="J53" s="69">
        <v>185</v>
      </c>
      <c r="K53" s="70">
        <v>18.2</v>
      </c>
      <c r="L53" s="70">
        <v>10.5</v>
      </c>
      <c r="M53" s="70">
        <v>7.7</v>
      </c>
      <c r="N53" s="70">
        <v>0</v>
      </c>
      <c r="O53" s="70">
        <v>0</v>
      </c>
      <c r="P53" s="70">
        <v>0</v>
      </c>
      <c r="Q53" s="71">
        <v>0</v>
      </c>
      <c r="S53" s="25">
        <v>220</v>
      </c>
      <c r="T53" s="26">
        <v>76.099999999999994</v>
      </c>
      <c r="U53" s="26">
        <v>24.3</v>
      </c>
      <c r="V53" s="26">
        <v>12.1</v>
      </c>
      <c r="W53" s="26">
        <v>0</v>
      </c>
      <c r="X53" s="26">
        <v>0</v>
      </c>
      <c r="Y53" s="26">
        <v>0</v>
      </c>
      <c r="Z53" s="27">
        <v>0</v>
      </c>
      <c r="AB53" s="25">
        <v>220</v>
      </c>
      <c r="AC53" s="26">
        <v>43.4</v>
      </c>
      <c r="AD53" s="26">
        <v>29.7</v>
      </c>
      <c r="AE53" s="26">
        <v>15.3</v>
      </c>
      <c r="AF53" s="26">
        <v>0</v>
      </c>
      <c r="AG53" s="26">
        <v>0</v>
      </c>
      <c r="AH53" s="26">
        <v>0</v>
      </c>
      <c r="AI53" s="27">
        <v>0</v>
      </c>
    </row>
    <row r="54" spans="1:35" x14ac:dyDescent="0.25">
      <c r="A54" s="25">
        <v>190</v>
      </c>
      <c r="B54" s="26">
        <v>133.6</v>
      </c>
      <c r="C54" s="26">
        <v>113.3</v>
      </c>
      <c r="D54" s="26">
        <v>20.3</v>
      </c>
      <c r="E54" s="26">
        <v>0</v>
      </c>
      <c r="F54" s="26">
        <v>0</v>
      </c>
      <c r="G54" s="26">
        <v>0</v>
      </c>
      <c r="H54" s="27">
        <v>0</v>
      </c>
      <c r="J54" s="69">
        <v>190</v>
      </c>
      <c r="K54" s="70">
        <v>20.7</v>
      </c>
      <c r="L54" s="70">
        <v>11.2</v>
      </c>
      <c r="M54" s="70">
        <v>9.5</v>
      </c>
      <c r="N54" s="70">
        <v>0</v>
      </c>
      <c r="O54" s="70">
        <v>0</v>
      </c>
      <c r="P54" s="70">
        <v>0</v>
      </c>
      <c r="Q54" s="71">
        <v>0</v>
      </c>
      <c r="S54" s="25">
        <v>223</v>
      </c>
      <c r="T54" s="26">
        <v>67</v>
      </c>
      <c r="U54" s="26">
        <v>60.8</v>
      </c>
      <c r="V54" s="26">
        <v>15.3</v>
      </c>
      <c r="W54" s="26">
        <v>0</v>
      </c>
      <c r="X54" s="26">
        <v>0</v>
      </c>
      <c r="Y54" s="26">
        <v>0</v>
      </c>
      <c r="Z54" s="27">
        <v>0</v>
      </c>
      <c r="AB54" s="25">
        <v>223</v>
      </c>
      <c r="AC54" s="26">
        <v>89</v>
      </c>
      <c r="AD54" s="26">
        <v>39.299999999999997</v>
      </c>
      <c r="AE54" s="26">
        <v>4.0999999999999996</v>
      </c>
      <c r="AF54" s="26">
        <v>0</v>
      </c>
      <c r="AG54" s="26">
        <v>0</v>
      </c>
      <c r="AH54" s="26">
        <v>0</v>
      </c>
      <c r="AI54" s="27">
        <v>0</v>
      </c>
    </row>
    <row r="55" spans="1:35" x14ac:dyDescent="0.25">
      <c r="A55" s="25">
        <v>194</v>
      </c>
      <c r="B55" s="26">
        <v>142.9</v>
      </c>
      <c r="C55" s="26">
        <v>114.3</v>
      </c>
      <c r="D55" s="26">
        <v>28.6</v>
      </c>
      <c r="E55" s="26">
        <v>0</v>
      </c>
      <c r="F55" s="26">
        <v>0</v>
      </c>
      <c r="G55" s="26">
        <v>0</v>
      </c>
      <c r="H55" s="27">
        <v>0</v>
      </c>
      <c r="J55" s="69">
        <v>194</v>
      </c>
      <c r="K55" s="70">
        <v>5.6</v>
      </c>
      <c r="L55" s="70">
        <v>5.6</v>
      </c>
      <c r="M55" s="70">
        <v>0</v>
      </c>
      <c r="N55" s="70">
        <v>0</v>
      </c>
      <c r="O55" s="70">
        <v>0</v>
      </c>
      <c r="P55" s="70">
        <v>0</v>
      </c>
      <c r="Q55" s="71">
        <v>0</v>
      </c>
      <c r="S55" s="25">
        <v>227</v>
      </c>
      <c r="T55" s="26">
        <v>320</v>
      </c>
      <c r="U55" s="26">
        <v>53.7</v>
      </c>
      <c r="V55" s="26">
        <v>13.3</v>
      </c>
      <c r="W55" s="26">
        <v>0</v>
      </c>
      <c r="X55" s="26">
        <v>0</v>
      </c>
      <c r="Y55" s="26">
        <v>0</v>
      </c>
      <c r="Z55" s="27">
        <v>0</v>
      </c>
      <c r="AB55" s="25">
        <v>227</v>
      </c>
      <c r="AC55" s="26">
        <v>222.3</v>
      </c>
      <c r="AD55" s="26">
        <v>63.8</v>
      </c>
      <c r="AE55" s="26">
        <v>25.2</v>
      </c>
      <c r="AF55" s="26">
        <v>0</v>
      </c>
      <c r="AG55" s="26">
        <v>0</v>
      </c>
      <c r="AH55" s="26">
        <v>0</v>
      </c>
      <c r="AI55" s="27">
        <v>0</v>
      </c>
    </row>
    <row r="56" spans="1:35" x14ac:dyDescent="0.25">
      <c r="A56" s="25">
        <v>197</v>
      </c>
      <c r="B56" s="26">
        <v>184.2</v>
      </c>
      <c r="C56" s="26">
        <v>115.3</v>
      </c>
      <c r="D56" s="26">
        <v>68.900000000000006</v>
      </c>
      <c r="E56" s="26">
        <v>0</v>
      </c>
      <c r="F56" s="26">
        <v>0</v>
      </c>
      <c r="G56" s="26">
        <v>0</v>
      </c>
      <c r="H56" s="27">
        <v>0</v>
      </c>
      <c r="J56" s="69">
        <v>197</v>
      </c>
      <c r="K56" s="70">
        <v>10.1</v>
      </c>
      <c r="L56" s="70">
        <v>10.1</v>
      </c>
      <c r="M56" s="70">
        <v>0</v>
      </c>
      <c r="N56" s="70">
        <v>0</v>
      </c>
      <c r="O56" s="70">
        <v>0</v>
      </c>
      <c r="P56" s="70">
        <v>0</v>
      </c>
      <c r="Q56" s="71">
        <v>0</v>
      </c>
      <c r="S56" s="25">
        <v>230</v>
      </c>
      <c r="T56" s="26">
        <v>470</v>
      </c>
      <c r="U56" s="26">
        <v>144.9</v>
      </c>
      <c r="V56" s="26">
        <v>175.1</v>
      </c>
      <c r="W56" s="26">
        <v>0</v>
      </c>
      <c r="X56" s="26">
        <v>0</v>
      </c>
      <c r="Y56" s="26">
        <v>0</v>
      </c>
      <c r="Z56" s="27">
        <v>0</v>
      </c>
      <c r="AB56" s="25">
        <v>230</v>
      </c>
      <c r="AC56" s="26">
        <v>258.5</v>
      </c>
      <c r="AD56" s="26">
        <v>163.80000000000001</v>
      </c>
      <c r="AE56" s="26">
        <v>58.5</v>
      </c>
      <c r="AF56" s="26">
        <v>0</v>
      </c>
      <c r="AG56" s="26">
        <v>0</v>
      </c>
      <c r="AH56" s="26">
        <v>0</v>
      </c>
      <c r="AI56" s="27">
        <v>0</v>
      </c>
    </row>
    <row r="57" spans="1:35" x14ac:dyDescent="0.25">
      <c r="A57" s="25">
        <v>201</v>
      </c>
      <c r="B57" s="26">
        <v>159</v>
      </c>
      <c r="C57" s="26">
        <v>116.3</v>
      </c>
      <c r="D57" s="26">
        <v>42.7</v>
      </c>
      <c r="E57" s="26">
        <v>0</v>
      </c>
      <c r="F57" s="26">
        <v>0</v>
      </c>
      <c r="G57" s="26">
        <v>0</v>
      </c>
      <c r="H57" s="27">
        <v>0</v>
      </c>
      <c r="J57" s="69">
        <v>201</v>
      </c>
      <c r="K57" s="70">
        <v>29</v>
      </c>
      <c r="L57" s="70">
        <v>1.7</v>
      </c>
      <c r="M57" s="70">
        <v>27.3</v>
      </c>
      <c r="N57" s="70">
        <v>0</v>
      </c>
      <c r="O57" s="70">
        <v>0</v>
      </c>
      <c r="P57" s="70">
        <v>0</v>
      </c>
      <c r="Q57" s="71">
        <v>0</v>
      </c>
      <c r="S57" s="25">
        <v>233</v>
      </c>
      <c r="T57" s="26">
        <v>282.7</v>
      </c>
      <c r="U57" s="26">
        <v>331.4</v>
      </c>
      <c r="V57" s="26">
        <v>138.6</v>
      </c>
      <c r="W57" s="26">
        <v>0</v>
      </c>
      <c r="X57" s="26">
        <v>0</v>
      </c>
      <c r="Y57" s="26">
        <v>0</v>
      </c>
      <c r="Z57" s="27">
        <v>0</v>
      </c>
      <c r="AB57" s="25">
        <v>233</v>
      </c>
      <c r="AC57" s="26">
        <v>30.9</v>
      </c>
      <c r="AD57" s="26">
        <v>215</v>
      </c>
      <c r="AE57" s="26">
        <v>43.5</v>
      </c>
      <c r="AF57" s="26">
        <v>0</v>
      </c>
      <c r="AG57" s="26">
        <v>0</v>
      </c>
      <c r="AH57" s="26">
        <v>0</v>
      </c>
      <c r="AI57" s="27">
        <v>0</v>
      </c>
    </row>
    <row r="58" spans="1:35" x14ac:dyDescent="0.25">
      <c r="A58" s="25">
        <v>204</v>
      </c>
      <c r="B58" s="26">
        <v>117.3</v>
      </c>
      <c r="C58" s="26">
        <v>117.3</v>
      </c>
      <c r="D58" s="26">
        <v>0</v>
      </c>
      <c r="E58" s="26">
        <v>0</v>
      </c>
      <c r="F58" s="26">
        <v>0</v>
      </c>
      <c r="G58" s="26">
        <v>0</v>
      </c>
      <c r="H58" s="27">
        <v>0</v>
      </c>
      <c r="J58" s="69">
        <v>204</v>
      </c>
      <c r="K58" s="70">
        <v>32.5</v>
      </c>
      <c r="L58" s="70">
        <v>20.9</v>
      </c>
      <c r="M58" s="70">
        <v>11.6</v>
      </c>
      <c r="N58" s="70">
        <v>0</v>
      </c>
      <c r="O58" s="70">
        <v>0</v>
      </c>
      <c r="P58" s="70">
        <v>0</v>
      </c>
      <c r="Q58" s="71">
        <v>0</v>
      </c>
      <c r="S58" s="25">
        <v>234</v>
      </c>
      <c r="T58" s="26">
        <v>190.2</v>
      </c>
      <c r="U58" s="26">
        <v>171.1</v>
      </c>
      <c r="V58" s="26">
        <v>111.6</v>
      </c>
      <c r="W58" s="26">
        <v>0</v>
      </c>
      <c r="X58" s="26">
        <v>0</v>
      </c>
      <c r="Y58" s="26">
        <v>0</v>
      </c>
      <c r="Z58" s="27">
        <v>0</v>
      </c>
      <c r="AB58" s="25">
        <v>234</v>
      </c>
      <c r="AC58" s="26">
        <v>42.6</v>
      </c>
      <c r="AD58" s="26">
        <v>30.9</v>
      </c>
      <c r="AE58" s="26">
        <v>0</v>
      </c>
      <c r="AF58" s="26">
        <v>0</v>
      </c>
      <c r="AG58" s="26">
        <v>0</v>
      </c>
      <c r="AH58" s="26">
        <v>0</v>
      </c>
      <c r="AI58" s="27">
        <v>0</v>
      </c>
    </row>
    <row r="59" spans="1:35" x14ac:dyDescent="0.25">
      <c r="A59" s="25">
        <v>207</v>
      </c>
      <c r="B59" s="26">
        <v>145.80000000000001</v>
      </c>
      <c r="C59" s="26">
        <v>118.3</v>
      </c>
      <c r="D59" s="26">
        <v>27.5</v>
      </c>
      <c r="E59" s="26">
        <v>0</v>
      </c>
      <c r="F59" s="26">
        <v>0</v>
      </c>
      <c r="G59" s="26">
        <v>0</v>
      </c>
      <c r="H59" s="27">
        <v>0</v>
      </c>
      <c r="J59" s="69">
        <v>207</v>
      </c>
      <c r="K59" s="70">
        <v>183.7</v>
      </c>
      <c r="L59" s="70">
        <v>94.2</v>
      </c>
      <c r="M59" s="70">
        <v>89.5</v>
      </c>
      <c r="N59" s="70">
        <v>0</v>
      </c>
      <c r="O59" s="70">
        <v>0</v>
      </c>
      <c r="P59" s="70">
        <v>0</v>
      </c>
      <c r="Q59" s="71">
        <v>0</v>
      </c>
      <c r="S59" s="25">
        <v>237</v>
      </c>
      <c r="T59" s="26">
        <v>285.5</v>
      </c>
      <c r="U59" s="26">
        <v>92.8</v>
      </c>
      <c r="V59" s="26">
        <v>97.4</v>
      </c>
      <c r="W59" s="26">
        <v>0</v>
      </c>
      <c r="X59" s="26">
        <v>0</v>
      </c>
      <c r="Y59" s="26">
        <v>0</v>
      </c>
      <c r="Z59" s="27">
        <v>0</v>
      </c>
      <c r="AB59" s="25">
        <v>237</v>
      </c>
      <c r="AC59" s="26">
        <v>85.3</v>
      </c>
      <c r="AD59" s="26">
        <v>25.9</v>
      </c>
      <c r="AE59" s="26">
        <v>16.7</v>
      </c>
      <c r="AF59" s="26">
        <v>0</v>
      </c>
      <c r="AG59" s="26">
        <v>0</v>
      </c>
      <c r="AH59" s="26">
        <v>0</v>
      </c>
      <c r="AI59" s="27">
        <v>0</v>
      </c>
    </row>
    <row r="60" spans="1:35" x14ac:dyDescent="0.25">
      <c r="A60" s="25">
        <v>208</v>
      </c>
      <c r="B60" s="26">
        <v>129.5</v>
      </c>
      <c r="C60" s="26">
        <v>119.3</v>
      </c>
      <c r="D60" s="26">
        <v>10.199999999999999</v>
      </c>
      <c r="E60" s="26">
        <v>0</v>
      </c>
      <c r="F60" s="26">
        <v>0</v>
      </c>
      <c r="G60" s="26">
        <v>0</v>
      </c>
      <c r="H60" s="27">
        <v>0</v>
      </c>
      <c r="J60" s="69">
        <v>208</v>
      </c>
      <c r="K60" s="70">
        <v>175.4</v>
      </c>
      <c r="L60" s="70">
        <v>98.6</v>
      </c>
      <c r="M60" s="70">
        <v>76.8</v>
      </c>
      <c r="N60" s="70">
        <v>0</v>
      </c>
      <c r="O60" s="70">
        <v>0</v>
      </c>
      <c r="P60" s="70">
        <v>0</v>
      </c>
      <c r="Q60" s="71">
        <v>0</v>
      </c>
      <c r="S60" s="25">
        <v>238</v>
      </c>
      <c r="T60" s="26">
        <v>478</v>
      </c>
      <c r="U60" s="26">
        <v>146.19999999999999</v>
      </c>
      <c r="V60" s="26">
        <v>139.30000000000001</v>
      </c>
      <c r="W60" s="26">
        <v>0</v>
      </c>
      <c r="X60" s="26">
        <v>0</v>
      </c>
      <c r="Y60" s="26">
        <v>0</v>
      </c>
      <c r="Z60" s="27">
        <v>0</v>
      </c>
      <c r="AB60" s="25">
        <v>238</v>
      </c>
      <c r="AC60" s="26">
        <v>104.9</v>
      </c>
      <c r="AD60" s="26">
        <v>72.7</v>
      </c>
      <c r="AE60" s="26">
        <v>12.6</v>
      </c>
      <c r="AF60" s="26">
        <v>0</v>
      </c>
      <c r="AG60" s="26">
        <v>0</v>
      </c>
      <c r="AH60" s="26">
        <v>0</v>
      </c>
      <c r="AI60" s="27">
        <v>0</v>
      </c>
    </row>
    <row r="61" spans="1:35" x14ac:dyDescent="0.25">
      <c r="A61" s="25">
        <v>211</v>
      </c>
      <c r="B61" s="26">
        <v>120.3</v>
      </c>
      <c r="C61" s="26">
        <v>120.3</v>
      </c>
      <c r="D61" s="26">
        <v>0</v>
      </c>
      <c r="E61" s="26">
        <v>0</v>
      </c>
      <c r="F61" s="26">
        <v>0</v>
      </c>
      <c r="G61" s="26">
        <v>0</v>
      </c>
      <c r="H61" s="27">
        <v>0</v>
      </c>
      <c r="J61" s="69">
        <v>211</v>
      </c>
      <c r="K61" s="70">
        <v>169.5</v>
      </c>
      <c r="L61" s="70">
        <v>117.2</v>
      </c>
      <c r="M61" s="70">
        <v>47.1</v>
      </c>
      <c r="N61" s="70">
        <v>5.2</v>
      </c>
      <c r="O61" s="70">
        <v>0</v>
      </c>
      <c r="P61" s="70">
        <v>0</v>
      </c>
      <c r="Q61" s="71">
        <v>0</v>
      </c>
      <c r="S61" s="25">
        <v>240</v>
      </c>
      <c r="T61" s="26">
        <v>685.9</v>
      </c>
      <c r="U61" s="26">
        <v>126.1</v>
      </c>
      <c r="V61" s="26">
        <v>351.9</v>
      </c>
      <c r="W61" s="26">
        <v>0</v>
      </c>
      <c r="X61" s="26">
        <v>0</v>
      </c>
      <c r="Y61" s="26">
        <v>0</v>
      </c>
      <c r="Z61" s="27">
        <v>0</v>
      </c>
      <c r="AB61" s="25">
        <v>240</v>
      </c>
      <c r="AC61" s="26">
        <v>123.9</v>
      </c>
      <c r="AD61" s="26">
        <v>59.7</v>
      </c>
      <c r="AE61" s="26">
        <v>45.2</v>
      </c>
      <c r="AF61" s="26">
        <v>0</v>
      </c>
      <c r="AG61" s="26">
        <v>0</v>
      </c>
      <c r="AH61" s="26">
        <v>0</v>
      </c>
      <c r="AI61" s="27">
        <v>0</v>
      </c>
    </row>
    <row r="62" spans="1:35" x14ac:dyDescent="0.25">
      <c r="A62" s="25">
        <v>212</v>
      </c>
      <c r="B62" s="26">
        <v>165.5</v>
      </c>
      <c r="C62" s="26">
        <v>121.3</v>
      </c>
      <c r="D62" s="26">
        <v>44.2</v>
      </c>
      <c r="E62" s="26">
        <v>0</v>
      </c>
      <c r="F62" s="26">
        <v>0</v>
      </c>
      <c r="G62" s="26">
        <v>0</v>
      </c>
      <c r="H62" s="27">
        <v>0</v>
      </c>
      <c r="J62" s="69">
        <v>212</v>
      </c>
      <c r="K62" s="70">
        <v>232.6</v>
      </c>
      <c r="L62" s="70">
        <v>195.1</v>
      </c>
      <c r="M62" s="70">
        <v>37.5</v>
      </c>
      <c r="N62" s="70">
        <v>0</v>
      </c>
      <c r="O62" s="70">
        <v>0</v>
      </c>
      <c r="P62" s="70">
        <v>0</v>
      </c>
      <c r="Q62" s="71">
        <v>0</v>
      </c>
      <c r="S62" s="25">
        <v>241</v>
      </c>
      <c r="T62" s="26">
        <v>566.9</v>
      </c>
      <c r="U62" s="26">
        <v>121.2</v>
      </c>
      <c r="V62" s="26">
        <v>551.79999999999995</v>
      </c>
      <c r="W62" s="26">
        <v>12.9</v>
      </c>
      <c r="X62" s="26">
        <v>0</v>
      </c>
      <c r="Y62" s="26">
        <v>0</v>
      </c>
      <c r="Z62" s="27">
        <v>0</v>
      </c>
      <c r="AB62" s="25">
        <v>241</v>
      </c>
      <c r="AC62" s="26">
        <v>103.3</v>
      </c>
      <c r="AD62" s="26">
        <v>62.3</v>
      </c>
      <c r="AE62" s="26">
        <v>61.6</v>
      </c>
      <c r="AF62" s="26">
        <v>0</v>
      </c>
      <c r="AG62" s="26">
        <v>0</v>
      </c>
      <c r="AH62" s="26">
        <v>0</v>
      </c>
      <c r="AI62" s="27">
        <v>0</v>
      </c>
    </row>
    <row r="63" spans="1:35" x14ac:dyDescent="0.25">
      <c r="A63" s="25">
        <v>214</v>
      </c>
      <c r="B63" s="26">
        <v>163.69999999999999</v>
      </c>
      <c r="C63" s="26">
        <v>122.3</v>
      </c>
      <c r="D63" s="26">
        <v>41.4</v>
      </c>
      <c r="E63" s="26">
        <v>0</v>
      </c>
      <c r="F63" s="26">
        <v>0</v>
      </c>
      <c r="G63" s="26">
        <v>0</v>
      </c>
      <c r="H63" s="27">
        <v>0</v>
      </c>
      <c r="J63" s="69">
        <v>214</v>
      </c>
      <c r="K63" s="70">
        <v>221.3</v>
      </c>
      <c r="L63" s="70">
        <v>175.7</v>
      </c>
      <c r="M63" s="70">
        <v>33.1</v>
      </c>
      <c r="N63" s="70">
        <v>7.1</v>
      </c>
      <c r="O63" s="70">
        <v>0</v>
      </c>
      <c r="P63" s="70">
        <v>5.4</v>
      </c>
      <c r="Q63" s="71">
        <v>0</v>
      </c>
      <c r="S63" s="25">
        <v>244</v>
      </c>
      <c r="T63" s="26">
        <v>50.3</v>
      </c>
      <c r="U63" s="26">
        <v>141.1</v>
      </c>
      <c r="V63" s="26">
        <v>410.6</v>
      </c>
      <c r="W63" s="26">
        <v>0.6</v>
      </c>
      <c r="X63" s="26">
        <v>0</v>
      </c>
      <c r="Y63" s="26">
        <v>14.6</v>
      </c>
      <c r="Z63" s="27">
        <v>0</v>
      </c>
      <c r="AB63" s="25">
        <v>244</v>
      </c>
      <c r="AC63" s="26">
        <v>80.2</v>
      </c>
      <c r="AD63" s="26">
        <v>49.7</v>
      </c>
      <c r="AE63" s="26">
        <v>53.6</v>
      </c>
      <c r="AF63" s="26">
        <v>0</v>
      </c>
      <c r="AG63" s="26">
        <v>0</v>
      </c>
      <c r="AH63" s="26">
        <v>0</v>
      </c>
      <c r="AI63" s="27">
        <v>0</v>
      </c>
    </row>
    <row r="64" spans="1:35" x14ac:dyDescent="0.25">
      <c r="A64" s="25">
        <v>215</v>
      </c>
      <c r="B64" s="26">
        <v>151.69999999999999</v>
      </c>
      <c r="C64" s="26">
        <v>123.3</v>
      </c>
      <c r="D64" s="26">
        <v>28.4</v>
      </c>
      <c r="E64" s="26">
        <v>0</v>
      </c>
      <c r="F64" s="26">
        <v>0</v>
      </c>
      <c r="G64" s="26">
        <v>0</v>
      </c>
      <c r="H64" s="27">
        <v>0</v>
      </c>
      <c r="J64" s="69">
        <v>215</v>
      </c>
      <c r="K64" s="70">
        <v>215.7</v>
      </c>
      <c r="L64" s="70">
        <v>194.2</v>
      </c>
      <c r="M64" s="70">
        <v>9.6</v>
      </c>
      <c r="N64" s="70">
        <v>6.6</v>
      </c>
      <c r="O64" s="70">
        <v>0</v>
      </c>
      <c r="P64" s="70">
        <v>5.3</v>
      </c>
      <c r="Q64" s="71">
        <v>0</v>
      </c>
      <c r="S64" s="25">
        <v>245</v>
      </c>
      <c r="T64" s="26">
        <v>75.8</v>
      </c>
      <c r="U64" s="26">
        <v>37.4</v>
      </c>
      <c r="V64" s="26">
        <v>12.9</v>
      </c>
      <c r="W64" s="26">
        <v>0</v>
      </c>
      <c r="X64" s="26">
        <v>0</v>
      </c>
      <c r="Y64" s="26">
        <v>0</v>
      </c>
      <c r="Z64" s="27">
        <v>0</v>
      </c>
      <c r="AB64" s="25">
        <v>245</v>
      </c>
      <c r="AC64" s="26">
        <v>78.3</v>
      </c>
      <c r="AD64" s="26">
        <v>46.5</v>
      </c>
      <c r="AE64" s="26">
        <v>33.700000000000003</v>
      </c>
      <c r="AF64" s="26">
        <v>0</v>
      </c>
      <c r="AG64" s="26">
        <v>0</v>
      </c>
      <c r="AH64" s="26">
        <v>0</v>
      </c>
      <c r="AI64" s="27">
        <v>0</v>
      </c>
    </row>
    <row r="65" spans="1:35" x14ac:dyDescent="0.25">
      <c r="A65" s="25">
        <v>218</v>
      </c>
      <c r="B65" s="26">
        <v>195.5</v>
      </c>
      <c r="C65" s="26">
        <v>124.3</v>
      </c>
      <c r="D65" s="26">
        <v>41.7</v>
      </c>
      <c r="E65" s="26">
        <v>29.5</v>
      </c>
      <c r="F65" s="26">
        <v>0</v>
      </c>
      <c r="G65" s="26">
        <v>0</v>
      </c>
      <c r="H65" s="27">
        <v>0</v>
      </c>
      <c r="J65" s="69">
        <v>218</v>
      </c>
      <c r="K65" s="70">
        <v>93.6</v>
      </c>
      <c r="L65" s="70">
        <v>66.599999999999994</v>
      </c>
      <c r="M65" s="70">
        <v>13.1</v>
      </c>
      <c r="N65" s="70">
        <v>13.9</v>
      </c>
      <c r="O65" s="70">
        <v>0</v>
      </c>
      <c r="P65" s="70">
        <v>0</v>
      </c>
      <c r="Q65" s="71">
        <v>0</v>
      </c>
      <c r="S65" s="25">
        <v>247</v>
      </c>
      <c r="T65" s="26">
        <v>93.3</v>
      </c>
      <c r="U65" s="26">
        <v>51.7</v>
      </c>
      <c r="V65" s="26">
        <v>24.1</v>
      </c>
      <c r="W65" s="26">
        <v>0</v>
      </c>
      <c r="X65" s="26">
        <v>0</v>
      </c>
      <c r="Y65" s="26">
        <v>0</v>
      </c>
      <c r="Z65" s="27">
        <v>0</v>
      </c>
      <c r="AB65" s="25">
        <v>247</v>
      </c>
      <c r="AC65" s="26">
        <v>121</v>
      </c>
      <c r="AD65" s="26">
        <v>45.1</v>
      </c>
      <c r="AE65" s="26">
        <v>33.200000000000003</v>
      </c>
      <c r="AF65" s="26">
        <v>0</v>
      </c>
      <c r="AG65" s="26">
        <v>0</v>
      </c>
      <c r="AH65" s="26">
        <v>0</v>
      </c>
      <c r="AI65" s="27">
        <v>0</v>
      </c>
    </row>
    <row r="66" spans="1:35" x14ac:dyDescent="0.25">
      <c r="A66" s="25">
        <v>219</v>
      </c>
      <c r="B66" s="26">
        <v>188.6</v>
      </c>
      <c r="C66" s="26">
        <v>125.3</v>
      </c>
      <c r="D66" s="26">
        <v>40.4</v>
      </c>
      <c r="E66" s="26">
        <v>22.9</v>
      </c>
      <c r="F66" s="26">
        <v>0</v>
      </c>
      <c r="G66" s="26">
        <v>0</v>
      </c>
      <c r="H66" s="27">
        <v>0</v>
      </c>
      <c r="J66" s="69">
        <v>219</v>
      </c>
      <c r="K66" s="70">
        <v>56.9</v>
      </c>
      <c r="L66" s="70">
        <v>36.5</v>
      </c>
      <c r="M66" s="70">
        <v>20.399999999999999</v>
      </c>
      <c r="N66" s="70">
        <v>0</v>
      </c>
      <c r="O66" s="70">
        <v>0</v>
      </c>
      <c r="P66" s="70">
        <v>0</v>
      </c>
      <c r="Q66" s="71">
        <v>0</v>
      </c>
      <c r="S66" s="25">
        <v>248</v>
      </c>
      <c r="T66" s="26">
        <v>77.599999999999994</v>
      </c>
      <c r="U66" s="26">
        <v>58.1</v>
      </c>
      <c r="V66" s="26">
        <v>35.200000000000003</v>
      </c>
      <c r="W66" s="26">
        <v>0</v>
      </c>
      <c r="X66" s="26">
        <v>0</v>
      </c>
      <c r="Y66" s="26">
        <v>0</v>
      </c>
      <c r="Z66" s="27">
        <v>0</v>
      </c>
      <c r="AB66" s="25">
        <v>248</v>
      </c>
      <c r="AC66" s="26">
        <v>112</v>
      </c>
      <c r="AD66" s="26">
        <v>68.900000000000006</v>
      </c>
      <c r="AE66" s="26">
        <v>52.1</v>
      </c>
      <c r="AF66" s="26">
        <v>0</v>
      </c>
      <c r="AG66" s="26">
        <v>0</v>
      </c>
      <c r="AH66" s="26">
        <v>0</v>
      </c>
      <c r="AI66" s="27">
        <v>0</v>
      </c>
    </row>
    <row r="67" spans="1:35" x14ac:dyDescent="0.25">
      <c r="A67" s="25">
        <v>221</v>
      </c>
      <c r="B67" s="26">
        <v>148.19999999999999</v>
      </c>
      <c r="C67" s="26">
        <v>126.3</v>
      </c>
      <c r="D67" s="26">
        <v>21.9</v>
      </c>
      <c r="E67" s="26">
        <v>0</v>
      </c>
      <c r="F67" s="26">
        <v>0</v>
      </c>
      <c r="G67" s="26">
        <v>0</v>
      </c>
      <c r="H67" s="27">
        <v>0</v>
      </c>
      <c r="J67" s="69">
        <v>221</v>
      </c>
      <c r="K67" s="70">
        <v>82.3</v>
      </c>
      <c r="L67" s="70">
        <v>48.9</v>
      </c>
      <c r="M67" s="70">
        <v>33.4</v>
      </c>
      <c r="N67" s="70">
        <v>0</v>
      </c>
      <c r="O67" s="70">
        <v>0</v>
      </c>
      <c r="P67" s="70">
        <v>0</v>
      </c>
      <c r="Q67" s="71">
        <v>0</v>
      </c>
      <c r="S67" s="25">
        <v>251</v>
      </c>
      <c r="T67" s="26">
        <v>41.6</v>
      </c>
      <c r="U67" s="26">
        <v>48.7</v>
      </c>
      <c r="V67" s="26">
        <v>28.9</v>
      </c>
      <c r="W67" s="26">
        <v>0</v>
      </c>
      <c r="X67" s="26">
        <v>0</v>
      </c>
      <c r="Y67" s="26">
        <v>0</v>
      </c>
      <c r="Z67" s="27">
        <v>0</v>
      </c>
      <c r="AB67" s="25">
        <v>251</v>
      </c>
      <c r="AC67" s="26">
        <v>104.6</v>
      </c>
      <c r="AD67" s="26">
        <v>72.8</v>
      </c>
      <c r="AE67" s="26">
        <v>39.200000000000003</v>
      </c>
      <c r="AF67" s="26">
        <v>0</v>
      </c>
      <c r="AG67" s="26">
        <v>0</v>
      </c>
      <c r="AH67" s="26">
        <v>0</v>
      </c>
      <c r="AI67" s="27">
        <v>0</v>
      </c>
    </row>
    <row r="68" spans="1:35" x14ac:dyDescent="0.25">
      <c r="A68" s="25">
        <v>222</v>
      </c>
      <c r="B68" s="26">
        <v>165.8</v>
      </c>
      <c r="C68" s="26">
        <v>127.3</v>
      </c>
      <c r="D68" s="26">
        <v>38.5</v>
      </c>
      <c r="E68" s="26">
        <v>0</v>
      </c>
      <c r="F68" s="26">
        <v>0</v>
      </c>
      <c r="G68" s="26">
        <v>0</v>
      </c>
      <c r="H68" s="27">
        <v>0</v>
      </c>
      <c r="J68" s="69">
        <v>222</v>
      </c>
      <c r="K68" s="70">
        <v>80.900000000000006</v>
      </c>
      <c r="L68" s="70">
        <v>43.2</v>
      </c>
      <c r="M68" s="70">
        <v>37.700000000000003</v>
      </c>
      <c r="N68" s="70">
        <v>0</v>
      </c>
      <c r="O68" s="70">
        <v>0</v>
      </c>
      <c r="P68" s="70">
        <v>0</v>
      </c>
      <c r="Q68" s="71">
        <v>0</v>
      </c>
      <c r="S68" s="25">
        <v>253</v>
      </c>
      <c r="T68" s="26">
        <v>89.4</v>
      </c>
      <c r="U68" s="26">
        <v>33.299999999999997</v>
      </c>
      <c r="V68" s="26">
        <v>8.3000000000000007</v>
      </c>
      <c r="W68" s="26">
        <v>0</v>
      </c>
      <c r="X68" s="26">
        <v>0</v>
      </c>
      <c r="Y68" s="26">
        <v>0</v>
      </c>
      <c r="Z68" s="27">
        <v>0</v>
      </c>
      <c r="AB68" s="25">
        <v>253</v>
      </c>
      <c r="AC68" s="26">
        <v>104.3</v>
      </c>
      <c r="AD68" s="26">
        <v>78.2</v>
      </c>
      <c r="AE68" s="26">
        <v>26.4</v>
      </c>
      <c r="AF68" s="26">
        <v>0</v>
      </c>
      <c r="AG68" s="26">
        <v>0</v>
      </c>
      <c r="AH68" s="26">
        <v>0</v>
      </c>
      <c r="AI68" s="27">
        <v>0</v>
      </c>
    </row>
    <row r="69" spans="1:35" x14ac:dyDescent="0.25">
      <c r="A69" s="25">
        <v>225</v>
      </c>
      <c r="B69" s="26">
        <v>128.30000000000001</v>
      </c>
      <c r="C69" s="26">
        <v>128.30000000000001</v>
      </c>
      <c r="D69" s="26">
        <v>0</v>
      </c>
      <c r="E69" s="26">
        <v>0</v>
      </c>
      <c r="F69" s="26">
        <v>0</v>
      </c>
      <c r="G69" s="26">
        <v>0</v>
      </c>
      <c r="H69" s="27">
        <v>0</v>
      </c>
      <c r="J69" s="69">
        <v>225</v>
      </c>
      <c r="K69" s="70">
        <v>56.3</v>
      </c>
      <c r="L69" s="70">
        <v>42</v>
      </c>
      <c r="M69" s="70">
        <v>14.3</v>
      </c>
      <c r="N69" s="70">
        <v>0</v>
      </c>
      <c r="O69" s="70">
        <v>0</v>
      </c>
      <c r="P69" s="70">
        <v>0</v>
      </c>
      <c r="Q69" s="71">
        <v>0</v>
      </c>
      <c r="S69" s="25">
        <v>255</v>
      </c>
      <c r="T69" s="26">
        <v>100</v>
      </c>
      <c r="U69" s="26">
        <v>50.9</v>
      </c>
      <c r="V69" s="26">
        <v>38.5</v>
      </c>
      <c r="W69" s="26">
        <v>0</v>
      </c>
      <c r="X69" s="26">
        <v>0</v>
      </c>
      <c r="Y69" s="26">
        <v>0</v>
      </c>
      <c r="Z69" s="27">
        <v>0</v>
      </c>
      <c r="AB69" s="25">
        <v>255</v>
      </c>
      <c r="AC69" s="26">
        <v>123.6</v>
      </c>
      <c r="AD69" s="26">
        <v>71.099999999999994</v>
      </c>
      <c r="AE69" s="26">
        <v>33.200000000000003</v>
      </c>
      <c r="AF69" s="26">
        <v>0</v>
      </c>
      <c r="AG69" s="26">
        <v>0</v>
      </c>
      <c r="AH69" s="26">
        <v>0</v>
      </c>
      <c r="AI69" s="27">
        <v>0</v>
      </c>
    </row>
    <row r="70" spans="1:35" x14ac:dyDescent="0.25">
      <c r="A70" s="25">
        <v>227</v>
      </c>
      <c r="B70" s="26">
        <v>181.4</v>
      </c>
      <c r="C70" s="26">
        <v>129.30000000000001</v>
      </c>
      <c r="D70" s="26">
        <v>52.1</v>
      </c>
      <c r="E70" s="26">
        <v>0</v>
      </c>
      <c r="F70" s="26">
        <v>0</v>
      </c>
      <c r="G70" s="26">
        <v>0</v>
      </c>
      <c r="H70" s="27">
        <v>0</v>
      </c>
      <c r="J70" s="69">
        <v>227</v>
      </c>
      <c r="K70" s="70">
        <v>50</v>
      </c>
      <c r="L70" s="70">
        <v>30.7</v>
      </c>
      <c r="M70" s="70">
        <v>19.3</v>
      </c>
      <c r="N70" s="70">
        <v>0</v>
      </c>
      <c r="O70" s="70">
        <v>0</v>
      </c>
      <c r="P70" s="70">
        <v>0</v>
      </c>
      <c r="Q70" s="71">
        <v>0</v>
      </c>
      <c r="S70" s="25">
        <v>258</v>
      </c>
      <c r="T70" s="26">
        <v>97.7</v>
      </c>
      <c r="U70" s="26">
        <v>58.3</v>
      </c>
      <c r="V70" s="26">
        <v>41.7</v>
      </c>
      <c r="W70" s="26">
        <v>0</v>
      </c>
      <c r="X70" s="26">
        <v>0</v>
      </c>
      <c r="Y70" s="26">
        <v>0</v>
      </c>
      <c r="Z70" s="27">
        <v>0</v>
      </c>
      <c r="AB70" s="25">
        <v>258</v>
      </c>
      <c r="AC70" s="26">
        <v>75.7</v>
      </c>
      <c r="AD70" s="26">
        <v>71.8</v>
      </c>
      <c r="AE70" s="26">
        <v>51.8</v>
      </c>
      <c r="AF70" s="26">
        <v>0</v>
      </c>
      <c r="AG70" s="26">
        <v>0</v>
      </c>
      <c r="AH70" s="26">
        <v>0</v>
      </c>
      <c r="AI70" s="27">
        <v>0</v>
      </c>
    </row>
    <row r="71" spans="1:35" x14ac:dyDescent="0.25">
      <c r="A71" s="25">
        <v>229</v>
      </c>
      <c r="B71" s="26">
        <v>188.5</v>
      </c>
      <c r="C71" s="26">
        <v>130.30000000000001</v>
      </c>
      <c r="D71" s="26">
        <v>58.2</v>
      </c>
      <c r="E71" s="26">
        <v>0</v>
      </c>
      <c r="F71" s="26">
        <v>0</v>
      </c>
      <c r="G71" s="26">
        <v>0</v>
      </c>
      <c r="H71" s="27">
        <v>0</v>
      </c>
      <c r="J71" s="69">
        <v>229</v>
      </c>
      <c r="K71" s="70">
        <v>69.900000000000006</v>
      </c>
      <c r="L71" s="70">
        <v>44.7</v>
      </c>
      <c r="M71" s="70">
        <v>25.2</v>
      </c>
      <c r="N71" s="70">
        <v>0</v>
      </c>
      <c r="O71" s="70">
        <v>0</v>
      </c>
      <c r="P71" s="70">
        <v>0</v>
      </c>
      <c r="Q71" s="71">
        <v>0</v>
      </c>
      <c r="S71" s="25">
        <v>260</v>
      </c>
      <c r="T71" s="26">
        <v>83.4</v>
      </c>
      <c r="U71" s="26">
        <v>55.6</v>
      </c>
      <c r="V71" s="26">
        <v>42.1</v>
      </c>
      <c r="W71" s="26">
        <v>0</v>
      </c>
      <c r="X71" s="26">
        <v>0</v>
      </c>
      <c r="Y71" s="26">
        <v>0</v>
      </c>
      <c r="Z71" s="27">
        <v>0</v>
      </c>
      <c r="AB71" s="25">
        <v>260</v>
      </c>
      <c r="AC71" s="26">
        <v>124.5</v>
      </c>
      <c r="AD71" s="26">
        <v>44.2</v>
      </c>
      <c r="AE71" s="26">
        <v>31.5</v>
      </c>
      <c r="AF71" s="26">
        <v>0</v>
      </c>
      <c r="AG71" s="26">
        <v>0</v>
      </c>
      <c r="AH71" s="26">
        <v>0</v>
      </c>
      <c r="AI71" s="27">
        <v>0</v>
      </c>
    </row>
    <row r="72" spans="1:35" x14ac:dyDescent="0.25">
      <c r="A72" s="25">
        <v>232</v>
      </c>
      <c r="B72" s="26">
        <v>177.4</v>
      </c>
      <c r="C72" s="26">
        <v>131.30000000000001</v>
      </c>
      <c r="D72" s="26">
        <v>46.1</v>
      </c>
      <c r="E72" s="26">
        <v>0</v>
      </c>
      <c r="F72" s="26">
        <v>0</v>
      </c>
      <c r="G72" s="26">
        <v>0</v>
      </c>
      <c r="H72" s="27">
        <v>0</v>
      </c>
      <c r="J72" s="69">
        <v>232</v>
      </c>
      <c r="K72" s="70">
        <v>63.6</v>
      </c>
      <c r="L72" s="70">
        <v>38.1</v>
      </c>
      <c r="M72" s="70">
        <v>25.5</v>
      </c>
      <c r="N72" s="70">
        <v>0</v>
      </c>
      <c r="O72" s="70">
        <v>0</v>
      </c>
      <c r="P72" s="70">
        <v>0</v>
      </c>
      <c r="Q72" s="71">
        <v>0</v>
      </c>
      <c r="S72" s="25">
        <v>262</v>
      </c>
      <c r="T72" s="26">
        <v>58.8</v>
      </c>
      <c r="U72" s="26">
        <v>45.9</v>
      </c>
      <c r="V72" s="26">
        <v>37.5</v>
      </c>
      <c r="W72" s="26">
        <v>0</v>
      </c>
      <c r="X72" s="26">
        <v>0</v>
      </c>
      <c r="Y72" s="26">
        <v>0</v>
      </c>
      <c r="Z72" s="27">
        <v>0</v>
      </c>
      <c r="AB72" s="25">
        <v>262</v>
      </c>
      <c r="AC72" s="26">
        <v>118.4</v>
      </c>
      <c r="AD72" s="26">
        <v>83.2</v>
      </c>
      <c r="AE72" s="26">
        <v>41.3</v>
      </c>
      <c r="AF72" s="26">
        <v>0</v>
      </c>
      <c r="AG72" s="26">
        <v>0</v>
      </c>
      <c r="AH72" s="26">
        <v>0</v>
      </c>
      <c r="AI72" s="27">
        <v>0</v>
      </c>
    </row>
    <row r="73" spans="1:35" x14ac:dyDescent="0.25">
      <c r="A73" s="25">
        <v>234</v>
      </c>
      <c r="B73" s="26">
        <v>167.8</v>
      </c>
      <c r="C73" s="26">
        <v>132.30000000000001</v>
      </c>
      <c r="D73" s="26">
        <v>35.5</v>
      </c>
      <c r="E73" s="26">
        <v>0</v>
      </c>
      <c r="F73" s="26">
        <v>0</v>
      </c>
      <c r="G73" s="26">
        <v>0</v>
      </c>
      <c r="H73" s="27">
        <v>0</v>
      </c>
      <c r="J73" s="69">
        <v>234</v>
      </c>
      <c r="K73" s="70">
        <v>76.3</v>
      </c>
      <c r="L73" s="70">
        <v>66.099999999999994</v>
      </c>
      <c r="M73" s="70">
        <v>10.199999999999999</v>
      </c>
      <c r="N73" s="70">
        <v>0</v>
      </c>
      <c r="O73" s="70">
        <v>0</v>
      </c>
      <c r="P73" s="70">
        <v>0</v>
      </c>
      <c r="Q73" s="71">
        <v>0</v>
      </c>
      <c r="S73" s="25">
        <v>265</v>
      </c>
      <c r="T73" s="26">
        <v>53.3</v>
      </c>
      <c r="U73" s="26">
        <v>37.200000000000003</v>
      </c>
      <c r="V73" s="26">
        <v>21.6</v>
      </c>
      <c r="W73" s="26">
        <v>0</v>
      </c>
      <c r="X73" s="26">
        <v>0</v>
      </c>
      <c r="Y73" s="26">
        <v>0</v>
      </c>
      <c r="Z73" s="27">
        <v>0</v>
      </c>
      <c r="AB73" s="25">
        <v>265</v>
      </c>
      <c r="AC73" s="26">
        <v>112.3</v>
      </c>
      <c r="AD73" s="26">
        <v>77.5</v>
      </c>
      <c r="AE73" s="26">
        <v>40.9</v>
      </c>
      <c r="AF73" s="26">
        <v>0</v>
      </c>
      <c r="AG73" s="26">
        <v>0</v>
      </c>
      <c r="AH73" s="26">
        <v>0</v>
      </c>
      <c r="AI73" s="27">
        <v>0</v>
      </c>
    </row>
    <row r="74" spans="1:35" x14ac:dyDescent="0.25">
      <c r="A74" s="25">
        <v>236</v>
      </c>
      <c r="B74" s="26">
        <v>149.6</v>
      </c>
      <c r="C74" s="26">
        <v>133.30000000000001</v>
      </c>
      <c r="D74" s="26">
        <v>16.3</v>
      </c>
      <c r="E74" s="26">
        <v>0</v>
      </c>
      <c r="F74" s="26">
        <v>0</v>
      </c>
      <c r="G74" s="26">
        <v>0</v>
      </c>
      <c r="H74" s="27">
        <v>0</v>
      </c>
      <c r="J74" s="69">
        <v>236</v>
      </c>
      <c r="K74" s="70">
        <v>70.099999999999994</v>
      </c>
      <c r="L74" s="70">
        <v>42.7</v>
      </c>
      <c r="M74" s="70">
        <v>27.4</v>
      </c>
      <c r="N74" s="70">
        <v>0</v>
      </c>
      <c r="O74" s="70">
        <v>0</v>
      </c>
      <c r="P74" s="70">
        <v>0</v>
      </c>
      <c r="Q74" s="71">
        <v>0</v>
      </c>
      <c r="S74" s="25">
        <v>267</v>
      </c>
      <c r="T74" s="26">
        <v>52.6</v>
      </c>
      <c r="U74" s="26">
        <v>39.200000000000003</v>
      </c>
      <c r="V74" s="26">
        <v>14.1</v>
      </c>
      <c r="W74" s="26">
        <v>0</v>
      </c>
      <c r="X74" s="26">
        <v>0</v>
      </c>
      <c r="Y74" s="26">
        <v>0</v>
      </c>
      <c r="Z74" s="27">
        <v>0</v>
      </c>
      <c r="AB74" s="25">
        <v>267</v>
      </c>
      <c r="AC74" s="26">
        <v>121.7</v>
      </c>
      <c r="AD74" s="26">
        <v>95.8</v>
      </c>
      <c r="AE74" s="26">
        <v>16.5</v>
      </c>
      <c r="AF74" s="26">
        <v>0</v>
      </c>
      <c r="AG74" s="26">
        <v>0</v>
      </c>
      <c r="AH74" s="26">
        <v>0</v>
      </c>
      <c r="AI74" s="27">
        <v>0</v>
      </c>
    </row>
    <row r="75" spans="1:35" x14ac:dyDescent="0.25">
      <c r="A75" s="25">
        <v>239</v>
      </c>
      <c r="B75" s="26">
        <v>175.4</v>
      </c>
      <c r="C75" s="26">
        <v>134.30000000000001</v>
      </c>
      <c r="D75" s="26">
        <v>41.1</v>
      </c>
      <c r="E75" s="26">
        <v>0</v>
      </c>
      <c r="F75" s="26">
        <v>0</v>
      </c>
      <c r="G75" s="26">
        <v>0</v>
      </c>
      <c r="H75" s="27">
        <v>0</v>
      </c>
      <c r="J75" s="69">
        <v>239</v>
      </c>
      <c r="K75" s="70">
        <v>53.7</v>
      </c>
      <c r="L75" s="70">
        <v>44.1</v>
      </c>
      <c r="M75" s="70">
        <v>9.6</v>
      </c>
      <c r="N75" s="70">
        <v>0</v>
      </c>
      <c r="O75" s="70">
        <v>0</v>
      </c>
      <c r="P75" s="70">
        <v>0</v>
      </c>
      <c r="Q75" s="71">
        <v>0</v>
      </c>
      <c r="S75" s="25">
        <v>273</v>
      </c>
      <c r="T75" s="26">
        <v>76.3</v>
      </c>
      <c r="U75" s="26">
        <v>37.700000000000003</v>
      </c>
      <c r="V75" s="26">
        <v>14.9</v>
      </c>
      <c r="W75" s="26">
        <v>0</v>
      </c>
      <c r="X75" s="26">
        <v>0</v>
      </c>
      <c r="Y75" s="26">
        <v>0</v>
      </c>
      <c r="Z75" s="27">
        <v>0</v>
      </c>
      <c r="AB75" s="25">
        <v>273</v>
      </c>
      <c r="AC75" s="26">
        <v>69.099999999999994</v>
      </c>
      <c r="AD75" s="26">
        <v>95.8</v>
      </c>
      <c r="AE75" s="26">
        <v>25.9</v>
      </c>
      <c r="AF75" s="26">
        <v>0</v>
      </c>
      <c r="AG75" s="26">
        <v>0</v>
      </c>
      <c r="AH75" s="26">
        <v>0</v>
      </c>
      <c r="AI75" s="27">
        <v>0</v>
      </c>
    </row>
    <row r="76" spans="1:35" x14ac:dyDescent="0.25">
      <c r="A76" s="25">
        <v>241</v>
      </c>
      <c r="B76" s="26">
        <v>171</v>
      </c>
      <c r="C76" s="26">
        <v>135.30000000000001</v>
      </c>
      <c r="D76" s="26">
        <v>35.700000000000003</v>
      </c>
      <c r="E76" s="26">
        <v>0</v>
      </c>
      <c r="F76" s="26">
        <v>0</v>
      </c>
      <c r="G76" s="26">
        <v>0</v>
      </c>
      <c r="H76" s="27">
        <v>0</v>
      </c>
      <c r="J76" s="69">
        <v>241</v>
      </c>
      <c r="K76" s="70">
        <v>72.2</v>
      </c>
      <c r="L76" s="70">
        <v>48.8</v>
      </c>
      <c r="M76" s="70">
        <v>23.4</v>
      </c>
      <c r="N76" s="70">
        <v>0</v>
      </c>
      <c r="O76" s="70">
        <v>0</v>
      </c>
      <c r="P76" s="70">
        <v>0</v>
      </c>
      <c r="Q76" s="71">
        <v>0</v>
      </c>
      <c r="S76" s="25">
        <v>277</v>
      </c>
      <c r="T76" s="26">
        <v>49.4</v>
      </c>
      <c r="U76" s="26">
        <v>53.1</v>
      </c>
      <c r="V76" s="26">
        <v>23.2</v>
      </c>
      <c r="W76" s="26">
        <v>0</v>
      </c>
      <c r="X76" s="26">
        <v>0</v>
      </c>
      <c r="Y76" s="26">
        <v>0</v>
      </c>
      <c r="Z76" s="27">
        <v>0</v>
      </c>
      <c r="AB76" s="25">
        <v>277</v>
      </c>
      <c r="AC76" s="26">
        <v>146.19999999999999</v>
      </c>
      <c r="AD76" s="26">
        <v>58.9</v>
      </c>
      <c r="AE76" s="26">
        <v>10.199999999999999</v>
      </c>
      <c r="AF76" s="26">
        <v>0</v>
      </c>
      <c r="AG76" s="26">
        <v>0</v>
      </c>
      <c r="AH76" s="26">
        <v>0</v>
      </c>
      <c r="AI76" s="27">
        <v>0</v>
      </c>
    </row>
    <row r="77" spans="1:35" x14ac:dyDescent="0.25">
      <c r="A77" s="25">
        <v>246</v>
      </c>
      <c r="B77" s="26">
        <v>183.2</v>
      </c>
      <c r="C77" s="26">
        <v>136.30000000000001</v>
      </c>
      <c r="D77" s="26">
        <v>46.9</v>
      </c>
      <c r="E77" s="26">
        <v>0</v>
      </c>
      <c r="F77" s="26">
        <v>0</v>
      </c>
      <c r="G77" s="26">
        <v>0</v>
      </c>
      <c r="H77" s="27">
        <v>0</v>
      </c>
      <c r="J77" s="69">
        <v>246</v>
      </c>
      <c r="K77" s="70">
        <v>48.2</v>
      </c>
      <c r="L77" s="70">
        <v>39.4</v>
      </c>
      <c r="M77" s="70">
        <v>8.8000000000000007</v>
      </c>
      <c r="N77" s="70">
        <v>0</v>
      </c>
      <c r="O77" s="70">
        <v>0</v>
      </c>
      <c r="P77" s="70">
        <v>0</v>
      </c>
      <c r="Q77" s="71">
        <v>0</v>
      </c>
      <c r="S77" s="25">
        <v>280</v>
      </c>
      <c r="T77" s="26">
        <v>99</v>
      </c>
      <c r="U77" s="26">
        <v>41.8</v>
      </c>
      <c r="V77" s="26">
        <v>7.6</v>
      </c>
      <c r="W77" s="26">
        <v>0</v>
      </c>
      <c r="X77" s="26">
        <v>0</v>
      </c>
      <c r="Y77" s="26">
        <v>0</v>
      </c>
      <c r="Z77" s="27">
        <v>0</v>
      </c>
      <c r="AB77" s="25">
        <v>280</v>
      </c>
      <c r="AC77" s="26">
        <v>166.3</v>
      </c>
      <c r="AD77" s="26">
        <v>134.1</v>
      </c>
      <c r="AE77" s="26">
        <v>12.1</v>
      </c>
      <c r="AF77" s="26">
        <v>0</v>
      </c>
      <c r="AG77" s="26">
        <v>0</v>
      </c>
      <c r="AH77" s="26">
        <v>0</v>
      </c>
      <c r="AI77" s="27">
        <v>0</v>
      </c>
    </row>
    <row r="78" spans="1:35" x14ac:dyDescent="0.25">
      <c r="A78" s="25">
        <v>250</v>
      </c>
      <c r="B78" s="26">
        <v>164</v>
      </c>
      <c r="C78" s="26">
        <v>137.30000000000001</v>
      </c>
      <c r="D78" s="26">
        <v>26.7</v>
      </c>
      <c r="E78" s="26">
        <v>0</v>
      </c>
      <c r="F78" s="26">
        <v>0</v>
      </c>
      <c r="G78" s="26">
        <v>0</v>
      </c>
      <c r="H78" s="27">
        <v>0</v>
      </c>
      <c r="J78" s="69">
        <v>250</v>
      </c>
      <c r="K78" s="70">
        <v>82.4</v>
      </c>
      <c r="L78" s="70">
        <v>68.599999999999994</v>
      </c>
      <c r="M78" s="70">
        <v>13.8</v>
      </c>
      <c r="N78" s="70">
        <v>0</v>
      </c>
      <c r="O78" s="70">
        <v>0</v>
      </c>
      <c r="P78" s="70">
        <v>0</v>
      </c>
      <c r="Q78" s="71">
        <v>0</v>
      </c>
      <c r="S78" s="25">
        <v>282</v>
      </c>
      <c r="T78" s="26">
        <v>59.8</v>
      </c>
      <c r="U78" s="26">
        <v>75.2</v>
      </c>
      <c r="V78" s="26">
        <v>23.8</v>
      </c>
      <c r="W78" s="26">
        <v>0</v>
      </c>
      <c r="X78" s="26">
        <v>0</v>
      </c>
      <c r="Y78" s="26">
        <v>0</v>
      </c>
      <c r="Z78" s="27">
        <v>0</v>
      </c>
      <c r="AB78" s="25">
        <v>282</v>
      </c>
      <c r="AC78" s="26">
        <v>107.2</v>
      </c>
      <c r="AD78" s="26">
        <v>132.4</v>
      </c>
      <c r="AE78" s="26">
        <v>33.9</v>
      </c>
      <c r="AF78" s="26">
        <v>0</v>
      </c>
      <c r="AG78" s="26">
        <v>0</v>
      </c>
      <c r="AH78" s="26">
        <v>0</v>
      </c>
      <c r="AI78" s="27">
        <v>0</v>
      </c>
    </row>
    <row r="79" spans="1:35" x14ac:dyDescent="0.25">
      <c r="A79" s="25">
        <v>253</v>
      </c>
      <c r="B79" s="26">
        <v>175.2</v>
      </c>
      <c r="C79" s="26">
        <v>138.30000000000001</v>
      </c>
      <c r="D79" s="26">
        <v>36.9</v>
      </c>
      <c r="E79" s="26">
        <v>0</v>
      </c>
      <c r="F79" s="26">
        <v>0</v>
      </c>
      <c r="G79" s="26">
        <v>0</v>
      </c>
      <c r="H79" s="27">
        <v>0</v>
      </c>
      <c r="J79" s="69">
        <v>253</v>
      </c>
      <c r="K79" s="70">
        <v>72.400000000000006</v>
      </c>
      <c r="L79" s="70">
        <v>58.5</v>
      </c>
      <c r="M79" s="70">
        <v>13.9</v>
      </c>
      <c r="N79" s="70">
        <v>0</v>
      </c>
      <c r="O79" s="70">
        <v>0</v>
      </c>
      <c r="P79" s="70">
        <v>0</v>
      </c>
      <c r="Q79" s="71">
        <v>0</v>
      </c>
      <c r="S79" s="25">
        <v>284</v>
      </c>
      <c r="T79" s="26">
        <v>123.2</v>
      </c>
      <c r="U79" s="26">
        <v>53.4</v>
      </c>
      <c r="V79" s="26">
        <v>6.4</v>
      </c>
      <c r="W79" s="26">
        <v>0</v>
      </c>
      <c r="X79" s="26">
        <v>0</v>
      </c>
      <c r="Y79" s="26">
        <v>0</v>
      </c>
      <c r="Z79" s="27">
        <v>0</v>
      </c>
      <c r="AB79" s="25">
        <v>284</v>
      </c>
      <c r="AC79" s="26">
        <v>134.80000000000001</v>
      </c>
      <c r="AD79" s="26">
        <v>100.3</v>
      </c>
      <c r="AE79" s="26">
        <v>6.9</v>
      </c>
      <c r="AF79" s="26">
        <v>0</v>
      </c>
      <c r="AG79" s="26">
        <v>0</v>
      </c>
      <c r="AH79" s="26">
        <v>0</v>
      </c>
      <c r="AI79" s="27">
        <v>0</v>
      </c>
    </row>
    <row r="80" spans="1:35" x14ac:dyDescent="0.25">
      <c r="A80" s="25">
        <v>255</v>
      </c>
      <c r="B80" s="26">
        <v>171</v>
      </c>
      <c r="C80" s="26">
        <v>139.30000000000001</v>
      </c>
      <c r="D80" s="26">
        <v>31.7</v>
      </c>
      <c r="E80" s="26">
        <v>0</v>
      </c>
      <c r="F80" s="26">
        <v>0</v>
      </c>
      <c r="G80" s="26">
        <v>0</v>
      </c>
      <c r="H80" s="27">
        <v>0</v>
      </c>
      <c r="J80" s="69">
        <v>255</v>
      </c>
      <c r="K80" s="70">
        <v>67.5</v>
      </c>
      <c r="L80" s="70">
        <v>62.1</v>
      </c>
      <c r="M80" s="70">
        <v>5.4</v>
      </c>
      <c r="N80" s="70">
        <v>0</v>
      </c>
      <c r="O80" s="70">
        <v>0</v>
      </c>
      <c r="P80" s="70">
        <v>0</v>
      </c>
      <c r="Q80" s="71">
        <v>0</v>
      </c>
      <c r="S80" s="25">
        <v>287</v>
      </c>
      <c r="T80" s="26">
        <v>98.5</v>
      </c>
      <c r="U80" s="26">
        <v>79.400000000000006</v>
      </c>
      <c r="V80" s="26">
        <v>43.8</v>
      </c>
      <c r="W80" s="26">
        <v>0</v>
      </c>
      <c r="X80" s="26">
        <v>0</v>
      </c>
      <c r="Y80" s="26">
        <v>0</v>
      </c>
      <c r="Z80" s="27">
        <v>0</v>
      </c>
      <c r="AB80" s="25">
        <v>287</v>
      </c>
      <c r="AC80" s="26">
        <v>85.6</v>
      </c>
      <c r="AD80" s="26">
        <v>99.1</v>
      </c>
      <c r="AE80" s="26">
        <v>35.700000000000003</v>
      </c>
      <c r="AF80" s="26">
        <v>0</v>
      </c>
      <c r="AG80" s="26">
        <v>0</v>
      </c>
      <c r="AH80" s="26">
        <v>0</v>
      </c>
      <c r="AI80" s="27">
        <v>0</v>
      </c>
    </row>
    <row r="81" spans="1:35" x14ac:dyDescent="0.25">
      <c r="A81" s="25">
        <v>257</v>
      </c>
      <c r="B81" s="26">
        <v>182.5</v>
      </c>
      <c r="C81" s="26">
        <v>140.30000000000001</v>
      </c>
      <c r="D81" s="26">
        <v>42.2</v>
      </c>
      <c r="E81" s="26">
        <v>0</v>
      </c>
      <c r="F81" s="26">
        <v>0</v>
      </c>
      <c r="G81" s="26">
        <v>0</v>
      </c>
      <c r="H81" s="27">
        <v>0</v>
      </c>
      <c r="J81" s="69">
        <v>257</v>
      </c>
      <c r="K81" s="70">
        <v>60.1</v>
      </c>
      <c r="L81" s="70">
        <v>48.3</v>
      </c>
      <c r="M81" s="70">
        <v>11.8</v>
      </c>
      <c r="N81" s="70">
        <v>0</v>
      </c>
      <c r="O81" s="70">
        <v>0</v>
      </c>
      <c r="P81" s="70">
        <v>0</v>
      </c>
      <c r="Q81" s="71">
        <v>0</v>
      </c>
      <c r="S81" s="25">
        <v>289</v>
      </c>
      <c r="T81" s="26">
        <v>83.4</v>
      </c>
      <c r="U81" s="26">
        <v>84.4</v>
      </c>
      <c r="V81" s="26">
        <v>14.1</v>
      </c>
      <c r="W81" s="26">
        <v>0</v>
      </c>
      <c r="X81" s="26">
        <v>0</v>
      </c>
      <c r="Y81" s="26">
        <v>0</v>
      </c>
      <c r="Z81" s="27">
        <v>0</v>
      </c>
      <c r="AB81" s="25">
        <v>289</v>
      </c>
      <c r="AC81" s="26">
        <v>77.8</v>
      </c>
      <c r="AD81" s="26">
        <v>77.400000000000006</v>
      </c>
      <c r="AE81" s="26">
        <v>8.1999999999999993</v>
      </c>
      <c r="AF81" s="26">
        <v>0</v>
      </c>
      <c r="AG81" s="26">
        <v>0</v>
      </c>
      <c r="AH81" s="26">
        <v>0</v>
      </c>
      <c r="AI81" s="27">
        <v>0</v>
      </c>
    </row>
    <row r="82" spans="1:35" x14ac:dyDescent="0.25">
      <c r="A82" s="25">
        <v>260</v>
      </c>
      <c r="B82" s="26">
        <v>172.2</v>
      </c>
      <c r="C82" s="26">
        <v>141.30000000000001</v>
      </c>
      <c r="D82" s="26">
        <v>30.9</v>
      </c>
      <c r="E82" s="26">
        <v>0</v>
      </c>
      <c r="F82" s="26">
        <v>0</v>
      </c>
      <c r="G82" s="26">
        <v>0</v>
      </c>
      <c r="H82" s="27">
        <v>0</v>
      </c>
      <c r="J82" s="69">
        <v>260</v>
      </c>
      <c r="K82" s="70">
        <v>46.5</v>
      </c>
      <c r="L82" s="70">
        <v>43.1</v>
      </c>
      <c r="M82" s="70">
        <v>3.4</v>
      </c>
      <c r="N82" s="70">
        <v>0</v>
      </c>
      <c r="O82" s="70">
        <v>0</v>
      </c>
      <c r="P82" s="70">
        <v>0</v>
      </c>
      <c r="Q82" s="71">
        <v>0</v>
      </c>
    </row>
    <row r="83" spans="1:35" x14ac:dyDescent="0.25">
      <c r="A83" s="25">
        <v>262</v>
      </c>
      <c r="B83" s="26">
        <v>168.7</v>
      </c>
      <c r="C83" s="26">
        <v>142.30000000000001</v>
      </c>
      <c r="D83" s="26">
        <v>26.4</v>
      </c>
      <c r="E83" s="26">
        <v>0</v>
      </c>
      <c r="F83" s="26">
        <v>0</v>
      </c>
      <c r="G83" s="26">
        <v>0</v>
      </c>
      <c r="H83" s="27">
        <v>0</v>
      </c>
      <c r="J83" s="69">
        <v>262</v>
      </c>
      <c r="K83" s="70">
        <v>44.4</v>
      </c>
      <c r="L83" s="70">
        <v>41.2</v>
      </c>
      <c r="M83" s="70">
        <v>3.2</v>
      </c>
      <c r="N83" s="70">
        <v>0</v>
      </c>
      <c r="O83" s="70">
        <v>0</v>
      </c>
      <c r="P83" s="70">
        <v>0</v>
      </c>
      <c r="Q83" s="71">
        <v>0</v>
      </c>
    </row>
    <row r="84" spans="1:35" x14ac:dyDescent="0.25">
      <c r="A84" s="25">
        <v>263</v>
      </c>
      <c r="B84" s="26">
        <v>146.80000000000001</v>
      </c>
      <c r="C84" s="26">
        <v>143.30000000000001</v>
      </c>
      <c r="D84" s="26">
        <v>3.5</v>
      </c>
      <c r="E84" s="26">
        <v>0</v>
      </c>
      <c r="F84" s="26">
        <v>0</v>
      </c>
      <c r="G84" s="26">
        <v>0</v>
      </c>
      <c r="H84" s="27">
        <v>0</v>
      </c>
      <c r="J84" s="69">
        <v>263</v>
      </c>
      <c r="K84" s="70">
        <v>50.3</v>
      </c>
      <c r="L84" s="70">
        <v>43.7</v>
      </c>
      <c r="M84" s="70">
        <v>6.6</v>
      </c>
      <c r="N84" s="70">
        <v>0</v>
      </c>
      <c r="O84" s="70">
        <v>0</v>
      </c>
      <c r="P84" s="70">
        <v>0</v>
      </c>
      <c r="Q84" s="71">
        <v>0</v>
      </c>
    </row>
    <row r="85" spans="1:35" x14ac:dyDescent="0.25">
      <c r="A85" s="25">
        <v>267</v>
      </c>
      <c r="B85" s="26">
        <v>140.4</v>
      </c>
      <c r="C85" s="26">
        <v>104.3</v>
      </c>
      <c r="D85" s="26">
        <v>36.1</v>
      </c>
      <c r="E85" s="26">
        <v>0</v>
      </c>
      <c r="F85" s="26">
        <v>0</v>
      </c>
      <c r="G85" s="26">
        <v>0</v>
      </c>
      <c r="H85" s="27">
        <v>0</v>
      </c>
      <c r="J85" s="69">
        <v>267</v>
      </c>
      <c r="K85" s="70">
        <v>69.099999999999994</v>
      </c>
      <c r="L85" s="70">
        <v>59.3</v>
      </c>
      <c r="M85" s="70">
        <v>9.8000000000000007</v>
      </c>
      <c r="N85" s="70">
        <v>0</v>
      </c>
      <c r="O85" s="70">
        <v>0</v>
      </c>
      <c r="P85" s="70">
        <v>0</v>
      </c>
      <c r="Q85" s="71">
        <v>0</v>
      </c>
    </row>
    <row r="86" spans="1:35" x14ac:dyDescent="0.25">
      <c r="A86" s="25">
        <v>269</v>
      </c>
      <c r="B86" s="26">
        <v>100.4</v>
      </c>
      <c r="C86" s="26">
        <v>85.3</v>
      </c>
      <c r="D86" s="26">
        <v>15.1</v>
      </c>
      <c r="E86" s="26">
        <v>0</v>
      </c>
      <c r="F86" s="26">
        <v>0</v>
      </c>
      <c r="G86" s="26">
        <v>0</v>
      </c>
      <c r="H86" s="27">
        <v>0</v>
      </c>
      <c r="J86" s="69">
        <v>269</v>
      </c>
      <c r="K86" s="70">
        <v>121.3</v>
      </c>
      <c r="L86" s="70">
        <v>99.4</v>
      </c>
      <c r="M86" s="70">
        <v>15.8</v>
      </c>
      <c r="N86" s="70">
        <v>0</v>
      </c>
      <c r="O86" s="70">
        <v>0</v>
      </c>
      <c r="P86" s="70">
        <v>0</v>
      </c>
      <c r="Q86" s="71">
        <v>6.1</v>
      </c>
    </row>
    <row r="87" spans="1:35" x14ac:dyDescent="0.25">
      <c r="A87" s="25">
        <v>271</v>
      </c>
      <c r="B87" s="26">
        <v>127.5</v>
      </c>
      <c r="C87" s="26">
        <v>96.3</v>
      </c>
      <c r="D87" s="26">
        <v>31.2</v>
      </c>
      <c r="E87" s="26">
        <v>0</v>
      </c>
      <c r="F87" s="26">
        <v>0</v>
      </c>
      <c r="G87" s="26">
        <v>0</v>
      </c>
      <c r="H87" s="27">
        <v>0</v>
      </c>
      <c r="J87" s="69">
        <v>271</v>
      </c>
      <c r="K87" s="70">
        <v>59.8</v>
      </c>
      <c r="L87" s="70">
        <v>53.7</v>
      </c>
      <c r="M87" s="70">
        <v>6.1</v>
      </c>
      <c r="N87" s="70">
        <v>0</v>
      </c>
      <c r="O87" s="70">
        <v>0</v>
      </c>
      <c r="P87" s="70">
        <v>0</v>
      </c>
      <c r="Q87" s="71">
        <v>0</v>
      </c>
    </row>
    <row r="88" spans="1:35" x14ac:dyDescent="0.25">
      <c r="A88" s="25">
        <v>276</v>
      </c>
      <c r="B88" s="26">
        <v>168.3</v>
      </c>
      <c r="C88" s="26">
        <v>127.3</v>
      </c>
      <c r="D88" s="26">
        <v>41</v>
      </c>
      <c r="E88" s="26">
        <v>0</v>
      </c>
      <c r="F88" s="26">
        <v>0</v>
      </c>
      <c r="G88" s="26">
        <v>0</v>
      </c>
      <c r="H88" s="27">
        <v>0</v>
      </c>
      <c r="J88" s="69">
        <v>276</v>
      </c>
      <c r="K88" s="70">
        <v>94.4</v>
      </c>
      <c r="L88" s="70">
        <v>79.2</v>
      </c>
      <c r="M88" s="70">
        <v>15.2</v>
      </c>
      <c r="N88" s="70">
        <v>0</v>
      </c>
      <c r="O88" s="70">
        <v>0</v>
      </c>
      <c r="P88" s="70">
        <v>0</v>
      </c>
      <c r="Q88" s="71">
        <v>0</v>
      </c>
    </row>
  </sheetData>
  <mergeCells count="8">
    <mergeCell ref="S1:Z1"/>
    <mergeCell ref="T3:Z3"/>
    <mergeCell ref="AB1:AI1"/>
    <mergeCell ref="AC3:AI3"/>
    <mergeCell ref="A1:H1"/>
    <mergeCell ref="B3:H3"/>
    <mergeCell ref="J1:Q1"/>
    <mergeCell ref="K3:Q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130"/>
  <sheetViews>
    <sheetView topLeftCell="H1" workbookViewId="0">
      <selection activeCell="M38" sqref="M38"/>
    </sheetView>
  </sheetViews>
  <sheetFormatPr defaultRowHeight="15" x14ac:dyDescent="0.25"/>
  <cols>
    <col min="1" max="1" width="9.140625" style="25"/>
    <col min="2" max="7" width="9.140625" style="26"/>
    <col min="8" max="8" width="9.140625" style="27"/>
    <col min="10" max="10" width="9.140625" style="25"/>
    <col min="11" max="16" width="9.140625" style="26"/>
    <col min="17" max="17" width="9.140625" style="27"/>
    <col min="19" max="19" width="9.140625" style="25"/>
    <col min="20" max="25" width="9.140625" style="26"/>
    <col min="26" max="26" width="9.140625" style="27"/>
    <col min="28" max="28" width="9.140625" style="25"/>
    <col min="29" max="34" width="9.140625" style="26"/>
    <col min="35" max="35" width="9.140625" style="27"/>
  </cols>
  <sheetData>
    <row r="1" spans="1:35" ht="15.75" thickBot="1" x14ac:dyDescent="0.3">
      <c r="A1" s="90" t="s">
        <v>20</v>
      </c>
      <c r="B1" s="91"/>
      <c r="C1" s="91"/>
      <c r="D1" s="91"/>
      <c r="E1" s="91"/>
      <c r="F1" s="91"/>
      <c r="G1" s="91"/>
      <c r="H1" s="92"/>
      <c r="J1" s="90" t="s">
        <v>21</v>
      </c>
      <c r="K1" s="91"/>
      <c r="L1" s="91"/>
      <c r="M1" s="91"/>
      <c r="N1" s="91"/>
      <c r="O1" s="91"/>
      <c r="P1" s="91"/>
      <c r="Q1" s="92"/>
      <c r="S1" s="90" t="s">
        <v>22</v>
      </c>
      <c r="T1" s="91"/>
      <c r="U1" s="91"/>
      <c r="V1" s="91"/>
      <c r="W1" s="91"/>
      <c r="X1" s="91"/>
      <c r="Y1" s="91"/>
      <c r="Z1" s="92"/>
      <c r="AB1" s="90" t="s">
        <v>23</v>
      </c>
      <c r="AC1" s="91"/>
      <c r="AD1" s="91"/>
      <c r="AE1" s="91"/>
      <c r="AF1" s="91"/>
      <c r="AG1" s="91"/>
      <c r="AH1" s="91"/>
      <c r="AI1" s="92"/>
    </row>
    <row r="2" spans="1:35" x14ac:dyDescent="0.25">
      <c r="A2" s="41" t="s">
        <v>155</v>
      </c>
      <c r="B2" s="66" t="s">
        <v>153</v>
      </c>
      <c r="C2" s="66" t="s">
        <v>147</v>
      </c>
      <c r="D2" s="66" t="s">
        <v>148</v>
      </c>
      <c r="E2" s="66" t="s">
        <v>149</v>
      </c>
      <c r="F2" s="66" t="s">
        <v>150</v>
      </c>
      <c r="G2" s="66" t="s">
        <v>151</v>
      </c>
      <c r="H2" s="67" t="s">
        <v>152</v>
      </c>
      <c r="J2" s="41" t="s">
        <v>155</v>
      </c>
      <c r="K2" s="66" t="s">
        <v>153</v>
      </c>
      <c r="L2" s="66" t="s">
        <v>147</v>
      </c>
      <c r="M2" s="66" t="s">
        <v>148</v>
      </c>
      <c r="N2" s="66" t="s">
        <v>149</v>
      </c>
      <c r="O2" s="66" t="s">
        <v>150</v>
      </c>
      <c r="P2" s="66" t="s">
        <v>151</v>
      </c>
      <c r="Q2" s="67" t="s">
        <v>152</v>
      </c>
      <c r="S2" s="41" t="s">
        <v>155</v>
      </c>
      <c r="T2" s="66" t="s">
        <v>153</v>
      </c>
      <c r="U2" s="66" t="s">
        <v>147</v>
      </c>
      <c r="V2" s="66" t="s">
        <v>148</v>
      </c>
      <c r="W2" s="66" t="s">
        <v>149</v>
      </c>
      <c r="X2" s="66" t="s">
        <v>150</v>
      </c>
      <c r="Y2" s="66" t="s">
        <v>151</v>
      </c>
      <c r="Z2" s="67" t="s">
        <v>152</v>
      </c>
      <c r="AB2" s="41" t="s">
        <v>155</v>
      </c>
      <c r="AC2" s="66" t="s">
        <v>153</v>
      </c>
      <c r="AD2" s="66" t="s">
        <v>147</v>
      </c>
      <c r="AE2" s="66" t="s">
        <v>148</v>
      </c>
      <c r="AF2" s="66" t="s">
        <v>149</v>
      </c>
      <c r="AG2" s="66" t="s">
        <v>150</v>
      </c>
      <c r="AH2" s="66" t="s">
        <v>151</v>
      </c>
      <c r="AI2" s="67" t="s">
        <v>152</v>
      </c>
    </row>
    <row r="3" spans="1:35" x14ac:dyDescent="0.25">
      <c r="A3" s="68" t="s">
        <v>1</v>
      </c>
      <c r="B3" s="85" t="s">
        <v>156</v>
      </c>
      <c r="C3" s="85"/>
      <c r="D3" s="85"/>
      <c r="E3" s="85"/>
      <c r="F3" s="85"/>
      <c r="G3" s="85"/>
      <c r="H3" s="86"/>
      <c r="J3" s="68" t="s">
        <v>1</v>
      </c>
      <c r="K3" s="85" t="s">
        <v>156</v>
      </c>
      <c r="L3" s="85"/>
      <c r="M3" s="85"/>
      <c r="N3" s="85"/>
      <c r="O3" s="85"/>
      <c r="P3" s="85"/>
      <c r="Q3" s="86"/>
      <c r="S3" s="68" t="s">
        <v>1</v>
      </c>
      <c r="T3" s="85" t="s">
        <v>156</v>
      </c>
      <c r="U3" s="85"/>
      <c r="V3" s="85"/>
      <c r="W3" s="85"/>
      <c r="X3" s="85"/>
      <c r="Y3" s="85"/>
      <c r="Z3" s="86"/>
      <c r="AB3" s="68" t="s">
        <v>1</v>
      </c>
      <c r="AC3" s="85" t="s">
        <v>156</v>
      </c>
      <c r="AD3" s="85"/>
      <c r="AE3" s="85"/>
      <c r="AF3" s="85"/>
      <c r="AG3" s="85"/>
      <c r="AH3" s="85"/>
      <c r="AI3" s="86"/>
    </row>
    <row r="4" spans="1:35" x14ac:dyDescent="0.25">
      <c r="A4" s="25">
        <v>62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7">
        <v>0</v>
      </c>
      <c r="J4" s="25">
        <v>62</v>
      </c>
      <c r="K4" s="26">
        <v>0</v>
      </c>
      <c r="L4" s="26">
        <v>0</v>
      </c>
      <c r="M4" s="26">
        <v>0</v>
      </c>
      <c r="N4" s="26">
        <v>0</v>
      </c>
      <c r="O4" s="26">
        <v>0</v>
      </c>
      <c r="P4" s="26">
        <v>0</v>
      </c>
      <c r="Q4" s="27">
        <v>0</v>
      </c>
      <c r="S4" s="25">
        <v>1</v>
      </c>
      <c r="T4" s="26">
        <v>24.5</v>
      </c>
      <c r="U4" s="26">
        <v>10</v>
      </c>
      <c r="V4" s="26">
        <v>14.5</v>
      </c>
      <c r="W4" s="26">
        <v>0</v>
      </c>
      <c r="X4" s="26">
        <v>0</v>
      </c>
      <c r="Y4" s="26">
        <v>0</v>
      </c>
      <c r="Z4" s="27">
        <v>0</v>
      </c>
      <c r="AB4" s="25">
        <v>1</v>
      </c>
      <c r="AC4" s="26">
        <v>19.2</v>
      </c>
      <c r="AD4" s="26">
        <v>6.7</v>
      </c>
      <c r="AE4" s="26">
        <v>12.5</v>
      </c>
      <c r="AF4" s="26">
        <v>0</v>
      </c>
      <c r="AG4" s="26">
        <v>0</v>
      </c>
      <c r="AH4" s="26">
        <v>0</v>
      </c>
      <c r="AI4" s="27">
        <v>0</v>
      </c>
    </row>
    <row r="5" spans="1:35" x14ac:dyDescent="0.25">
      <c r="A5" s="25">
        <v>71</v>
      </c>
      <c r="B5" s="26">
        <v>50.39</v>
      </c>
      <c r="C5" s="26">
        <v>19.600000000000001</v>
      </c>
      <c r="D5" s="26">
        <v>0</v>
      </c>
      <c r="E5" s="26">
        <v>28.9</v>
      </c>
      <c r="F5" s="26">
        <v>0</v>
      </c>
      <c r="G5" s="26">
        <v>1.89</v>
      </c>
      <c r="H5" s="27">
        <v>0</v>
      </c>
      <c r="J5" s="25">
        <v>71</v>
      </c>
      <c r="K5" s="26">
        <v>0</v>
      </c>
      <c r="L5" s="26">
        <v>0</v>
      </c>
      <c r="M5" s="26">
        <v>0</v>
      </c>
      <c r="N5" s="26">
        <v>0</v>
      </c>
      <c r="O5" s="26">
        <v>0</v>
      </c>
      <c r="P5" s="26">
        <v>0</v>
      </c>
      <c r="Q5" s="27">
        <v>0</v>
      </c>
      <c r="S5" s="25">
        <v>4</v>
      </c>
      <c r="T5" s="26">
        <v>1101.7</v>
      </c>
      <c r="U5" s="26">
        <v>0.6</v>
      </c>
      <c r="V5" s="26">
        <v>1051</v>
      </c>
      <c r="W5" s="26">
        <v>14.2</v>
      </c>
      <c r="X5" s="26">
        <v>0</v>
      </c>
      <c r="Y5" s="26">
        <v>35.9</v>
      </c>
      <c r="Z5" s="27">
        <v>0</v>
      </c>
      <c r="AB5" s="25">
        <v>4</v>
      </c>
      <c r="AC5" s="26">
        <v>2150</v>
      </c>
      <c r="AD5" s="26">
        <v>14.1</v>
      </c>
      <c r="AE5" s="26">
        <v>2060.6</v>
      </c>
      <c r="AF5" s="26">
        <v>22.2</v>
      </c>
      <c r="AG5" s="26">
        <v>0</v>
      </c>
      <c r="AH5" s="26">
        <v>53.1</v>
      </c>
      <c r="AI5" s="27">
        <v>0</v>
      </c>
    </row>
    <row r="6" spans="1:35" x14ac:dyDescent="0.25">
      <c r="A6" s="25">
        <v>72</v>
      </c>
      <c r="B6" s="26">
        <v>19.399999999999999</v>
      </c>
      <c r="C6" s="26">
        <v>15.4</v>
      </c>
      <c r="D6" s="26">
        <v>2.5</v>
      </c>
      <c r="E6" s="26">
        <v>0</v>
      </c>
      <c r="F6" s="26">
        <v>0</v>
      </c>
      <c r="G6" s="26">
        <v>1.5</v>
      </c>
      <c r="H6" s="27">
        <v>0</v>
      </c>
      <c r="J6" s="25">
        <v>72</v>
      </c>
      <c r="K6" s="26">
        <v>59.24</v>
      </c>
      <c r="L6" s="26">
        <v>35</v>
      </c>
      <c r="M6" s="26">
        <v>0.64</v>
      </c>
      <c r="N6" s="26">
        <v>23.6</v>
      </c>
      <c r="O6" s="26">
        <v>0</v>
      </c>
      <c r="P6" s="26">
        <v>0</v>
      </c>
      <c r="Q6" s="27">
        <v>0</v>
      </c>
      <c r="S6" s="25">
        <v>6</v>
      </c>
      <c r="T6" s="26">
        <v>1937.9</v>
      </c>
      <c r="U6" s="26">
        <v>17.399999999999999</v>
      </c>
      <c r="V6" s="26">
        <v>1753.4</v>
      </c>
      <c r="W6" s="26">
        <v>52.4</v>
      </c>
      <c r="X6" s="26">
        <v>0</v>
      </c>
      <c r="Y6" s="26">
        <v>114.7</v>
      </c>
      <c r="Z6" s="27">
        <v>0</v>
      </c>
      <c r="AB6" s="25">
        <v>6</v>
      </c>
      <c r="AC6" s="26">
        <v>2351.8000000000002</v>
      </c>
      <c r="AD6" s="26">
        <v>23.1</v>
      </c>
      <c r="AE6" s="26">
        <v>2146</v>
      </c>
      <c r="AF6" s="26">
        <v>56.9</v>
      </c>
      <c r="AG6" s="26">
        <v>0</v>
      </c>
      <c r="AH6" s="26">
        <v>125.8</v>
      </c>
      <c r="AI6" s="27">
        <v>0</v>
      </c>
    </row>
    <row r="7" spans="1:35" x14ac:dyDescent="0.25">
      <c r="A7" s="25">
        <v>74</v>
      </c>
      <c r="B7" s="26">
        <v>16.600000000000001</v>
      </c>
      <c r="C7" s="26">
        <v>14.1</v>
      </c>
      <c r="D7" s="26">
        <v>0</v>
      </c>
      <c r="E7" s="26">
        <v>0</v>
      </c>
      <c r="F7" s="26">
        <v>0</v>
      </c>
      <c r="G7" s="26">
        <v>2.5</v>
      </c>
      <c r="H7" s="27">
        <v>0</v>
      </c>
      <c r="J7" s="25">
        <v>74</v>
      </c>
      <c r="K7" s="26">
        <v>66.599999999999994</v>
      </c>
      <c r="L7" s="26">
        <v>39.4</v>
      </c>
      <c r="M7" s="26">
        <v>11.9</v>
      </c>
      <c r="N7" s="26">
        <v>15.3</v>
      </c>
      <c r="O7" s="26">
        <v>0</v>
      </c>
      <c r="P7" s="26">
        <v>0</v>
      </c>
      <c r="Q7" s="27">
        <v>0</v>
      </c>
      <c r="S7" s="25">
        <v>8</v>
      </c>
      <c r="T7" s="26">
        <v>743.3</v>
      </c>
      <c r="U7" s="26">
        <v>29.8</v>
      </c>
      <c r="V7" s="26">
        <v>548.20000000000005</v>
      </c>
      <c r="W7" s="26">
        <v>56.2</v>
      </c>
      <c r="X7" s="26">
        <v>0</v>
      </c>
      <c r="Y7" s="26">
        <v>109.1</v>
      </c>
      <c r="Z7" s="27">
        <v>0</v>
      </c>
      <c r="AB7" s="25">
        <v>8</v>
      </c>
      <c r="AC7" s="26">
        <v>1340</v>
      </c>
      <c r="AD7" s="26">
        <v>40</v>
      </c>
      <c r="AE7" s="26">
        <v>1080.8</v>
      </c>
      <c r="AF7" s="26">
        <v>69.7</v>
      </c>
      <c r="AG7" s="26">
        <v>0</v>
      </c>
      <c r="AH7" s="26">
        <v>130.4</v>
      </c>
      <c r="AI7" s="27">
        <v>19.100000000000001</v>
      </c>
    </row>
    <row r="8" spans="1:35" x14ac:dyDescent="0.25">
      <c r="A8" s="25">
        <v>76</v>
      </c>
      <c r="B8" s="26">
        <v>34.5</v>
      </c>
      <c r="C8" s="26">
        <v>23.4</v>
      </c>
      <c r="D8" s="26">
        <v>8.3000000000000007</v>
      </c>
      <c r="E8" s="26">
        <v>0</v>
      </c>
      <c r="F8" s="26">
        <v>0</v>
      </c>
      <c r="G8" s="26">
        <v>2.8</v>
      </c>
      <c r="H8" s="27">
        <v>0</v>
      </c>
      <c r="J8" s="25">
        <v>76</v>
      </c>
      <c r="K8" s="26">
        <v>45.6</v>
      </c>
      <c r="L8" s="26">
        <v>33.1</v>
      </c>
      <c r="M8" s="26">
        <v>4.7</v>
      </c>
      <c r="N8" s="26">
        <v>0</v>
      </c>
      <c r="O8" s="26">
        <v>7.8</v>
      </c>
      <c r="P8" s="26">
        <v>0</v>
      </c>
      <c r="Q8" s="27">
        <v>0</v>
      </c>
      <c r="S8" s="25">
        <v>11</v>
      </c>
      <c r="T8" s="26">
        <v>236.5</v>
      </c>
      <c r="U8" s="26">
        <v>10.8</v>
      </c>
      <c r="V8" s="26">
        <v>4.9000000000000004</v>
      </c>
      <c r="W8" s="26">
        <v>63.9</v>
      </c>
      <c r="X8" s="26">
        <v>0</v>
      </c>
      <c r="Y8" s="26">
        <v>156.9</v>
      </c>
      <c r="Z8" s="27">
        <v>0</v>
      </c>
      <c r="AB8" s="25">
        <v>11</v>
      </c>
      <c r="AC8" s="26">
        <v>363.1</v>
      </c>
      <c r="AD8" s="26">
        <v>22.7</v>
      </c>
      <c r="AE8" s="26">
        <v>14.6</v>
      </c>
      <c r="AF8" s="26">
        <v>113.5</v>
      </c>
      <c r="AG8" s="26">
        <v>0</v>
      </c>
      <c r="AH8" s="26">
        <v>208.6</v>
      </c>
      <c r="AI8" s="27">
        <v>3.7</v>
      </c>
    </row>
    <row r="9" spans="1:35" x14ac:dyDescent="0.25">
      <c r="A9" s="25">
        <v>78</v>
      </c>
      <c r="B9" s="26">
        <v>38</v>
      </c>
      <c r="C9" s="26">
        <v>26.9</v>
      </c>
      <c r="D9" s="26">
        <v>6.4</v>
      </c>
      <c r="E9" s="26">
        <v>0</v>
      </c>
      <c r="F9" s="26">
        <v>0</v>
      </c>
      <c r="G9" s="26">
        <v>4.7</v>
      </c>
      <c r="H9" s="27">
        <v>0</v>
      </c>
      <c r="J9" s="25">
        <v>78</v>
      </c>
      <c r="K9" s="26">
        <v>40.1</v>
      </c>
      <c r="L9" s="26">
        <v>30.8</v>
      </c>
      <c r="M9" s="26">
        <v>4.5999999999999996</v>
      </c>
      <c r="N9" s="26">
        <v>4.7</v>
      </c>
      <c r="O9" s="26">
        <v>0</v>
      </c>
      <c r="P9" s="26">
        <v>0</v>
      </c>
      <c r="Q9" s="27">
        <v>0</v>
      </c>
      <c r="S9" s="25">
        <v>13</v>
      </c>
      <c r="T9" s="26">
        <v>76.900000000000006</v>
      </c>
      <c r="U9" s="26">
        <v>0</v>
      </c>
      <c r="V9" s="26">
        <v>0</v>
      </c>
      <c r="W9" s="26">
        <v>19.2</v>
      </c>
      <c r="X9" s="26">
        <v>0</v>
      </c>
      <c r="Y9" s="26">
        <v>57.7</v>
      </c>
      <c r="Z9" s="27">
        <v>0</v>
      </c>
      <c r="AB9" s="25">
        <v>13</v>
      </c>
      <c r="AC9" s="26">
        <v>64.8</v>
      </c>
      <c r="AD9" s="26">
        <v>0</v>
      </c>
      <c r="AE9" s="26">
        <v>0</v>
      </c>
      <c r="AF9" s="26">
        <v>7.7</v>
      </c>
      <c r="AG9" s="26">
        <v>0</v>
      </c>
      <c r="AH9" s="26">
        <v>57.1</v>
      </c>
      <c r="AI9" s="27">
        <v>0</v>
      </c>
    </row>
    <row r="10" spans="1:35" x14ac:dyDescent="0.25">
      <c r="A10" s="25">
        <v>81</v>
      </c>
      <c r="B10" s="26">
        <v>90.299999999999983</v>
      </c>
      <c r="C10" s="26">
        <v>39</v>
      </c>
      <c r="D10" s="26">
        <v>29.1</v>
      </c>
      <c r="E10" s="26">
        <v>11.1</v>
      </c>
      <c r="F10" s="26">
        <v>0</v>
      </c>
      <c r="G10" s="26">
        <v>11.1</v>
      </c>
      <c r="H10" s="27">
        <v>0</v>
      </c>
      <c r="J10" s="25">
        <v>81</v>
      </c>
      <c r="K10" s="26">
        <v>34.000000000000007</v>
      </c>
      <c r="L10" s="26">
        <v>25.6</v>
      </c>
      <c r="M10" s="26">
        <v>0.8</v>
      </c>
      <c r="N10" s="26">
        <v>5.9</v>
      </c>
      <c r="O10" s="26">
        <v>0</v>
      </c>
      <c r="P10" s="26">
        <v>1.7</v>
      </c>
      <c r="Q10" s="27">
        <v>0</v>
      </c>
      <c r="S10" s="25">
        <v>15</v>
      </c>
      <c r="T10" s="26">
        <v>202.93</v>
      </c>
      <c r="U10" s="26">
        <v>4.93</v>
      </c>
      <c r="V10" s="26">
        <v>0</v>
      </c>
      <c r="W10" s="26">
        <v>44.6</v>
      </c>
      <c r="X10" s="26">
        <v>0</v>
      </c>
      <c r="Y10" s="26">
        <v>153.4</v>
      </c>
      <c r="Z10" s="27">
        <v>0</v>
      </c>
      <c r="AB10" s="25">
        <v>15</v>
      </c>
      <c r="AC10" s="26">
        <v>271.54000000000002</v>
      </c>
      <c r="AD10" s="26">
        <v>61.25</v>
      </c>
      <c r="AE10" s="26">
        <v>27.3</v>
      </c>
      <c r="AF10" s="26">
        <v>51.7</v>
      </c>
      <c r="AG10" s="26">
        <v>6.39</v>
      </c>
      <c r="AH10" s="26">
        <v>124.9</v>
      </c>
      <c r="AI10" s="27">
        <v>0</v>
      </c>
    </row>
    <row r="11" spans="1:35" x14ac:dyDescent="0.25">
      <c r="A11" s="25">
        <v>83</v>
      </c>
      <c r="B11" s="26">
        <v>100.4</v>
      </c>
      <c r="C11" s="26">
        <v>44.7</v>
      </c>
      <c r="D11" s="26">
        <v>20.7</v>
      </c>
      <c r="E11" s="26">
        <v>19.899999999999999</v>
      </c>
      <c r="F11" s="26">
        <v>0</v>
      </c>
      <c r="G11" s="26">
        <v>15.1</v>
      </c>
      <c r="H11" s="27">
        <v>0</v>
      </c>
      <c r="J11" s="25">
        <v>83</v>
      </c>
      <c r="K11" s="26">
        <v>75.8</v>
      </c>
      <c r="L11" s="26">
        <v>46.7</v>
      </c>
      <c r="M11" s="26">
        <v>15.3</v>
      </c>
      <c r="N11" s="26">
        <v>8.8000000000000007</v>
      </c>
      <c r="O11" s="26">
        <v>0</v>
      </c>
      <c r="P11" s="26">
        <v>5</v>
      </c>
      <c r="Q11" s="27">
        <v>0</v>
      </c>
      <c r="S11" s="25">
        <v>18</v>
      </c>
      <c r="T11" s="26">
        <v>133.16999999999999</v>
      </c>
      <c r="U11" s="26">
        <v>58</v>
      </c>
      <c r="V11" s="26">
        <v>8.57</v>
      </c>
      <c r="W11" s="26">
        <v>34.200000000000003</v>
      </c>
      <c r="X11" s="26">
        <v>0</v>
      </c>
      <c r="Y11" s="26">
        <v>32.4</v>
      </c>
      <c r="Z11" s="27">
        <v>0</v>
      </c>
      <c r="AB11" s="25">
        <v>18</v>
      </c>
      <c r="AC11" s="26">
        <v>362.08</v>
      </c>
      <c r="AD11" s="26">
        <v>171.4</v>
      </c>
      <c r="AE11" s="26">
        <v>100.9</v>
      </c>
      <c r="AF11" s="26">
        <v>35.200000000000003</v>
      </c>
      <c r="AG11" s="26">
        <v>20.18</v>
      </c>
      <c r="AH11" s="26">
        <v>34.4</v>
      </c>
      <c r="AI11" s="27">
        <v>0</v>
      </c>
    </row>
    <row r="12" spans="1:35" x14ac:dyDescent="0.25">
      <c r="A12" s="25">
        <v>85</v>
      </c>
      <c r="B12" s="26">
        <v>99.19</v>
      </c>
      <c r="C12" s="26">
        <v>46.9</v>
      </c>
      <c r="D12" s="26">
        <v>8.09</v>
      </c>
      <c r="E12" s="26">
        <v>27.5</v>
      </c>
      <c r="F12" s="26">
        <v>0</v>
      </c>
      <c r="G12" s="26">
        <v>16.7</v>
      </c>
      <c r="H12" s="27">
        <v>0</v>
      </c>
      <c r="J12" s="25">
        <v>85</v>
      </c>
      <c r="K12" s="26">
        <v>70.400000000000006</v>
      </c>
      <c r="L12" s="26">
        <v>43.5</v>
      </c>
      <c r="M12" s="26">
        <v>13.1</v>
      </c>
      <c r="N12" s="26">
        <v>7.6</v>
      </c>
      <c r="O12" s="26">
        <v>0</v>
      </c>
      <c r="P12" s="26">
        <v>6.2</v>
      </c>
      <c r="Q12" s="27">
        <v>0</v>
      </c>
      <c r="S12" s="25">
        <v>20</v>
      </c>
      <c r="T12" s="26">
        <v>168.46</v>
      </c>
      <c r="U12" s="26">
        <v>6.4</v>
      </c>
      <c r="V12" s="26">
        <v>0</v>
      </c>
      <c r="W12" s="26">
        <v>85.5</v>
      </c>
      <c r="X12" s="26">
        <v>1.46</v>
      </c>
      <c r="Y12" s="26">
        <v>75.099999999999994</v>
      </c>
      <c r="Z12" s="27">
        <v>0</v>
      </c>
      <c r="AB12" s="25">
        <v>20</v>
      </c>
      <c r="AC12" s="26">
        <v>54.6</v>
      </c>
      <c r="AD12" s="26">
        <v>0</v>
      </c>
      <c r="AE12" s="26">
        <v>0</v>
      </c>
      <c r="AF12" s="26">
        <v>12</v>
      </c>
      <c r="AG12" s="26">
        <v>0</v>
      </c>
      <c r="AH12" s="26">
        <v>42.6</v>
      </c>
      <c r="AI12" s="27">
        <v>0</v>
      </c>
    </row>
    <row r="13" spans="1:35" x14ac:dyDescent="0.25">
      <c r="A13" s="25">
        <v>89</v>
      </c>
      <c r="B13" s="26">
        <v>147.79999999999998</v>
      </c>
      <c r="C13" s="26">
        <v>62.6</v>
      </c>
      <c r="D13" s="26">
        <v>34.9</v>
      </c>
      <c r="E13" s="26">
        <v>36.6</v>
      </c>
      <c r="F13" s="26">
        <v>0</v>
      </c>
      <c r="G13" s="26">
        <v>13.7</v>
      </c>
      <c r="H13" s="27">
        <v>0</v>
      </c>
      <c r="J13" s="25">
        <v>89</v>
      </c>
      <c r="K13" s="26">
        <v>48.779999999999994</v>
      </c>
      <c r="L13" s="26">
        <v>36.299999999999997</v>
      </c>
      <c r="M13" s="26">
        <v>2.58</v>
      </c>
      <c r="N13" s="26">
        <v>3</v>
      </c>
      <c r="O13" s="26">
        <v>0</v>
      </c>
      <c r="P13" s="26">
        <v>6.9</v>
      </c>
      <c r="Q13" s="27">
        <v>0</v>
      </c>
      <c r="S13" s="25">
        <v>22</v>
      </c>
      <c r="T13" s="26">
        <v>247</v>
      </c>
      <c r="U13" s="26">
        <v>8.1</v>
      </c>
      <c r="V13" s="26">
        <v>0</v>
      </c>
      <c r="W13" s="26">
        <v>3.2</v>
      </c>
      <c r="X13" s="26">
        <v>3.2</v>
      </c>
      <c r="Y13" s="26">
        <v>232.5</v>
      </c>
      <c r="Z13" s="27">
        <v>0</v>
      </c>
      <c r="AB13" s="25">
        <v>22</v>
      </c>
      <c r="AC13" s="26">
        <v>248.5</v>
      </c>
      <c r="AD13" s="26">
        <v>9.3000000000000007</v>
      </c>
      <c r="AE13" s="26">
        <v>0</v>
      </c>
      <c r="AF13" s="26">
        <v>62.6</v>
      </c>
      <c r="AG13" s="26">
        <v>0</v>
      </c>
      <c r="AH13" s="26">
        <v>176.6</v>
      </c>
      <c r="AI13" s="27">
        <v>0</v>
      </c>
    </row>
    <row r="14" spans="1:35" x14ac:dyDescent="0.25">
      <c r="A14" s="25">
        <v>92</v>
      </c>
      <c r="B14" s="26">
        <v>131</v>
      </c>
      <c r="C14" s="26">
        <v>50.3</v>
      </c>
      <c r="D14" s="26">
        <v>5.5</v>
      </c>
      <c r="E14" s="26">
        <v>55.2</v>
      </c>
      <c r="F14" s="26">
        <v>0</v>
      </c>
      <c r="G14" s="26">
        <v>20</v>
      </c>
      <c r="H14" s="27">
        <v>0</v>
      </c>
      <c r="J14" s="25">
        <v>92</v>
      </c>
      <c r="K14" s="26">
        <v>54.5</v>
      </c>
      <c r="L14" s="26">
        <v>39.5</v>
      </c>
      <c r="M14" s="26">
        <v>15</v>
      </c>
      <c r="N14" s="26">
        <v>0</v>
      </c>
      <c r="O14" s="26">
        <v>0</v>
      </c>
      <c r="P14" s="26">
        <v>0</v>
      </c>
      <c r="Q14" s="27">
        <v>0</v>
      </c>
      <c r="S14" s="25">
        <v>25</v>
      </c>
      <c r="T14" s="26">
        <v>142.4</v>
      </c>
      <c r="U14" s="26">
        <v>9.8000000000000007</v>
      </c>
      <c r="V14" s="26">
        <v>0</v>
      </c>
      <c r="W14" s="26">
        <v>0</v>
      </c>
      <c r="X14" s="26">
        <v>0</v>
      </c>
      <c r="Y14" s="26">
        <v>132.6</v>
      </c>
      <c r="Z14" s="27">
        <v>0</v>
      </c>
      <c r="AB14" s="25">
        <v>25</v>
      </c>
      <c r="AC14" s="26">
        <v>134.80000000000001</v>
      </c>
      <c r="AD14" s="26">
        <v>6.6</v>
      </c>
      <c r="AE14" s="26">
        <v>0</v>
      </c>
      <c r="AF14" s="26">
        <v>0</v>
      </c>
      <c r="AG14" s="26">
        <v>0</v>
      </c>
      <c r="AH14" s="26">
        <v>128.19999999999999</v>
      </c>
      <c r="AI14" s="27">
        <v>0</v>
      </c>
    </row>
    <row r="15" spans="1:35" x14ac:dyDescent="0.25">
      <c r="A15" s="25">
        <v>95</v>
      </c>
      <c r="B15" s="26">
        <v>138.84</v>
      </c>
      <c r="C15" s="26">
        <v>49.5</v>
      </c>
      <c r="D15" s="26">
        <v>6.04</v>
      </c>
      <c r="E15" s="26">
        <v>62.7</v>
      </c>
      <c r="F15" s="26">
        <v>0</v>
      </c>
      <c r="G15" s="26">
        <v>20.6</v>
      </c>
      <c r="H15" s="27">
        <v>0</v>
      </c>
      <c r="J15" s="25">
        <v>95</v>
      </c>
      <c r="K15" s="26">
        <v>48.56</v>
      </c>
      <c r="L15" s="26">
        <v>39.5</v>
      </c>
      <c r="M15" s="26">
        <v>9.06</v>
      </c>
      <c r="N15" s="26">
        <v>0</v>
      </c>
      <c r="O15" s="26">
        <v>0</v>
      </c>
      <c r="P15" s="26">
        <v>0</v>
      </c>
      <c r="Q15" s="27">
        <v>0</v>
      </c>
      <c r="S15" s="25">
        <v>27</v>
      </c>
      <c r="T15" s="26">
        <v>255.8</v>
      </c>
      <c r="U15" s="26">
        <v>16.600000000000001</v>
      </c>
      <c r="V15" s="26">
        <v>114.6</v>
      </c>
      <c r="W15" s="26">
        <v>3.2</v>
      </c>
      <c r="X15" s="26">
        <v>0</v>
      </c>
      <c r="Y15" s="26">
        <v>121.4</v>
      </c>
      <c r="Z15" s="27">
        <v>0</v>
      </c>
      <c r="AB15" s="25">
        <v>27</v>
      </c>
      <c r="AC15" s="26">
        <v>228</v>
      </c>
      <c r="AD15" s="26">
        <v>19.3</v>
      </c>
      <c r="AE15" s="26">
        <v>87.6</v>
      </c>
      <c r="AF15" s="26">
        <v>1.4</v>
      </c>
      <c r="AG15" s="26">
        <v>0</v>
      </c>
      <c r="AH15" s="26">
        <v>119.7</v>
      </c>
      <c r="AI15" s="27">
        <v>0</v>
      </c>
    </row>
    <row r="16" spans="1:35" x14ac:dyDescent="0.25">
      <c r="A16" s="25">
        <v>97</v>
      </c>
      <c r="B16" s="26">
        <v>145.5</v>
      </c>
      <c r="C16" s="26">
        <v>50.5</v>
      </c>
      <c r="D16" s="26">
        <v>3.4</v>
      </c>
      <c r="E16" s="26">
        <v>69</v>
      </c>
      <c r="F16" s="26">
        <v>0</v>
      </c>
      <c r="G16" s="26">
        <v>0</v>
      </c>
      <c r="H16" s="27">
        <v>22.6</v>
      </c>
      <c r="J16" s="25">
        <v>97</v>
      </c>
      <c r="K16" s="26">
        <v>53.9</v>
      </c>
      <c r="L16" s="26">
        <v>39.9</v>
      </c>
      <c r="M16" s="26">
        <v>7.7</v>
      </c>
      <c r="N16" s="26">
        <v>6.3</v>
      </c>
      <c r="O16" s="26">
        <v>0</v>
      </c>
      <c r="P16" s="26">
        <v>0</v>
      </c>
      <c r="Q16" s="27">
        <v>0</v>
      </c>
      <c r="S16" s="25">
        <v>29</v>
      </c>
      <c r="T16" s="26">
        <v>605.5</v>
      </c>
      <c r="U16" s="26">
        <v>28.6</v>
      </c>
      <c r="V16" s="26">
        <v>423.7</v>
      </c>
      <c r="W16" s="26">
        <v>26.4</v>
      </c>
      <c r="X16" s="26">
        <v>0</v>
      </c>
      <c r="Y16" s="26">
        <v>126.8</v>
      </c>
      <c r="Z16" s="27">
        <v>0</v>
      </c>
      <c r="AB16" s="25">
        <v>29</v>
      </c>
      <c r="AC16" s="26">
        <v>669.2</v>
      </c>
      <c r="AD16" s="26">
        <v>29.5</v>
      </c>
      <c r="AE16" s="26">
        <v>474.1</v>
      </c>
      <c r="AF16" s="26">
        <v>38.6</v>
      </c>
      <c r="AG16" s="26">
        <v>0</v>
      </c>
      <c r="AH16" s="26">
        <v>127</v>
      </c>
      <c r="AI16" s="27">
        <v>0</v>
      </c>
    </row>
    <row r="17" spans="1:35" x14ac:dyDescent="0.25">
      <c r="A17" s="25">
        <v>99</v>
      </c>
      <c r="B17" s="26">
        <v>483.29999999999995</v>
      </c>
      <c r="C17" s="26">
        <v>135.69999999999999</v>
      </c>
      <c r="D17" s="26">
        <v>216.2</v>
      </c>
      <c r="E17" s="26">
        <v>81.5</v>
      </c>
      <c r="F17" s="26">
        <v>2.4</v>
      </c>
      <c r="G17" s="26">
        <v>42.2</v>
      </c>
      <c r="H17" s="27">
        <v>5.3</v>
      </c>
      <c r="J17" s="25">
        <v>99</v>
      </c>
      <c r="K17" s="26">
        <v>47.19</v>
      </c>
      <c r="L17" s="26">
        <v>35.6</v>
      </c>
      <c r="M17" s="26">
        <v>2.19</v>
      </c>
      <c r="N17" s="26">
        <v>0</v>
      </c>
      <c r="O17" s="26">
        <v>0</v>
      </c>
      <c r="P17" s="26">
        <v>0</v>
      </c>
      <c r="Q17" s="27">
        <v>9.4</v>
      </c>
      <c r="S17" s="25">
        <v>32</v>
      </c>
      <c r="T17" s="26">
        <v>1104.8</v>
      </c>
      <c r="U17" s="26">
        <v>27.5</v>
      </c>
      <c r="V17" s="26">
        <v>912.1</v>
      </c>
      <c r="W17" s="26">
        <v>32.33</v>
      </c>
      <c r="X17" s="26">
        <v>0</v>
      </c>
      <c r="Y17" s="26">
        <v>132.87</v>
      </c>
      <c r="Z17" s="27">
        <v>0</v>
      </c>
      <c r="AB17" s="25">
        <v>32</v>
      </c>
      <c r="AC17" s="26">
        <v>1255.0999999999999</v>
      </c>
      <c r="AD17" s="26">
        <v>31.3</v>
      </c>
      <c r="AE17" s="26">
        <v>1037.9000000000001</v>
      </c>
      <c r="AF17" s="26">
        <v>43</v>
      </c>
      <c r="AG17" s="26">
        <v>0</v>
      </c>
      <c r="AH17" s="26">
        <v>142.9</v>
      </c>
      <c r="AI17" s="27">
        <v>0</v>
      </c>
    </row>
    <row r="18" spans="1:35" x14ac:dyDescent="0.25">
      <c r="A18" s="25">
        <v>102</v>
      </c>
      <c r="B18" s="26">
        <v>163.30000000000001</v>
      </c>
      <c r="C18" s="26">
        <v>41.6</v>
      </c>
      <c r="D18" s="26">
        <v>4.9000000000000004</v>
      </c>
      <c r="E18" s="26">
        <v>87.4</v>
      </c>
      <c r="F18" s="26">
        <v>0</v>
      </c>
      <c r="G18" s="26">
        <v>29.4</v>
      </c>
      <c r="H18" s="27">
        <v>0</v>
      </c>
      <c r="J18" s="25">
        <v>102</v>
      </c>
      <c r="K18" s="26">
        <v>61.3</v>
      </c>
      <c r="L18" s="26">
        <v>38.1</v>
      </c>
      <c r="M18" s="26">
        <v>10.5</v>
      </c>
      <c r="N18" s="26">
        <v>0</v>
      </c>
      <c r="O18" s="26">
        <v>0</v>
      </c>
      <c r="P18" s="26">
        <v>12.7</v>
      </c>
      <c r="Q18" s="27">
        <v>0</v>
      </c>
      <c r="S18" s="25">
        <v>34</v>
      </c>
      <c r="T18" s="26">
        <v>1364.3</v>
      </c>
      <c r="U18" s="26">
        <v>31.1</v>
      </c>
      <c r="V18" s="26">
        <v>1153.2</v>
      </c>
      <c r="W18" s="26">
        <v>47</v>
      </c>
      <c r="X18" s="26">
        <v>0</v>
      </c>
      <c r="Y18" s="26">
        <v>133</v>
      </c>
      <c r="Z18" s="27">
        <v>0</v>
      </c>
      <c r="AB18" s="25">
        <v>34</v>
      </c>
      <c r="AC18" s="26">
        <v>1858.8</v>
      </c>
      <c r="AD18" s="26">
        <v>205.6</v>
      </c>
      <c r="AE18" s="26">
        <v>1346.6</v>
      </c>
      <c r="AF18" s="26">
        <v>81.099999999999994</v>
      </c>
      <c r="AG18" s="26">
        <v>0</v>
      </c>
      <c r="AH18" s="26">
        <v>212.5</v>
      </c>
      <c r="AI18" s="27">
        <v>13</v>
      </c>
    </row>
    <row r="19" spans="1:35" x14ac:dyDescent="0.25">
      <c r="A19" s="25">
        <v>104</v>
      </c>
      <c r="B19" s="26">
        <v>148.1</v>
      </c>
      <c r="C19" s="26">
        <v>40.799999999999997</v>
      </c>
      <c r="D19" s="26">
        <v>4.3</v>
      </c>
      <c r="E19" s="26">
        <v>83.1</v>
      </c>
      <c r="F19" s="26">
        <v>0</v>
      </c>
      <c r="G19" s="26">
        <v>19.899999999999999</v>
      </c>
      <c r="H19" s="27">
        <v>0</v>
      </c>
      <c r="J19" s="25">
        <v>104</v>
      </c>
      <c r="K19" s="26">
        <v>44.5</v>
      </c>
      <c r="L19" s="26">
        <v>31.3</v>
      </c>
      <c r="M19" s="26">
        <v>1.2</v>
      </c>
      <c r="N19" s="26">
        <v>0</v>
      </c>
      <c r="O19" s="26">
        <v>0</v>
      </c>
      <c r="P19" s="26">
        <v>12</v>
      </c>
      <c r="Q19" s="27">
        <v>0</v>
      </c>
      <c r="S19" s="25">
        <v>36</v>
      </c>
      <c r="T19" s="26">
        <v>2011.2</v>
      </c>
      <c r="U19" s="26">
        <v>23.8</v>
      </c>
      <c r="V19" s="26">
        <v>1774.4</v>
      </c>
      <c r="W19" s="26">
        <v>60.1</v>
      </c>
      <c r="X19" s="26">
        <v>0</v>
      </c>
      <c r="Y19" s="26">
        <v>152.9</v>
      </c>
      <c r="Z19" s="27">
        <v>0</v>
      </c>
      <c r="AB19" s="25">
        <v>36</v>
      </c>
      <c r="AC19" s="26">
        <v>2147.1</v>
      </c>
      <c r="AD19" s="26">
        <v>29.7</v>
      </c>
      <c r="AE19" s="26">
        <v>1872</v>
      </c>
      <c r="AF19" s="26">
        <v>77.7</v>
      </c>
      <c r="AG19" s="26">
        <v>0</v>
      </c>
      <c r="AH19" s="26">
        <v>167.7</v>
      </c>
      <c r="AI19" s="27">
        <v>0</v>
      </c>
    </row>
    <row r="20" spans="1:35" x14ac:dyDescent="0.25">
      <c r="A20" s="25">
        <v>106</v>
      </c>
      <c r="B20" s="26">
        <v>142.79999999999998</v>
      </c>
      <c r="C20" s="26">
        <v>70.3</v>
      </c>
      <c r="D20" s="26">
        <v>18.399999999999999</v>
      </c>
      <c r="E20" s="26">
        <v>49.1</v>
      </c>
      <c r="F20" s="26">
        <v>0</v>
      </c>
      <c r="G20" s="26">
        <v>5</v>
      </c>
      <c r="H20" s="27">
        <v>0</v>
      </c>
      <c r="J20" s="25">
        <v>106</v>
      </c>
      <c r="K20" s="26">
        <v>68.600000000000009</v>
      </c>
      <c r="L20" s="26">
        <v>48.2</v>
      </c>
      <c r="M20" s="26">
        <v>14.5</v>
      </c>
      <c r="N20" s="26">
        <v>5.9</v>
      </c>
      <c r="O20" s="26">
        <v>0</v>
      </c>
      <c r="P20" s="26">
        <v>0</v>
      </c>
      <c r="Q20" s="27">
        <v>0</v>
      </c>
      <c r="S20" s="25">
        <v>39</v>
      </c>
      <c r="T20" s="26">
        <v>2475.1999999999998</v>
      </c>
      <c r="U20" s="26">
        <v>23.2</v>
      </c>
      <c r="V20" s="26">
        <v>1547</v>
      </c>
      <c r="W20" s="26">
        <v>0</v>
      </c>
      <c r="X20" s="26">
        <v>0</v>
      </c>
      <c r="Y20" s="26">
        <v>905</v>
      </c>
      <c r="Z20" s="27">
        <v>0</v>
      </c>
      <c r="AB20" s="25">
        <v>39</v>
      </c>
      <c r="AC20" s="26">
        <v>1835.9</v>
      </c>
      <c r="AD20" s="26">
        <v>45.8</v>
      </c>
      <c r="AE20" s="26">
        <v>1706</v>
      </c>
      <c r="AF20" s="26">
        <v>0</v>
      </c>
      <c r="AG20" s="26">
        <v>0</v>
      </c>
      <c r="AH20" s="26">
        <v>84.1</v>
      </c>
      <c r="AI20" s="27">
        <v>0</v>
      </c>
    </row>
    <row r="21" spans="1:35" x14ac:dyDescent="0.25">
      <c r="A21" s="25">
        <v>109</v>
      </c>
      <c r="B21" s="26">
        <v>124.89999999999999</v>
      </c>
      <c r="C21" s="26">
        <v>94.7</v>
      </c>
      <c r="D21" s="26">
        <v>13</v>
      </c>
      <c r="E21" s="26">
        <v>11.6</v>
      </c>
      <c r="F21" s="26">
        <v>0</v>
      </c>
      <c r="G21" s="26">
        <v>5.6</v>
      </c>
      <c r="H21" s="27">
        <v>0</v>
      </c>
      <c r="J21" s="25">
        <v>109</v>
      </c>
      <c r="K21" s="26">
        <v>37</v>
      </c>
      <c r="L21" s="26">
        <v>32.299999999999997</v>
      </c>
      <c r="M21" s="26">
        <v>4.7</v>
      </c>
      <c r="N21" s="26">
        <v>0</v>
      </c>
      <c r="O21" s="26">
        <v>0</v>
      </c>
      <c r="P21" s="26">
        <v>0</v>
      </c>
      <c r="Q21" s="27">
        <v>0</v>
      </c>
      <c r="S21" s="25">
        <v>41</v>
      </c>
      <c r="T21" s="26">
        <v>1208.8</v>
      </c>
      <c r="U21" s="26">
        <v>12.3</v>
      </c>
      <c r="V21" s="26">
        <v>1194</v>
      </c>
      <c r="W21" s="26">
        <v>2.5</v>
      </c>
      <c r="X21" s="26">
        <v>0</v>
      </c>
      <c r="Y21" s="26">
        <v>0</v>
      </c>
      <c r="Z21" s="27">
        <v>0</v>
      </c>
      <c r="AB21" s="25">
        <v>41</v>
      </c>
      <c r="AC21" s="26">
        <v>1393.8</v>
      </c>
      <c r="AD21" s="26">
        <v>11.8</v>
      </c>
      <c r="AE21" s="26">
        <v>1382</v>
      </c>
      <c r="AF21" s="26">
        <v>0</v>
      </c>
      <c r="AG21" s="26">
        <v>0</v>
      </c>
      <c r="AH21" s="26">
        <v>0</v>
      </c>
      <c r="AI21" s="27">
        <v>0</v>
      </c>
    </row>
    <row r="22" spans="1:35" x14ac:dyDescent="0.25">
      <c r="A22" s="25">
        <v>111</v>
      </c>
      <c r="B22" s="26">
        <v>123.9</v>
      </c>
      <c r="C22" s="26">
        <v>100.9</v>
      </c>
      <c r="D22" s="26">
        <v>3.4</v>
      </c>
      <c r="E22" s="26">
        <v>16.100000000000001</v>
      </c>
      <c r="F22" s="26">
        <v>0</v>
      </c>
      <c r="G22" s="26">
        <v>3.5</v>
      </c>
      <c r="H22" s="27">
        <v>0</v>
      </c>
      <c r="J22" s="25">
        <v>111</v>
      </c>
      <c r="K22" s="26">
        <v>50.5</v>
      </c>
      <c r="L22" s="26">
        <v>42.6</v>
      </c>
      <c r="M22" s="26">
        <v>7.9</v>
      </c>
      <c r="N22" s="26">
        <v>0</v>
      </c>
      <c r="O22" s="26">
        <v>0</v>
      </c>
      <c r="P22" s="26">
        <v>0</v>
      </c>
      <c r="Q22" s="27">
        <v>0</v>
      </c>
      <c r="S22" s="25">
        <v>43</v>
      </c>
      <c r="T22" s="26">
        <v>1085.7</v>
      </c>
      <c r="U22" s="26">
        <v>11.7</v>
      </c>
      <c r="V22" s="26">
        <v>1074</v>
      </c>
      <c r="W22" s="26">
        <v>0</v>
      </c>
      <c r="X22" s="26">
        <v>0</v>
      </c>
      <c r="Y22" s="26">
        <v>0</v>
      </c>
      <c r="Z22" s="27">
        <v>0</v>
      </c>
      <c r="AB22" s="25">
        <v>43</v>
      </c>
      <c r="AC22" s="26">
        <v>441.7</v>
      </c>
      <c r="AD22" s="26">
        <v>0</v>
      </c>
      <c r="AE22" s="26">
        <v>441.7</v>
      </c>
      <c r="AF22" s="26">
        <v>0</v>
      </c>
      <c r="AG22" s="26">
        <v>0</v>
      </c>
      <c r="AH22" s="26">
        <v>0</v>
      </c>
      <c r="AI22" s="27">
        <v>0</v>
      </c>
    </row>
    <row r="23" spans="1:35" x14ac:dyDescent="0.25">
      <c r="A23" s="25">
        <v>113</v>
      </c>
      <c r="B23" s="26">
        <v>198.39999999999998</v>
      </c>
      <c r="C23" s="26">
        <v>147.69999999999999</v>
      </c>
      <c r="D23" s="26">
        <v>26.3</v>
      </c>
      <c r="E23" s="26">
        <v>17.7</v>
      </c>
      <c r="F23" s="26">
        <v>0</v>
      </c>
      <c r="G23" s="26">
        <v>6.7</v>
      </c>
      <c r="H23" s="27">
        <v>0</v>
      </c>
      <c r="J23" s="25">
        <v>113</v>
      </c>
      <c r="K23" s="26">
        <v>33.5</v>
      </c>
      <c r="L23" s="26">
        <v>29.2</v>
      </c>
      <c r="M23" s="26">
        <v>4.3</v>
      </c>
      <c r="N23" s="26">
        <v>0</v>
      </c>
      <c r="O23" s="26">
        <v>0</v>
      </c>
      <c r="P23" s="26">
        <v>0</v>
      </c>
      <c r="Q23" s="27">
        <v>0</v>
      </c>
      <c r="S23" s="25">
        <v>46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7">
        <v>0</v>
      </c>
      <c r="AB23" s="25">
        <v>46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7">
        <v>0</v>
      </c>
    </row>
    <row r="24" spans="1:35" x14ac:dyDescent="0.25">
      <c r="A24" s="25">
        <v>116</v>
      </c>
      <c r="B24" s="26">
        <v>34.9</v>
      </c>
      <c r="C24" s="26">
        <v>32.6</v>
      </c>
      <c r="D24" s="26">
        <v>2.2999999999999998</v>
      </c>
      <c r="E24" s="26">
        <v>0</v>
      </c>
      <c r="F24" s="26">
        <v>0</v>
      </c>
      <c r="G24" s="26">
        <v>0</v>
      </c>
      <c r="H24" s="27">
        <v>0</v>
      </c>
      <c r="J24" s="25">
        <v>116</v>
      </c>
      <c r="K24" s="26">
        <v>48.2</v>
      </c>
      <c r="L24" s="26">
        <v>39.1</v>
      </c>
      <c r="M24" s="26">
        <v>9.1</v>
      </c>
      <c r="N24" s="26">
        <v>0</v>
      </c>
      <c r="O24" s="26">
        <v>0</v>
      </c>
      <c r="P24" s="26">
        <v>0</v>
      </c>
      <c r="Q24" s="27">
        <v>0</v>
      </c>
      <c r="S24" s="25">
        <v>48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7">
        <v>0</v>
      </c>
      <c r="AB24" s="25">
        <v>48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7">
        <v>0</v>
      </c>
    </row>
    <row r="25" spans="1:35" x14ac:dyDescent="0.25">
      <c r="A25" s="25">
        <v>118</v>
      </c>
      <c r="B25" s="26">
        <v>33.9</v>
      </c>
      <c r="C25" s="26">
        <v>29.4</v>
      </c>
      <c r="D25" s="26">
        <v>4.5</v>
      </c>
      <c r="E25" s="26">
        <v>0</v>
      </c>
      <c r="F25" s="26">
        <v>0</v>
      </c>
      <c r="G25" s="26">
        <v>0</v>
      </c>
      <c r="H25" s="27">
        <v>0</v>
      </c>
      <c r="J25" s="25">
        <v>118</v>
      </c>
      <c r="K25" s="26">
        <v>23.6</v>
      </c>
      <c r="L25" s="26">
        <v>23.6</v>
      </c>
      <c r="M25" s="26">
        <v>0</v>
      </c>
      <c r="N25" s="26">
        <v>0</v>
      </c>
      <c r="O25" s="26">
        <v>0</v>
      </c>
      <c r="P25" s="26">
        <v>0</v>
      </c>
      <c r="Q25" s="27">
        <v>0</v>
      </c>
      <c r="S25" s="25">
        <v>55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7">
        <v>0</v>
      </c>
      <c r="AB25" s="25">
        <v>55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7">
        <v>0</v>
      </c>
    </row>
    <row r="26" spans="1:35" x14ac:dyDescent="0.25">
      <c r="A26" s="25">
        <v>123</v>
      </c>
      <c r="B26" s="26">
        <v>45.2</v>
      </c>
      <c r="C26" s="26">
        <v>33.1</v>
      </c>
      <c r="D26" s="26">
        <v>2.5</v>
      </c>
      <c r="E26" s="26">
        <v>9.6</v>
      </c>
      <c r="F26" s="26">
        <v>0</v>
      </c>
      <c r="G26" s="26">
        <v>0</v>
      </c>
      <c r="H26" s="27">
        <v>0</v>
      </c>
      <c r="J26" s="25">
        <v>123</v>
      </c>
      <c r="K26" s="26">
        <v>41.9</v>
      </c>
      <c r="L26" s="26">
        <v>41.9</v>
      </c>
      <c r="M26" s="26">
        <v>0</v>
      </c>
      <c r="N26" s="26">
        <v>0</v>
      </c>
      <c r="O26" s="26">
        <v>0</v>
      </c>
      <c r="P26" s="26">
        <v>0</v>
      </c>
      <c r="Q26" s="27">
        <v>0</v>
      </c>
      <c r="S26" s="25">
        <v>64</v>
      </c>
      <c r="T26" s="26">
        <v>59</v>
      </c>
      <c r="U26" s="26">
        <v>33.6</v>
      </c>
      <c r="V26" s="26">
        <v>25.4</v>
      </c>
      <c r="W26" s="26">
        <v>0</v>
      </c>
      <c r="X26" s="26">
        <v>0</v>
      </c>
      <c r="Y26" s="26">
        <v>0</v>
      </c>
      <c r="Z26" s="27">
        <v>0</v>
      </c>
      <c r="AB26" s="25">
        <v>64</v>
      </c>
      <c r="AC26" s="26">
        <v>127.1</v>
      </c>
      <c r="AD26" s="26">
        <v>55.7</v>
      </c>
      <c r="AE26" s="26">
        <v>71.400000000000006</v>
      </c>
      <c r="AF26" s="26">
        <v>0</v>
      </c>
      <c r="AG26" s="26">
        <v>0</v>
      </c>
      <c r="AH26" s="26">
        <v>0</v>
      </c>
      <c r="AI26" s="27">
        <v>0</v>
      </c>
    </row>
    <row r="27" spans="1:35" x14ac:dyDescent="0.25">
      <c r="A27" s="25">
        <v>125</v>
      </c>
      <c r="B27" s="26">
        <v>37.300000000000004</v>
      </c>
      <c r="C27" s="26">
        <v>33.1</v>
      </c>
      <c r="D27" s="26">
        <v>4.2</v>
      </c>
      <c r="E27" s="26">
        <v>0</v>
      </c>
      <c r="F27" s="26">
        <v>0</v>
      </c>
      <c r="G27" s="26">
        <v>0</v>
      </c>
      <c r="H27" s="27">
        <v>0</v>
      </c>
      <c r="J27" s="25">
        <v>125</v>
      </c>
      <c r="K27" s="26">
        <v>44.800000000000004</v>
      </c>
      <c r="L27" s="26">
        <v>36.700000000000003</v>
      </c>
      <c r="M27" s="26">
        <v>8.1</v>
      </c>
      <c r="N27" s="26">
        <v>0</v>
      </c>
      <c r="O27" s="26">
        <v>0</v>
      </c>
      <c r="P27" s="26">
        <v>0</v>
      </c>
      <c r="Q27" s="27">
        <v>0</v>
      </c>
      <c r="S27" s="25">
        <v>65</v>
      </c>
      <c r="T27" s="26">
        <v>6.8</v>
      </c>
      <c r="U27" s="26">
        <v>3.9</v>
      </c>
      <c r="V27" s="26">
        <v>0</v>
      </c>
      <c r="W27" s="26">
        <v>2.9</v>
      </c>
      <c r="X27" s="26">
        <v>0</v>
      </c>
      <c r="Y27" s="26">
        <v>0</v>
      </c>
      <c r="Z27" s="27">
        <v>0</v>
      </c>
      <c r="AB27" s="25">
        <v>65</v>
      </c>
      <c r="AC27" s="26">
        <v>26.3</v>
      </c>
      <c r="AD27" s="26">
        <v>15.6</v>
      </c>
      <c r="AE27" s="26">
        <v>10.7</v>
      </c>
      <c r="AF27" s="26">
        <v>0</v>
      </c>
      <c r="AG27" s="26">
        <v>0</v>
      </c>
      <c r="AH27" s="26">
        <v>0</v>
      </c>
      <c r="AI27" s="27">
        <v>0</v>
      </c>
    </row>
    <row r="28" spans="1:35" x14ac:dyDescent="0.25">
      <c r="A28" s="25">
        <v>127</v>
      </c>
      <c r="B28" s="26">
        <v>40.5</v>
      </c>
      <c r="C28" s="26">
        <v>38.200000000000003</v>
      </c>
      <c r="D28" s="26">
        <v>2.2999999999999998</v>
      </c>
      <c r="E28" s="26">
        <v>0</v>
      </c>
      <c r="F28" s="26">
        <v>0</v>
      </c>
      <c r="G28" s="26">
        <v>0</v>
      </c>
      <c r="H28" s="27">
        <v>0</v>
      </c>
      <c r="J28" s="25">
        <v>127</v>
      </c>
      <c r="K28" s="26">
        <v>30.7</v>
      </c>
      <c r="L28" s="26">
        <v>30.7</v>
      </c>
      <c r="M28" s="26">
        <v>0</v>
      </c>
      <c r="N28" s="26">
        <v>0</v>
      </c>
      <c r="O28" s="26">
        <v>0</v>
      </c>
      <c r="P28" s="26">
        <v>0</v>
      </c>
      <c r="Q28" s="27">
        <v>0</v>
      </c>
      <c r="S28" s="25">
        <v>67</v>
      </c>
      <c r="T28" s="26">
        <v>15.42</v>
      </c>
      <c r="U28" s="26">
        <v>7.2</v>
      </c>
      <c r="V28" s="26">
        <v>0.02</v>
      </c>
      <c r="W28" s="26">
        <v>8.1999999999999993</v>
      </c>
      <c r="X28" s="26">
        <v>0</v>
      </c>
      <c r="Y28" s="26">
        <v>0</v>
      </c>
      <c r="Z28" s="27">
        <v>0</v>
      </c>
      <c r="AB28" s="25">
        <v>67</v>
      </c>
      <c r="AC28" s="26">
        <v>15.88</v>
      </c>
      <c r="AD28" s="26">
        <v>7</v>
      </c>
      <c r="AE28" s="26">
        <v>0.18</v>
      </c>
      <c r="AF28" s="26">
        <v>8.6999999999999993</v>
      </c>
      <c r="AG28" s="26">
        <v>0</v>
      </c>
      <c r="AH28" s="26">
        <v>0</v>
      </c>
      <c r="AI28" s="27">
        <v>0</v>
      </c>
    </row>
    <row r="29" spans="1:35" x14ac:dyDescent="0.25">
      <c r="A29" s="25">
        <v>130</v>
      </c>
      <c r="B29" s="26">
        <v>48.9</v>
      </c>
      <c r="C29" s="26">
        <v>39</v>
      </c>
      <c r="D29" s="26">
        <v>9.9</v>
      </c>
      <c r="E29" s="26">
        <v>0</v>
      </c>
      <c r="F29" s="26">
        <v>0</v>
      </c>
      <c r="G29" s="26">
        <v>0</v>
      </c>
      <c r="H29" s="27">
        <v>0</v>
      </c>
      <c r="J29" s="25">
        <v>130</v>
      </c>
      <c r="K29" s="26">
        <v>46.6</v>
      </c>
      <c r="L29" s="26">
        <v>46.6</v>
      </c>
      <c r="M29" s="26">
        <v>0</v>
      </c>
      <c r="N29" s="26">
        <v>0</v>
      </c>
      <c r="O29" s="26">
        <v>0</v>
      </c>
      <c r="P29" s="26">
        <v>0</v>
      </c>
      <c r="Q29" s="27">
        <v>0</v>
      </c>
      <c r="S29" s="25">
        <v>69</v>
      </c>
      <c r="T29" s="26">
        <v>30.5</v>
      </c>
      <c r="U29" s="26">
        <v>12.1</v>
      </c>
      <c r="V29" s="26">
        <v>4.0999999999999996</v>
      </c>
      <c r="W29" s="26">
        <v>14.3</v>
      </c>
      <c r="X29" s="26">
        <v>0</v>
      </c>
      <c r="Y29" s="26">
        <v>0</v>
      </c>
      <c r="Z29" s="27">
        <v>0</v>
      </c>
      <c r="AB29" s="25">
        <v>69</v>
      </c>
      <c r="AC29" s="26">
        <v>17.8</v>
      </c>
      <c r="AD29" s="26">
        <v>5.9</v>
      </c>
      <c r="AE29" s="26">
        <v>0</v>
      </c>
      <c r="AF29" s="26">
        <v>11.9</v>
      </c>
      <c r="AG29" s="26">
        <v>0</v>
      </c>
      <c r="AH29" s="26">
        <v>0</v>
      </c>
      <c r="AI29" s="27">
        <v>0</v>
      </c>
    </row>
    <row r="30" spans="1:35" x14ac:dyDescent="0.25">
      <c r="A30" s="25">
        <v>132</v>
      </c>
      <c r="B30" s="26">
        <v>60.199999999999996</v>
      </c>
      <c r="C30" s="26">
        <v>55.4</v>
      </c>
      <c r="D30" s="26">
        <v>4.8</v>
      </c>
      <c r="E30" s="26">
        <v>0</v>
      </c>
      <c r="F30" s="26">
        <v>0</v>
      </c>
      <c r="G30" s="26">
        <v>0</v>
      </c>
      <c r="H30" s="27">
        <v>0</v>
      </c>
      <c r="J30" s="25">
        <v>132</v>
      </c>
      <c r="K30" s="26">
        <v>282.3</v>
      </c>
      <c r="L30" s="26">
        <v>167.7</v>
      </c>
      <c r="M30" s="26">
        <v>110.8</v>
      </c>
      <c r="N30" s="26">
        <v>3.1</v>
      </c>
      <c r="O30" s="26">
        <v>0.7</v>
      </c>
      <c r="P30" s="26">
        <v>0</v>
      </c>
      <c r="Q30" s="27">
        <v>0</v>
      </c>
      <c r="S30" s="25">
        <v>71</v>
      </c>
      <c r="T30" s="26">
        <v>34.700000000000003</v>
      </c>
      <c r="U30" s="26">
        <v>11.9</v>
      </c>
      <c r="V30" s="26">
        <v>0.4</v>
      </c>
      <c r="W30" s="26">
        <v>22.4</v>
      </c>
      <c r="X30" s="26">
        <v>0</v>
      </c>
      <c r="Y30" s="26">
        <v>0</v>
      </c>
      <c r="Z30" s="27">
        <v>0</v>
      </c>
      <c r="AB30" s="25">
        <v>71</v>
      </c>
      <c r="AC30" s="26">
        <v>24.3</v>
      </c>
      <c r="AD30" s="26">
        <v>7.4</v>
      </c>
      <c r="AE30" s="26">
        <v>0</v>
      </c>
      <c r="AF30" s="26">
        <v>16.899999999999999</v>
      </c>
      <c r="AG30" s="26">
        <v>0</v>
      </c>
      <c r="AH30" s="26">
        <v>0</v>
      </c>
      <c r="AI30" s="27">
        <v>0</v>
      </c>
    </row>
    <row r="31" spans="1:35" x14ac:dyDescent="0.25">
      <c r="A31" s="25">
        <v>134</v>
      </c>
      <c r="B31" s="26">
        <v>49.9</v>
      </c>
      <c r="C31" s="26">
        <v>49.9</v>
      </c>
      <c r="D31" s="26">
        <v>0</v>
      </c>
      <c r="E31" s="26">
        <v>0</v>
      </c>
      <c r="F31" s="26">
        <v>0</v>
      </c>
      <c r="G31" s="26">
        <v>0</v>
      </c>
      <c r="H31" s="27">
        <v>0</v>
      </c>
      <c r="J31" s="25">
        <v>134</v>
      </c>
      <c r="K31" s="26">
        <v>59.9</v>
      </c>
      <c r="L31" s="26">
        <v>59.9</v>
      </c>
      <c r="M31" s="26">
        <v>0</v>
      </c>
      <c r="N31" s="26">
        <v>0</v>
      </c>
      <c r="O31" s="26">
        <v>0</v>
      </c>
      <c r="P31" s="26">
        <v>0</v>
      </c>
      <c r="Q31" s="27">
        <v>0</v>
      </c>
      <c r="S31" s="25">
        <v>74</v>
      </c>
      <c r="T31" s="26">
        <v>68.400000000000006</v>
      </c>
      <c r="U31" s="26">
        <v>31.8</v>
      </c>
      <c r="V31" s="26">
        <v>0</v>
      </c>
      <c r="W31" s="26">
        <v>36.6</v>
      </c>
      <c r="X31" s="26">
        <v>0</v>
      </c>
      <c r="Y31" s="26">
        <v>0</v>
      </c>
      <c r="Z31" s="27">
        <v>0</v>
      </c>
      <c r="AB31" s="25">
        <v>74</v>
      </c>
      <c r="AC31" s="26">
        <v>49</v>
      </c>
      <c r="AD31" s="26">
        <v>20.3</v>
      </c>
      <c r="AE31" s="26">
        <v>2.1</v>
      </c>
      <c r="AF31" s="26">
        <v>0</v>
      </c>
      <c r="AG31" s="26">
        <v>26.6</v>
      </c>
      <c r="AH31" s="26">
        <v>0</v>
      </c>
      <c r="AI31" s="27">
        <v>0</v>
      </c>
    </row>
    <row r="32" spans="1:35" x14ac:dyDescent="0.25">
      <c r="A32" s="25">
        <v>137</v>
      </c>
      <c r="B32" s="26">
        <v>21</v>
      </c>
      <c r="C32" s="26">
        <v>21</v>
      </c>
      <c r="D32" s="26">
        <v>0</v>
      </c>
      <c r="E32" s="26">
        <v>0</v>
      </c>
      <c r="F32" s="26">
        <v>0</v>
      </c>
      <c r="G32" s="26">
        <v>0</v>
      </c>
      <c r="H32" s="27">
        <v>0</v>
      </c>
      <c r="J32" s="25">
        <v>137</v>
      </c>
      <c r="K32" s="26">
        <v>62.6</v>
      </c>
      <c r="L32" s="26">
        <v>62.6</v>
      </c>
      <c r="M32" s="26">
        <v>0</v>
      </c>
      <c r="N32" s="26">
        <v>0</v>
      </c>
      <c r="O32" s="26">
        <v>0</v>
      </c>
      <c r="P32" s="26">
        <v>0</v>
      </c>
      <c r="Q32" s="27">
        <v>0</v>
      </c>
      <c r="S32" s="25">
        <v>76</v>
      </c>
      <c r="T32" s="26">
        <v>315.2</v>
      </c>
      <c r="U32" s="26">
        <v>261.3</v>
      </c>
      <c r="V32" s="26">
        <v>2.6</v>
      </c>
      <c r="W32" s="26">
        <v>45.2</v>
      </c>
      <c r="X32" s="26">
        <v>0</v>
      </c>
      <c r="Y32" s="26">
        <v>6.1</v>
      </c>
      <c r="Z32" s="27">
        <v>0</v>
      </c>
      <c r="AB32" s="25">
        <v>76</v>
      </c>
      <c r="AC32" s="26">
        <v>79.599999999999994</v>
      </c>
      <c r="AD32" s="26">
        <v>51.1</v>
      </c>
      <c r="AE32" s="26">
        <v>0</v>
      </c>
      <c r="AF32" s="26">
        <v>28.5</v>
      </c>
      <c r="AG32" s="26">
        <v>0</v>
      </c>
      <c r="AH32" s="26">
        <v>0</v>
      </c>
      <c r="AI32" s="27">
        <v>0</v>
      </c>
    </row>
    <row r="33" spans="1:35" x14ac:dyDescent="0.25">
      <c r="A33" s="25">
        <v>139</v>
      </c>
      <c r="B33" s="26">
        <v>47.4</v>
      </c>
      <c r="C33" s="26">
        <v>45.6</v>
      </c>
      <c r="D33" s="26">
        <v>1.8</v>
      </c>
      <c r="E33" s="26">
        <v>0</v>
      </c>
      <c r="F33" s="26">
        <v>0</v>
      </c>
      <c r="G33" s="26">
        <v>0</v>
      </c>
      <c r="H33" s="27">
        <v>0</v>
      </c>
      <c r="J33" s="25">
        <v>139</v>
      </c>
      <c r="K33" s="26">
        <v>20.8</v>
      </c>
      <c r="L33" s="26">
        <v>20.8</v>
      </c>
      <c r="M33" s="26">
        <v>0</v>
      </c>
      <c r="N33" s="26">
        <v>0</v>
      </c>
      <c r="O33" s="26">
        <v>0</v>
      </c>
      <c r="P33" s="26">
        <v>0</v>
      </c>
      <c r="Q33" s="27">
        <v>0</v>
      </c>
      <c r="S33" s="25">
        <v>78</v>
      </c>
      <c r="T33" s="26">
        <v>372.9</v>
      </c>
      <c r="U33" s="26">
        <v>300.10000000000002</v>
      </c>
      <c r="V33" s="26">
        <v>0</v>
      </c>
      <c r="W33" s="26">
        <v>51.7</v>
      </c>
      <c r="X33" s="26">
        <v>0</v>
      </c>
      <c r="Y33" s="26">
        <v>21.1</v>
      </c>
      <c r="Z33" s="27">
        <v>0</v>
      </c>
      <c r="AB33" s="25">
        <v>78</v>
      </c>
      <c r="AC33" s="26">
        <v>172.84</v>
      </c>
      <c r="AD33" s="26">
        <v>138.1</v>
      </c>
      <c r="AE33" s="26">
        <v>1.74</v>
      </c>
      <c r="AF33" s="26">
        <v>28.2</v>
      </c>
      <c r="AG33" s="26">
        <v>0</v>
      </c>
      <c r="AH33" s="26">
        <v>4.8</v>
      </c>
      <c r="AI33" s="27">
        <v>0</v>
      </c>
    </row>
    <row r="34" spans="1:35" x14ac:dyDescent="0.25">
      <c r="A34" s="25">
        <v>144</v>
      </c>
      <c r="B34" s="26">
        <v>22.9</v>
      </c>
      <c r="C34" s="26">
        <v>22.9</v>
      </c>
      <c r="D34" s="26">
        <v>0</v>
      </c>
      <c r="E34" s="26">
        <v>0</v>
      </c>
      <c r="F34" s="26">
        <v>0</v>
      </c>
      <c r="G34" s="26">
        <v>0</v>
      </c>
      <c r="H34" s="27">
        <v>0</v>
      </c>
      <c r="J34" s="25">
        <v>144</v>
      </c>
      <c r="K34" s="26">
        <v>44.2</v>
      </c>
      <c r="L34" s="26">
        <v>44.2</v>
      </c>
      <c r="M34" s="26">
        <v>0</v>
      </c>
      <c r="N34" s="26">
        <v>0</v>
      </c>
      <c r="O34" s="26">
        <v>0</v>
      </c>
      <c r="P34" s="26">
        <v>0</v>
      </c>
      <c r="Q34" s="27">
        <v>0</v>
      </c>
      <c r="S34" s="25">
        <v>82</v>
      </c>
      <c r="T34" s="26">
        <v>6.6</v>
      </c>
      <c r="U34" s="26">
        <v>0</v>
      </c>
      <c r="V34" s="26">
        <v>0</v>
      </c>
      <c r="W34" s="26">
        <v>6.6</v>
      </c>
      <c r="X34" s="26">
        <v>0</v>
      </c>
      <c r="Y34" s="26">
        <v>0</v>
      </c>
      <c r="Z34" s="27">
        <v>0</v>
      </c>
      <c r="AB34" s="25">
        <v>82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7">
        <v>0</v>
      </c>
    </row>
    <row r="35" spans="1:35" x14ac:dyDescent="0.25">
      <c r="A35" s="25">
        <v>146</v>
      </c>
      <c r="B35" s="26">
        <v>43</v>
      </c>
      <c r="C35" s="26">
        <v>41.8</v>
      </c>
      <c r="D35" s="26">
        <v>1.2</v>
      </c>
      <c r="E35" s="26">
        <v>0</v>
      </c>
      <c r="F35" s="26">
        <v>0</v>
      </c>
      <c r="G35" s="26">
        <v>0</v>
      </c>
      <c r="H35" s="27">
        <v>0</v>
      </c>
      <c r="J35" s="25">
        <v>146</v>
      </c>
      <c r="K35" s="26">
        <v>20.2</v>
      </c>
      <c r="L35" s="26">
        <v>20.2</v>
      </c>
      <c r="M35" s="26">
        <v>0</v>
      </c>
      <c r="N35" s="26">
        <v>0</v>
      </c>
      <c r="O35" s="26">
        <v>0</v>
      </c>
      <c r="P35" s="26">
        <v>0</v>
      </c>
      <c r="Q35" s="27">
        <v>0</v>
      </c>
      <c r="S35" s="25">
        <v>85</v>
      </c>
      <c r="T35" s="26">
        <v>33.9</v>
      </c>
      <c r="U35" s="26">
        <v>22.6</v>
      </c>
      <c r="V35" s="26">
        <v>11.3</v>
      </c>
      <c r="W35" s="26">
        <v>0</v>
      </c>
      <c r="X35" s="26">
        <v>0</v>
      </c>
      <c r="Y35" s="26">
        <v>0</v>
      </c>
      <c r="Z35" s="27">
        <v>0</v>
      </c>
      <c r="AB35" s="25">
        <v>85</v>
      </c>
      <c r="AC35" s="26">
        <v>12.8</v>
      </c>
      <c r="AD35" s="26">
        <v>12.8</v>
      </c>
      <c r="AE35" s="26">
        <v>0</v>
      </c>
      <c r="AF35" s="26">
        <v>0</v>
      </c>
      <c r="AG35" s="26">
        <v>0</v>
      </c>
      <c r="AH35" s="26">
        <v>0</v>
      </c>
      <c r="AI35" s="27">
        <v>0</v>
      </c>
    </row>
    <row r="36" spans="1:35" x14ac:dyDescent="0.25">
      <c r="A36" s="25">
        <v>148</v>
      </c>
      <c r="B36" s="26">
        <v>48.4</v>
      </c>
      <c r="C36" s="26">
        <v>46.3</v>
      </c>
      <c r="D36" s="26">
        <v>2.1</v>
      </c>
      <c r="E36" s="26">
        <v>0</v>
      </c>
      <c r="F36" s="26">
        <v>0</v>
      </c>
      <c r="G36" s="26">
        <v>0</v>
      </c>
      <c r="H36" s="27">
        <v>0</v>
      </c>
      <c r="J36" s="25">
        <v>148</v>
      </c>
      <c r="K36" s="26">
        <v>35.5</v>
      </c>
      <c r="L36" s="26">
        <v>35.5</v>
      </c>
      <c r="M36" s="26">
        <v>0</v>
      </c>
      <c r="N36" s="26">
        <v>0</v>
      </c>
      <c r="O36" s="26">
        <v>0</v>
      </c>
      <c r="P36" s="26">
        <v>0</v>
      </c>
      <c r="Q36" s="27">
        <v>0</v>
      </c>
      <c r="S36" s="25">
        <v>88</v>
      </c>
      <c r="T36" s="26">
        <v>41.2</v>
      </c>
      <c r="U36" s="26">
        <v>35.5</v>
      </c>
      <c r="V36" s="26">
        <v>5.7</v>
      </c>
      <c r="W36" s="26">
        <v>0</v>
      </c>
      <c r="X36" s="26">
        <v>0</v>
      </c>
      <c r="Y36" s="26">
        <v>0</v>
      </c>
      <c r="Z36" s="27">
        <v>0</v>
      </c>
      <c r="AB36" s="25">
        <v>88</v>
      </c>
      <c r="AC36" s="26">
        <v>31.3</v>
      </c>
      <c r="AD36" s="26">
        <v>25.7</v>
      </c>
      <c r="AE36" s="26">
        <v>5.6</v>
      </c>
      <c r="AF36" s="26">
        <v>0</v>
      </c>
      <c r="AG36" s="26">
        <v>0</v>
      </c>
      <c r="AH36" s="26">
        <v>0</v>
      </c>
      <c r="AI36" s="27">
        <v>0</v>
      </c>
    </row>
    <row r="37" spans="1:35" x14ac:dyDescent="0.25">
      <c r="A37" s="25">
        <v>151</v>
      </c>
      <c r="B37" s="26">
        <v>22.4</v>
      </c>
      <c r="C37" s="26">
        <v>22.4</v>
      </c>
      <c r="D37" s="26">
        <v>0</v>
      </c>
      <c r="E37" s="26">
        <v>0</v>
      </c>
      <c r="F37" s="26">
        <v>0</v>
      </c>
      <c r="G37" s="26">
        <v>0</v>
      </c>
      <c r="H37" s="27">
        <v>0</v>
      </c>
      <c r="J37" s="25">
        <v>151</v>
      </c>
      <c r="K37" s="26">
        <v>32.200000000000003</v>
      </c>
      <c r="L37" s="26">
        <v>32.200000000000003</v>
      </c>
      <c r="M37" s="26">
        <v>0</v>
      </c>
      <c r="N37" s="26">
        <v>0</v>
      </c>
      <c r="O37" s="26">
        <v>0</v>
      </c>
      <c r="P37" s="26">
        <v>0</v>
      </c>
      <c r="Q37" s="27">
        <v>0</v>
      </c>
      <c r="S37" s="25">
        <v>90</v>
      </c>
      <c r="T37" s="26">
        <v>30.1</v>
      </c>
      <c r="U37" s="26">
        <v>25.5</v>
      </c>
      <c r="V37" s="26">
        <v>4.5999999999999996</v>
      </c>
      <c r="W37" s="26">
        <v>0</v>
      </c>
      <c r="X37" s="26">
        <v>0</v>
      </c>
      <c r="Y37" s="26">
        <v>0</v>
      </c>
      <c r="Z37" s="27">
        <v>0</v>
      </c>
      <c r="AB37" s="25">
        <v>90</v>
      </c>
      <c r="AC37" s="26">
        <v>21.5</v>
      </c>
      <c r="AD37" s="26">
        <v>21.5</v>
      </c>
      <c r="AE37" s="26">
        <v>0</v>
      </c>
      <c r="AF37" s="26">
        <v>0</v>
      </c>
      <c r="AG37" s="26">
        <v>0</v>
      </c>
      <c r="AH37" s="26">
        <v>0</v>
      </c>
      <c r="AI37" s="27">
        <v>0</v>
      </c>
    </row>
    <row r="38" spans="1:35" x14ac:dyDescent="0.25">
      <c r="A38" s="25">
        <v>155</v>
      </c>
      <c r="B38" s="26">
        <v>16.600000000000001</v>
      </c>
      <c r="C38" s="26">
        <v>16.600000000000001</v>
      </c>
      <c r="D38" s="26">
        <v>0</v>
      </c>
      <c r="E38" s="26">
        <v>0</v>
      </c>
      <c r="F38" s="26">
        <v>0</v>
      </c>
      <c r="G38" s="26">
        <v>0</v>
      </c>
      <c r="H38" s="27">
        <v>0</v>
      </c>
      <c r="J38" s="25">
        <v>155</v>
      </c>
      <c r="K38" s="26">
        <v>28</v>
      </c>
      <c r="L38" s="26">
        <v>28</v>
      </c>
      <c r="M38" s="26">
        <v>0</v>
      </c>
      <c r="N38" s="26">
        <v>0</v>
      </c>
      <c r="O38" s="26">
        <v>0</v>
      </c>
      <c r="P38" s="26">
        <v>0</v>
      </c>
      <c r="Q38" s="27">
        <v>0</v>
      </c>
      <c r="S38" s="25">
        <v>92</v>
      </c>
      <c r="T38" s="26">
        <v>28.5</v>
      </c>
      <c r="U38" s="26">
        <v>20.2</v>
      </c>
      <c r="V38" s="26">
        <v>8.3000000000000007</v>
      </c>
      <c r="W38" s="26">
        <v>0</v>
      </c>
      <c r="X38" s="26">
        <v>0</v>
      </c>
      <c r="Y38" s="26">
        <v>0</v>
      </c>
      <c r="Z38" s="27">
        <v>0</v>
      </c>
      <c r="AB38" s="25">
        <v>92</v>
      </c>
      <c r="AC38" s="26">
        <v>17.8</v>
      </c>
      <c r="AD38" s="26">
        <v>16.5</v>
      </c>
      <c r="AE38" s="26">
        <v>1.3</v>
      </c>
      <c r="AF38" s="26">
        <v>0</v>
      </c>
      <c r="AG38" s="26">
        <v>0</v>
      </c>
      <c r="AH38" s="26">
        <v>0</v>
      </c>
      <c r="AI38" s="27">
        <v>0</v>
      </c>
    </row>
    <row r="39" spans="1:35" x14ac:dyDescent="0.25">
      <c r="A39" s="25">
        <v>159</v>
      </c>
      <c r="B39" s="26">
        <v>108.10000000000001</v>
      </c>
      <c r="C39" s="26">
        <v>43.7</v>
      </c>
      <c r="D39" s="26">
        <v>64.400000000000006</v>
      </c>
      <c r="E39" s="26">
        <v>0</v>
      </c>
      <c r="F39" s="26">
        <v>0</v>
      </c>
      <c r="G39" s="26">
        <v>0</v>
      </c>
      <c r="H39" s="27">
        <v>0</v>
      </c>
      <c r="J39" s="25">
        <v>159</v>
      </c>
      <c r="K39" s="26">
        <v>16.8</v>
      </c>
      <c r="L39" s="26">
        <v>16.8</v>
      </c>
      <c r="M39" s="26">
        <v>0</v>
      </c>
      <c r="N39" s="26">
        <v>0</v>
      </c>
      <c r="O39" s="26">
        <v>0</v>
      </c>
      <c r="P39" s="26">
        <v>0</v>
      </c>
      <c r="Q39" s="27">
        <v>0</v>
      </c>
      <c r="S39" s="25">
        <v>95</v>
      </c>
      <c r="T39" s="26">
        <v>30</v>
      </c>
      <c r="U39" s="26">
        <v>23.3</v>
      </c>
      <c r="V39" s="26">
        <v>6.7</v>
      </c>
      <c r="W39" s="26">
        <v>0</v>
      </c>
      <c r="X39" s="26">
        <v>0</v>
      </c>
      <c r="Y39" s="26">
        <v>0</v>
      </c>
      <c r="Z39" s="27">
        <v>0</v>
      </c>
      <c r="AB39" s="25">
        <v>95</v>
      </c>
      <c r="AC39" s="26">
        <v>23.8</v>
      </c>
      <c r="AD39" s="26">
        <v>22.2</v>
      </c>
      <c r="AE39" s="26">
        <v>1.6</v>
      </c>
      <c r="AF39" s="26">
        <v>0</v>
      </c>
      <c r="AG39" s="26">
        <v>0</v>
      </c>
      <c r="AH39" s="26">
        <v>0</v>
      </c>
      <c r="AI39" s="27">
        <v>0</v>
      </c>
    </row>
    <row r="40" spans="1:35" x14ac:dyDescent="0.25">
      <c r="A40" s="25">
        <v>162</v>
      </c>
      <c r="B40" s="26">
        <v>17.5</v>
      </c>
      <c r="C40" s="26">
        <v>17.5</v>
      </c>
      <c r="D40" s="26">
        <v>0</v>
      </c>
      <c r="E40" s="26">
        <v>0</v>
      </c>
      <c r="F40" s="26">
        <v>0</v>
      </c>
      <c r="G40" s="26">
        <v>0</v>
      </c>
      <c r="H40" s="27">
        <v>0</v>
      </c>
      <c r="J40" s="25">
        <v>162</v>
      </c>
      <c r="K40" s="26">
        <v>42.3</v>
      </c>
      <c r="L40" s="26">
        <v>42.3</v>
      </c>
      <c r="M40" s="26">
        <v>0</v>
      </c>
      <c r="N40" s="26">
        <v>0</v>
      </c>
      <c r="O40" s="26">
        <v>0</v>
      </c>
      <c r="P40" s="26">
        <v>0</v>
      </c>
      <c r="Q40" s="27">
        <v>0</v>
      </c>
      <c r="S40" s="25">
        <v>97</v>
      </c>
      <c r="T40" s="26">
        <v>38.4</v>
      </c>
      <c r="U40" s="26">
        <v>31</v>
      </c>
      <c r="V40" s="26">
        <v>7.4</v>
      </c>
      <c r="W40" s="26">
        <v>0</v>
      </c>
      <c r="X40" s="26">
        <v>0</v>
      </c>
      <c r="Y40" s="26">
        <v>0</v>
      </c>
      <c r="Z40" s="27">
        <v>0</v>
      </c>
      <c r="AB40" s="25">
        <v>97</v>
      </c>
      <c r="AC40" s="26">
        <v>38.5</v>
      </c>
      <c r="AD40" s="26">
        <v>28.9</v>
      </c>
      <c r="AE40" s="26">
        <v>9.6</v>
      </c>
      <c r="AF40" s="26">
        <v>0</v>
      </c>
      <c r="AG40" s="26">
        <v>0</v>
      </c>
      <c r="AH40" s="26">
        <v>0</v>
      </c>
      <c r="AI40" s="27">
        <v>0</v>
      </c>
    </row>
    <row r="41" spans="1:35" x14ac:dyDescent="0.25">
      <c r="A41" s="25">
        <v>165</v>
      </c>
      <c r="B41" s="26">
        <v>40.5</v>
      </c>
      <c r="C41" s="26">
        <v>40.5</v>
      </c>
      <c r="D41" s="26">
        <v>0</v>
      </c>
      <c r="E41" s="26">
        <v>0</v>
      </c>
      <c r="F41" s="26">
        <v>0</v>
      </c>
      <c r="G41" s="26">
        <v>0</v>
      </c>
      <c r="H41" s="27">
        <v>0</v>
      </c>
      <c r="J41" s="25">
        <v>165</v>
      </c>
      <c r="K41" s="26">
        <v>16.100000000000001</v>
      </c>
      <c r="L41" s="26">
        <v>16.100000000000001</v>
      </c>
      <c r="M41" s="26">
        <v>0</v>
      </c>
      <c r="N41" s="26">
        <v>0</v>
      </c>
      <c r="O41" s="26">
        <v>0</v>
      </c>
      <c r="P41" s="26">
        <v>0</v>
      </c>
      <c r="Q41" s="27">
        <v>0</v>
      </c>
      <c r="S41" s="25">
        <v>99</v>
      </c>
      <c r="T41" s="26">
        <v>14.4</v>
      </c>
      <c r="U41" s="26">
        <v>14.4</v>
      </c>
      <c r="V41" s="26">
        <v>0</v>
      </c>
      <c r="W41" s="26">
        <v>0</v>
      </c>
      <c r="X41" s="26">
        <v>0</v>
      </c>
      <c r="Y41" s="26">
        <v>0</v>
      </c>
      <c r="Z41" s="27">
        <v>0</v>
      </c>
      <c r="AB41" s="25">
        <v>99</v>
      </c>
      <c r="AC41" s="26">
        <v>20.3</v>
      </c>
      <c r="AD41" s="26">
        <v>20.3</v>
      </c>
      <c r="AE41" s="26">
        <v>0</v>
      </c>
      <c r="AF41" s="26">
        <v>0</v>
      </c>
      <c r="AG41" s="26">
        <v>0</v>
      </c>
      <c r="AH41" s="26">
        <v>0</v>
      </c>
      <c r="AI41" s="27">
        <v>0</v>
      </c>
    </row>
    <row r="42" spans="1:35" x14ac:dyDescent="0.25">
      <c r="A42" s="25">
        <v>167</v>
      </c>
      <c r="B42" s="26">
        <v>38.699999999999996</v>
      </c>
      <c r="C42" s="26">
        <v>32.799999999999997</v>
      </c>
      <c r="D42" s="26">
        <v>5.9</v>
      </c>
      <c r="E42" s="26">
        <v>0</v>
      </c>
      <c r="F42" s="26">
        <v>0</v>
      </c>
      <c r="G42" s="26">
        <v>0</v>
      </c>
      <c r="H42" s="27">
        <v>0</v>
      </c>
      <c r="J42" s="25">
        <v>167</v>
      </c>
      <c r="K42" s="26">
        <v>42.1</v>
      </c>
      <c r="L42" s="26">
        <v>42.1</v>
      </c>
      <c r="M42" s="26">
        <v>0</v>
      </c>
      <c r="N42" s="26">
        <v>0</v>
      </c>
      <c r="O42" s="26">
        <v>0</v>
      </c>
      <c r="P42" s="26">
        <v>0</v>
      </c>
      <c r="Q42" s="27">
        <v>0</v>
      </c>
      <c r="S42" s="25">
        <v>102</v>
      </c>
      <c r="T42" s="26">
        <v>369.7</v>
      </c>
      <c r="U42" s="26">
        <v>233.6</v>
      </c>
      <c r="V42" s="26">
        <v>127.5</v>
      </c>
      <c r="W42" s="26">
        <v>0</v>
      </c>
      <c r="X42" s="26">
        <v>4.9000000000000004</v>
      </c>
      <c r="Y42" s="26">
        <v>3.7</v>
      </c>
      <c r="Z42" s="27">
        <v>0</v>
      </c>
      <c r="AB42" s="25">
        <v>102</v>
      </c>
      <c r="AC42" s="26">
        <v>45</v>
      </c>
      <c r="AD42" s="26">
        <v>40.6</v>
      </c>
      <c r="AE42" s="26">
        <v>4.4000000000000004</v>
      </c>
      <c r="AF42" s="26">
        <v>0</v>
      </c>
      <c r="AG42" s="26">
        <v>0</v>
      </c>
      <c r="AH42" s="26">
        <v>0</v>
      </c>
      <c r="AI42" s="27">
        <v>0</v>
      </c>
    </row>
    <row r="43" spans="1:35" x14ac:dyDescent="0.25">
      <c r="A43" s="25">
        <v>169</v>
      </c>
      <c r="B43" s="26">
        <v>49.3</v>
      </c>
      <c r="C43" s="26">
        <v>41.9</v>
      </c>
      <c r="D43" s="26">
        <v>7.4</v>
      </c>
      <c r="E43" s="26">
        <v>0</v>
      </c>
      <c r="F43" s="26">
        <v>0</v>
      </c>
      <c r="G43" s="26">
        <v>0</v>
      </c>
      <c r="H43" s="27">
        <v>0</v>
      </c>
      <c r="J43" s="25">
        <v>169</v>
      </c>
      <c r="K43" s="26">
        <v>56.7</v>
      </c>
      <c r="L43" s="26">
        <v>46.6</v>
      </c>
      <c r="M43" s="26">
        <v>10.1</v>
      </c>
      <c r="N43" s="26">
        <v>0</v>
      </c>
      <c r="O43" s="26">
        <v>0</v>
      </c>
      <c r="P43" s="26">
        <v>0</v>
      </c>
      <c r="Q43" s="27">
        <v>0</v>
      </c>
      <c r="S43" s="25">
        <v>104</v>
      </c>
      <c r="T43" s="26">
        <v>19.899999999999999</v>
      </c>
      <c r="U43" s="26">
        <v>19.899999999999999</v>
      </c>
      <c r="V43" s="26">
        <v>0</v>
      </c>
      <c r="W43" s="26">
        <v>0</v>
      </c>
      <c r="X43" s="26">
        <v>0</v>
      </c>
      <c r="Y43" s="26">
        <v>0</v>
      </c>
      <c r="Z43" s="27">
        <v>0</v>
      </c>
      <c r="AB43" s="25">
        <v>104</v>
      </c>
      <c r="AC43" s="26">
        <v>26.5</v>
      </c>
      <c r="AD43" s="26">
        <v>25.1</v>
      </c>
      <c r="AE43" s="26">
        <v>1.4</v>
      </c>
      <c r="AF43" s="26">
        <v>0</v>
      </c>
      <c r="AG43" s="26">
        <v>0</v>
      </c>
      <c r="AH43" s="26">
        <v>0</v>
      </c>
      <c r="AI43" s="27">
        <v>0</v>
      </c>
    </row>
    <row r="44" spans="1:35" x14ac:dyDescent="0.25">
      <c r="A44" s="25">
        <v>172</v>
      </c>
      <c r="B44" s="26">
        <v>26.4</v>
      </c>
      <c r="C44" s="26">
        <v>26.4</v>
      </c>
      <c r="D44" s="26">
        <v>0</v>
      </c>
      <c r="E44" s="26">
        <v>0</v>
      </c>
      <c r="F44" s="26">
        <v>0</v>
      </c>
      <c r="G44" s="26">
        <v>0</v>
      </c>
      <c r="H44" s="27">
        <v>0</v>
      </c>
      <c r="J44" s="25">
        <v>172</v>
      </c>
      <c r="K44" s="26">
        <v>42.6</v>
      </c>
      <c r="L44" s="26">
        <v>42.6</v>
      </c>
      <c r="M44" s="26">
        <v>0</v>
      </c>
      <c r="N44" s="26">
        <v>0</v>
      </c>
      <c r="O44" s="26">
        <v>0</v>
      </c>
      <c r="P44" s="26">
        <v>0</v>
      </c>
      <c r="Q44" s="27">
        <v>0</v>
      </c>
      <c r="S44" s="25">
        <v>106</v>
      </c>
      <c r="T44" s="26">
        <v>29.9</v>
      </c>
      <c r="U44" s="26">
        <v>26.8</v>
      </c>
      <c r="V44" s="26">
        <v>3.1</v>
      </c>
      <c r="W44" s="26">
        <v>0</v>
      </c>
      <c r="X44" s="26">
        <v>0</v>
      </c>
      <c r="Y44" s="26">
        <v>0</v>
      </c>
      <c r="Z44" s="27">
        <v>0</v>
      </c>
      <c r="AB44" s="25">
        <v>106</v>
      </c>
      <c r="AC44" s="26">
        <v>54.8</v>
      </c>
      <c r="AD44" s="26">
        <v>42</v>
      </c>
      <c r="AE44" s="26">
        <v>12.8</v>
      </c>
      <c r="AF44" s="26">
        <v>0</v>
      </c>
      <c r="AG44" s="26">
        <v>0</v>
      </c>
      <c r="AH44" s="26">
        <v>0</v>
      </c>
      <c r="AI44" s="27">
        <v>0</v>
      </c>
    </row>
    <row r="45" spans="1:35" x14ac:dyDescent="0.25">
      <c r="A45" s="25">
        <v>174</v>
      </c>
      <c r="B45" s="26">
        <v>43.6</v>
      </c>
      <c r="C45" s="26">
        <v>43.6</v>
      </c>
      <c r="D45" s="26">
        <v>0</v>
      </c>
      <c r="E45" s="26">
        <v>0</v>
      </c>
      <c r="F45" s="26">
        <v>0</v>
      </c>
      <c r="G45" s="26">
        <v>0</v>
      </c>
      <c r="H45" s="27">
        <v>0</v>
      </c>
      <c r="J45" s="25">
        <v>174</v>
      </c>
      <c r="K45" s="26">
        <v>26.5</v>
      </c>
      <c r="L45" s="26">
        <v>26.5</v>
      </c>
      <c r="M45" s="26">
        <v>0</v>
      </c>
      <c r="N45" s="26">
        <v>0</v>
      </c>
      <c r="O45" s="26">
        <v>0</v>
      </c>
      <c r="P45" s="26">
        <v>0</v>
      </c>
      <c r="Q45" s="27">
        <v>0</v>
      </c>
      <c r="S45" s="25">
        <v>109</v>
      </c>
      <c r="T45" s="26">
        <v>8</v>
      </c>
      <c r="U45" s="26">
        <v>8</v>
      </c>
      <c r="V45" s="26">
        <v>0</v>
      </c>
      <c r="W45" s="26">
        <v>0</v>
      </c>
      <c r="X45" s="26">
        <v>0</v>
      </c>
      <c r="Y45" s="26">
        <v>0</v>
      </c>
      <c r="Z45" s="27">
        <v>0</v>
      </c>
      <c r="AB45" s="25">
        <v>109</v>
      </c>
      <c r="AC45" s="26">
        <v>43.3</v>
      </c>
      <c r="AD45" s="26">
        <v>37.799999999999997</v>
      </c>
      <c r="AE45" s="26">
        <v>5.5</v>
      </c>
      <c r="AF45" s="26">
        <v>0</v>
      </c>
      <c r="AG45" s="26">
        <v>0</v>
      </c>
      <c r="AH45" s="26">
        <v>0</v>
      </c>
      <c r="AI45" s="27">
        <v>0</v>
      </c>
    </row>
    <row r="46" spans="1:35" x14ac:dyDescent="0.25">
      <c r="A46" s="25">
        <v>183</v>
      </c>
      <c r="B46" s="26">
        <v>40.9</v>
      </c>
      <c r="C46" s="26">
        <v>40.9</v>
      </c>
      <c r="D46" s="26">
        <v>0</v>
      </c>
      <c r="E46" s="26">
        <v>0</v>
      </c>
      <c r="F46" s="26">
        <v>0</v>
      </c>
      <c r="G46" s="26">
        <v>0</v>
      </c>
      <c r="H46" s="27">
        <v>0</v>
      </c>
      <c r="J46" s="25">
        <v>183</v>
      </c>
      <c r="K46" s="26">
        <v>42.7</v>
      </c>
      <c r="L46" s="26">
        <v>42.7</v>
      </c>
      <c r="M46" s="26">
        <v>0</v>
      </c>
      <c r="N46" s="26">
        <v>0</v>
      </c>
      <c r="O46" s="26">
        <v>0</v>
      </c>
      <c r="P46" s="26">
        <v>0</v>
      </c>
      <c r="Q46" s="27">
        <v>0</v>
      </c>
      <c r="S46" s="25">
        <v>111</v>
      </c>
      <c r="T46" s="26">
        <v>20</v>
      </c>
      <c r="U46" s="26">
        <v>20</v>
      </c>
      <c r="V46" s="26">
        <v>0</v>
      </c>
      <c r="W46" s="26">
        <v>0</v>
      </c>
      <c r="X46" s="26">
        <v>0</v>
      </c>
      <c r="Y46" s="26">
        <v>0</v>
      </c>
      <c r="Z46" s="27">
        <v>0</v>
      </c>
      <c r="AB46" s="25">
        <v>111</v>
      </c>
      <c r="AC46" s="26">
        <v>10</v>
      </c>
      <c r="AD46" s="26">
        <v>10</v>
      </c>
      <c r="AE46" s="26">
        <v>0</v>
      </c>
      <c r="AF46" s="26">
        <v>0</v>
      </c>
      <c r="AG46" s="26">
        <v>0</v>
      </c>
      <c r="AH46" s="26">
        <v>0</v>
      </c>
      <c r="AI46" s="27">
        <v>0</v>
      </c>
    </row>
    <row r="47" spans="1:35" x14ac:dyDescent="0.25">
      <c r="A47" s="25">
        <v>187</v>
      </c>
      <c r="B47" s="26">
        <v>46.699999999999996</v>
      </c>
      <c r="C47" s="26">
        <v>42.8</v>
      </c>
      <c r="D47" s="26">
        <v>3.9</v>
      </c>
      <c r="E47" s="26">
        <v>0</v>
      </c>
      <c r="F47" s="26">
        <v>0</v>
      </c>
      <c r="G47" s="26">
        <v>0</v>
      </c>
      <c r="H47" s="27">
        <v>0</v>
      </c>
      <c r="J47" s="25">
        <v>187</v>
      </c>
      <c r="K47" s="26">
        <v>51.6</v>
      </c>
      <c r="L47" s="26">
        <v>51.6</v>
      </c>
      <c r="M47" s="26">
        <v>0</v>
      </c>
      <c r="N47" s="26">
        <v>0</v>
      </c>
      <c r="O47" s="26">
        <v>0</v>
      </c>
      <c r="P47" s="26">
        <v>0</v>
      </c>
      <c r="Q47" s="27">
        <v>0</v>
      </c>
      <c r="S47" s="25">
        <v>116</v>
      </c>
      <c r="T47" s="26">
        <v>39.6</v>
      </c>
      <c r="U47" s="26">
        <v>32.6</v>
      </c>
      <c r="V47" s="26">
        <v>7</v>
      </c>
      <c r="W47" s="26">
        <v>0</v>
      </c>
      <c r="X47" s="26">
        <v>0</v>
      </c>
      <c r="Y47" s="26">
        <v>0</v>
      </c>
      <c r="Z47" s="27">
        <v>0</v>
      </c>
      <c r="AB47" s="25">
        <v>116</v>
      </c>
      <c r="AC47" s="26">
        <v>44</v>
      </c>
      <c r="AD47" s="26">
        <v>29.9</v>
      </c>
      <c r="AE47" s="26">
        <v>14.1</v>
      </c>
      <c r="AF47" s="26">
        <v>0</v>
      </c>
      <c r="AG47" s="26">
        <v>0</v>
      </c>
      <c r="AH47" s="26">
        <v>0</v>
      </c>
      <c r="AI47" s="27">
        <v>0</v>
      </c>
    </row>
    <row r="48" spans="1:35" x14ac:dyDescent="0.25">
      <c r="A48" s="25">
        <v>193</v>
      </c>
      <c r="B48" s="26">
        <v>63.699999999999996</v>
      </c>
      <c r="C48" s="26">
        <v>50.3</v>
      </c>
      <c r="D48" s="26">
        <v>13.4</v>
      </c>
      <c r="E48" s="26">
        <v>0</v>
      </c>
      <c r="F48" s="26">
        <v>0</v>
      </c>
      <c r="G48" s="26">
        <v>0</v>
      </c>
      <c r="H48" s="27">
        <v>0</v>
      </c>
      <c r="J48" s="25">
        <v>193</v>
      </c>
      <c r="K48" s="26">
        <v>56.6</v>
      </c>
      <c r="L48" s="26">
        <v>56.6</v>
      </c>
      <c r="M48" s="26">
        <v>0</v>
      </c>
      <c r="N48" s="26">
        <v>0</v>
      </c>
      <c r="O48" s="26">
        <v>0</v>
      </c>
      <c r="P48" s="26">
        <v>0</v>
      </c>
      <c r="Q48" s="27">
        <v>0</v>
      </c>
      <c r="S48" s="25">
        <v>118</v>
      </c>
      <c r="T48" s="26">
        <v>70.8</v>
      </c>
      <c r="U48" s="26">
        <v>44.4</v>
      </c>
      <c r="V48" s="26">
        <v>26.4</v>
      </c>
      <c r="W48" s="26">
        <v>0</v>
      </c>
      <c r="X48" s="26">
        <v>0</v>
      </c>
      <c r="Y48" s="26">
        <v>0</v>
      </c>
      <c r="Z48" s="27">
        <v>0</v>
      </c>
      <c r="AB48" s="25">
        <v>118</v>
      </c>
      <c r="AC48" s="26">
        <v>35.9</v>
      </c>
      <c r="AD48" s="26">
        <v>32.6</v>
      </c>
      <c r="AE48" s="26">
        <v>3.3</v>
      </c>
      <c r="AF48" s="26">
        <v>0</v>
      </c>
      <c r="AG48" s="26">
        <v>0</v>
      </c>
      <c r="AH48" s="26">
        <v>0</v>
      </c>
      <c r="AI48" s="27">
        <v>0</v>
      </c>
    </row>
    <row r="49" spans="1:35" x14ac:dyDescent="0.25">
      <c r="A49" s="25">
        <v>195</v>
      </c>
      <c r="B49" s="26">
        <v>48.6</v>
      </c>
      <c r="C49" s="26">
        <v>42.1</v>
      </c>
      <c r="D49" s="26">
        <v>6.5</v>
      </c>
      <c r="E49" s="26">
        <v>0</v>
      </c>
      <c r="F49" s="26">
        <v>0</v>
      </c>
      <c r="G49" s="26">
        <v>0</v>
      </c>
      <c r="H49" s="27">
        <v>0</v>
      </c>
      <c r="J49" s="25">
        <v>195</v>
      </c>
      <c r="K49" s="26">
        <v>55.099999999999994</v>
      </c>
      <c r="L49" s="26">
        <v>48.8</v>
      </c>
      <c r="M49" s="26">
        <v>6.3</v>
      </c>
      <c r="N49" s="26">
        <v>0</v>
      </c>
      <c r="O49" s="26">
        <v>0</v>
      </c>
      <c r="P49" s="26">
        <v>0</v>
      </c>
      <c r="Q49" s="27">
        <v>0</v>
      </c>
      <c r="S49" s="25">
        <v>120</v>
      </c>
      <c r="T49" s="26">
        <v>14.5</v>
      </c>
      <c r="U49" s="26">
        <v>13.3</v>
      </c>
      <c r="V49" s="26">
        <v>1.2</v>
      </c>
      <c r="W49" s="26">
        <v>0</v>
      </c>
      <c r="X49" s="26">
        <v>0</v>
      </c>
      <c r="Y49" s="26">
        <v>0</v>
      </c>
      <c r="Z49" s="27">
        <v>0</v>
      </c>
      <c r="AB49" s="25">
        <v>120</v>
      </c>
      <c r="AC49" s="26">
        <v>24.5</v>
      </c>
      <c r="AD49" s="26">
        <v>24.5</v>
      </c>
      <c r="AE49" s="26">
        <v>0</v>
      </c>
      <c r="AF49" s="26">
        <v>0</v>
      </c>
      <c r="AG49" s="26">
        <v>0</v>
      </c>
      <c r="AH49" s="26">
        <v>0</v>
      </c>
      <c r="AI49" s="27">
        <v>0</v>
      </c>
    </row>
    <row r="50" spans="1:35" x14ac:dyDescent="0.25">
      <c r="A50" s="25">
        <v>204</v>
      </c>
      <c r="B50" s="26">
        <v>73</v>
      </c>
      <c r="C50" s="26">
        <v>66.400000000000006</v>
      </c>
      <c r="D50" s="26">
        <v>6.6</v>
      </c>
      <c r="E50" s="26">
        <v>0</v>
      </c>
      <c r="F50" s="26">
        <v>0</v>
      </c>
      <c r="G50" s="26">
        <v>0</v>
      </c>
      <c r="H50" s="27">
        <v>0</v>
      </c>
      <c r="J50" s="25">
        <v>204</v>
      </c>
      <c r="K50" s="26">
        <v>68.5</v>
      </c>
      <c r="L50" s="26">
        <v>56.9</v>
      </c>
      <c r="M50" s="26">
        <v>11.6</v>
      </c>
      <c r="N50" s="26">
        <v>0</v>
      </c>
      <c r="O50" s="26">
        <v>0</v>
      </c>
      <c r="P50" s="26">
        <v>0</v>
      </c>
      <c r="Q50" s="27">
        <v>0</v>
      </c>
      <c r="S50" s="25">
        <v>123</v>
      </c>
      <c r="T50" s="26">
        <v>469.2</v>
      </c>
      <c r="U50" s="26">
        <v>267.60000000000002</v>
      </c>
      <c r="V50" s="26">
        <v>193.1</v>
      </c>
      <c r="W50" s="26">
        <v>0.8</v>
      </c>
      <c r="X50" s="26">
        <v>4.0999999999999996</v>
      </c>
      <c r="Y50" s="26">
        <v>3.6</v>
      </c>
      <c r="Z50" s="27">
        <v>0</v>
      </c>
      <c r="AB50" s="25">
        <v>123</v>
      </c>
      <c r="AC50" s="26">
        <v>412.6</v>
      </c>
      <c r="AD50" s="26">
        <v>236.6</v>
      </c>
      <c r="AE50" s="26">
        <v>167.1</v>
      </c>
      <c r="AF50" s="26">
        <v>1.3</v>
      </c>
      <c r="AG50" s="26">
        <v>3.9</v>
      </c>
      <c r="AH50" s="26">
        <v>3.7</v>
      </c>
      <c r="AI50" s="27">
        <v>0</v>
      </c>
    </row>
    <row r="51" spans="1:35" x14ac:dyDescent="0.25">
      <c r="A51" s="25">
        <v>207</v>
      </c>
      <c r="B51" s="26">
        <v>81.900000000000006</v>
      </c>
      <c r="C51" s="26">
        <v>60.6</v>
      </c>
      <c r="D51" s="26">
        <v>21.3</v>
      </c>
      <c r="E51" s="26">
        <v>0</v>
      </c>
      <c r="F51" s="26">
        <v>0</v>
      </c>
      <c r="G51" s="26">
        <v>0</v>
      </c>
      <c r="H51" s="27">
        <v>0</v>
      </c>
      <c r="J51" s="25">
        <v>207</v>
      </c>
      <c r="K51" s="26">
        <v>59.5</v>
      </c>
      <c r="L51" s="26">
        <v>59.5</v>
      </c>
      <c r="M51" s="26">
        <v>0</v>
      </c>
      <c r="N51" s="26">
        <v>0</v>
      </c>
      <c r="O51" s="26">
        <v>0</v>
      </c>
      <c r="P51" s="26">
        <v>0</v>
      </c>
      <c r="Q51" s="27">
        <v>0</v>
      </c>
      <c r="S51" s="25">
        <v>125</v>
      </c>
      <c r="T51" s="26">
        <v>76.099999999999994</v>
      </c>
      <c r="U51" s="26">
        <v>73.599999999999994</v>
      </c>
      <c r="V51" s="26">
        <v>2.5</v>
      </c>
      <c r="W51" s="26">
        <v>0</v>
      </c>
      <c r="X51" s="26">
        <v>0</v>
      </c>
      <c r="Y51" s="26">
        <v>0</v>
      </c>
      <c r="Z51" s="27">
        <v>0</v>
      </c>
      <c r="AB51" s="25">
        <v>125</v>
      </c>
      <c r="AC51" s="26">
        <v>78.099999999999994</v>
      </c>
      <c r="AD51" s="26">
        <v>78.099999999999994</v>
      </c>
      <c r="AE51" s="26">
        <v>0</v>
      </c>
      <c r="AF51" s="26">
        <v>0</v>
      </c>
      <c r="AG51" s="26">
        <v>0</v>
      </c>
      <c r="AH51" s="26">
        <v>0</v>
      </c>
      <c r="AI51" s="27">
        <v>0</v>
      </c>
    </row>
    <row r="52" spans="1:35" x14ac:dyDescent="0.25">
      <c r="A52" s="25">
        <v>209</v>
      </c>
      <c r="B52" s="26">
        <v>61</v>
      </c>
      <c r="C52" s="26">
        <v>49.6</v>
      </c>
      <c r="D52" s="26">
        <v>11.4</v>
      </c>
      <c r="E52" s="26">
        <v>0</v>
      </c>
      <c r="F52" s="26">
        <v>0</v>
      </c>
      <c r="G52" s="26">
        <v>0</v>
      </c>
      <c r="H52" s="27">
        <v>0</v>
      </c>
      <c r="J52" s="25">
        <v>209</v>
      </c>
      <c r="K52" s="26">
        <v>188.1</v>
      </c>
      <c r="L52" s="26">
        <v>134.5</v>
      </c>
      <c r="M52" s="26">
        <v>53.6</v>
      </c>
      <c r="N52" s="26">
        <v>0</v>
      </c>
      <c r="O52" s="26">
        <v>0</v>
      </c>
      <c r="P52" s="26">
        <v>0</v>
      </c>
      <c r="Q52" s="27">
        <v>0</v>
      </c>
      <c r="S52" s="25">
        <v>127</v>
      </c>
      <c r="T52" s="26">
        <v>42</v>
      </c>
      <c r="U52" s="26">
        <v>42</v>
      </c>
      <c r="V52" s="26">
        <v>0</v>
      </c>
      <c r="W52" s="26">
        <v>0</v>
      </c>
      <c r="X52" s="26">
        <v>0</v>
      </c>
      <c r="Y52" s="26">
        <v>0</v>
      </c>
      <c r="Z52" s="27">
        <v>0</v>
      </c>
      <c r="AB52" s="25">
        <v>127</v>
      </c>
      <c r="AC52" s="26">
        <v>43.6</v>
      </c>
      <c r="AD52" s="26">
        <v>43.6</v>
      </c>
      <c r="AE52" s="26">
        <v>0</v>
      </c>
      <c r="AF52" s="26">
        <v>0</v>
      </c>
      <c r="AG52" s="26">
        <v>0</v>
      </c>
      <c r="AH52" s="26">
        <v>0</v>
      </c>
      <c r="AI52" s="27">
        <v>0</v>
      </c>
    </row>
    <row r="53" spans="1:35" x14ac:dyDescent="0.25">
      <c r="A53" s="25">
        <v>214</v>
      </c>
      <c r="B53" s="26">
        <v>92.300000000000011</v>
      </c>
      <c r="C53" s="26">
        <v>75.900000000000006</v>
      </c>
      <c r="D53" s="26">
        <v>16.399999999999999</v>
      </c>
      <c r="E53" s="26">
        <v>0</v>
      </c>
      <c r="F53" s="26">
        <v>0</v>
      </c>
      <c r="G53" s="26">
        <v>0</v>
      </c>
      <c r="H53" s="27">
        <v>0</v>
      </c>
      <c r="J53" s="25">
        <v>214</v>
      </c>
      <c r="K53" s="26">
        <v>57.599999999999994</v>
      </c>
      <c r="L53" s="26">
        <v>47.8</v>
      </c>
      <c r="M53" s="26">
        <v>9.8000000000000007</v>
      </c>
      <c r="N53" s="26">
        <v>0</v>
      </c>
      <c r="O53" s="26">
        <v>0</v>
      </c>
      <c r="P53" s="26">
        <v>0</v>
      </c>
      <c r="Q53" s="27">
        <v>0</v>
      </c>
      <c r="S53" s="25">
        <v>130</v>
      </c>
      <c r="T53" s="26">
        <v>23.3</v>
      </c>
      <c r="U53" s="26">
        <v>23.3</v>
      </c>
      <c r="V53" s="26">
        <v>0</v>
      </c>
      <c r="W53" s="26">
        <v>0</v>
      </c>
      <c r="X53" s="26">
        <v>0</v>
      </c>
      <c r="Y53" s="26">
        <v>0</v>
      </c>
      <c r="Z53" s="27">
        <v>0</v>
      </c>
      <c r="AB53" s="25">
        <v>130</v>
      </c>
      <c r="AC53" s="26">
        <v>10.199999999999999</v>
      </c>
      <c r="AD53" s="26">
        <v>10.199999999999999</v>
      </c>
      <c r="AE53" s="26">
        <v>0</v>
      </c>
      <c r="AF53" s="26">
        <v>0</v>
      </c>
      <c r="AG53" s="26">
        <v>0</v>
      </c>
      <c r="AH53" s="26">
        <v>0</v>
      </c>
      <c r="AI53" s="27">
        <v>0</v>
      </c>
    </row>
    <row r="54" spans="1:35" x14ac:dyDescent="0.25">
      <c r="A54" s="25">
        <v>218</v>
      </c>
      <c r="B54" s="26">
        <v>56.2</v>
      </c>
      <c r="C54" s="26">
        <v>56.2</v>
      </c>
      <c r="D54" s="26">
        <v>0</v>
      </c>
      <c r="E54" s="26">
        <v>0</v>
      </c>
      <c r="F54" s="26">
        <v>0</v>
      </c>
      <c r="G54" s="26">
        <v>0</v>
      </c>
      <c r="H54" s="27">
        <v>0</v>
      </c>
      <c r="J54" s="25">
        <v>218</v>
      </c>
      <c r="K54" s="26">
        <v>33</v>
      </c>
      <c r="L54" s="26">
        <v>26.5</v>
      </c>
      <c r="M54" s="26">
        <v>6.5</v>
      </c>
      <c r="N54" s="26">
        <v>0</v>
      </c>
      <c r="O54" s="26">
        <v>0</v>
      </c>
      <c r="P54" s="26">
        <v>0</v>
      </c>
      <c r="Q54" s="27">
        <v>0</v>
      </c>
      <c r="S54" s="25">
        <v>132</v>
      </c>
      <c r="T54" s="26">
        <v>65.400000000000006</v>
      </c>
      <c r="U54" s="26">
        <v>64.099999999999994</v>
      </c>
      <c r="V54" s="26">
        <v>1.3</v>
      </c>
      <c r="W54" s="26">
        <v>0</v>
      </c>
      <c r="X54" s="26">
        <v>0</v>
      </c>
      <c r="Y54" s="26">
        <v>0</v>
      </c>
      <c r="Z54" s="27">
        <v>0</v>
      </c>
      <c r="AB54" s="25">
        <v>132</v>
      </c>
      <c r="AC54" s="26">
        <v>58.3</v>
      </c>
      <c r="AD54" s="26">
        <v>56.5</v>
      </c>
      <c r="AE54" s="26">
        <v>1.8</v>
      </c>
      <c r="AF54" s="26">
        <v>0</v>
      </c>
      <c r="AG54" s="26">
        <v>0</v>
      </c>
      <c r="AH54" s="26">
        <v>0</v>
      </c>
      <c r="AI54" s="27">
        <v>0</v>
      </c>
    </row>
    <row r="55" spans="1:35" x14ac:dyDescent="0.25">
      <c r="A55" s="25">
        <v>221</v>
      </c>
      <c r="B55" s="26">
        <v>68.2</v>
      </c>
      <c r="C55" s="26">
        <v>68.2</v>
      </c>
      <c r="D55" s="26">
        <v>0</v>
      </c>
      <c r="E55" s="26">
        <v>0</v>
      </c>
      <c r="F55" s="26">
        <v>0</v>
      </c>
      <c r="G55" s="26">
        <v>0</v>
      </c>
      <c r="H55" s="27">
        <v>0</v>
      </c>
      <c r="J55" s="25">
        <v>221</v>
      </c>
      <c r="K55" s="26">
        <v>102.4</v>
      </c>
      <c r="L55" s="26">
        <v>102.4</v>
      </c>
      <c r="M55" s="26">
        <v>0</v>
      </c>
      <c r="N55" s="26">
        <v>0</v>
      </c>
      <c r="O55" s="26">
        <v>0</v>
      </c>
      <c r="P55" s="26">
        <v>0</v>
      </c>
      <c r="Q55" s="27">
        <v>0</v>
      </c>
      <c r="S55" s="25">
        <v>137</v>
      </c>
      <c r="T55" s="26">
        <v>19.600000000000001</v>
      </c>
      <c r="U55" s="26">
        <v>19.600000000000001</v>
      </c>
      <c r="V55" s="26">
        <v>0</v>
      </c>
      <c r="W55" s="26">
        <v>0</v>
      </c>
      <c r="X55" s="26">
        <v>0</v>
      </c>
      <c r="Y55" s="26">
        <v>0</v>
      </c>
      <c r="Z55" s="27">
        <v>0</v>
      </c>
      <c r="AB55" s="25">
        <v>137</v>
      </c>
      <c r="AC55" s="26">
        <v>14.9</v>
      </c>
      <c r="AD55" s="26">
        <v>14.9</v>
      </c>
      <c r="AE55" s="26">
        <v>0</v>
      </c>
      <c r="AF55" s="26">
        <v>0</v>
      </c>
      <c r="AG55" s="26">
        <v>0</v>
      </c>
      <c r="AH55" s="26">
        <v>0</v>
      </c>
      <c r="AI55" s="27">
        <v>0</v>
      </c>
    </row>
    <row r="56" spans="1:35" x14ac:dyDescent="0.25">
      <c r="A56" s="25">
        <v>225</v>
      </c>
      <c r="B56" s="26">
        <v>57.6</v>
      </c>
      <c r="C56" s="26">
        <v>57.6</v>
      </c>
      <c r="D56" s="26">
        <v>0</v>
      </c>
      <c r="E56" s="26">
        <v>0</v>
      </c>
      <c r="F56" s="26">
        <v>0</v>
      </c>
      <c r="G56" s="26">
        <v>0</v>
      </c>
      <c r="H56" s="27">
        <v>0</v>
      </c>
      <c r="J56" s="25">
        <v>225</v>
      </c>
      <c r="K56" s="26">
        <v>135.5</v>
      </c>
      <c r="L56" s="26">
        <v>135.5</v>
      </c>
      <c r="M56" s="26">
        <v>0</v>
      </c>
      <c r="N56" s="26">
        <v>0</v>
      </c>
      <c r="O56" s="26">
        <v>0</v>
      </c>
      <c r="P56" s="26">
        <v>0</v>
      </c>
      <c r="Q56" s="27">
        <v>0</v>
      </c>
      <c r="S56" s="25">
        <v>139</v>
      </c>
      <c r="T56" s="26">
        <v>38.700000000000003</v>
      </c>
      <c r="U56" s="26">
        <v>38.700000000000003</v>
      </c>
      <c r="V56" s="26">
        <v>0</v>
      </c>
      <c r="W56" s="26">
        <v>0</v>
      </c>
      <c r="X56" s="26">
        <v>0</v>
      </c>
      <c r="Y56" s="26">
        <v>0</v>
      </c>
      <c r="Z56" s="27">
        <v>0</v>
      </c>
      <c r="AB56" s="25">
        <v>139</v>
      </c>
      <c r="AC56" s="26">
        <v>39.4</v>
      </c>
      <c r="AD56" s="26">
        <v>39.4</v>
      </c>
      <c r="AE56" s="26">
        <v>0</v>
      </c>
      <c r="AF56" s="26">
        <v>0</v>
      </c>
      <c r="AG56" s="26">
        <v>0</v>
      </c>
      <c r="AH56" s="26">
        <v>0</v>
      </c>
      <c r="AI56" s="27">
        <v>0</v>
      </c>
    </row>
    <row r="57" spans="1:35" x14ac:dyDescent="0.25">
      <c r="A57" s="25">
        <v>228</v>
      </c>
      <c r="B57" s="26">
        <v>40.200000000000003</v>
      </c>
      <c r="C57" s="26">
        <v>40.200000000000003</v>
      </c>
      <c r="D57" s="26">
        <v>0</v>
      </c>
      <c r="E57" s="26">
        <v>0</v>
      </c>
      <c r="F57" s="26">
        <v>0</v>
      </c>
      <c r="G57" s="26">
        <v>0</v>
      </c>
      <c r="H57" s="27">
        <v>0</v>
      </c>
      <c r="J57" s="25">
        <v>228</v>
      </c>
      <c r="K57" s="26">
        <v>153.4</v>
      </c>
      <c r="L57" s="26">
        <v>153.4</v>
      </c>
      <c r="M57" s="26">
        <v>0</v>
      </c>
      <c r="N57" s="26">
        <v>0</v>
      </c>
      <c r="O57" s="26">
        <v>0</v>
      </c>
      <c r="P57" s="26">
        <v>0</v>
      </c>
      <c r="Q57" s="27">
        <v>0</v>
      </c>
      <c r="S57" s="25">
        <v>141</v>
      </c>
      <c r="T57" s="26">
        <v>77.099999999999994</v>
      </c>
      <c r="U57" s="26">
        <v>51.7</v>
      </c>
      <c r="V57" s="26">
        <v>25.4</v>
      </c>
      <c r="W57" s="26">
        <v>0</v>
      </c>
      <c r="X57" s="26">
        <v>0</v>
      </c>
      <c r="Y57" s="26">
        <v>0</v>
      </c>
      <c r="Z57" s="27">
        <v>0</v>
      </c>
      <c r="AB57" s="25">
        <v>141</v>
      </c>
      <c r="AC57" s="26">
        <v>54</v>
      </c>
      <c r="AD57" s="26">
        <v>52.3</v>
      </c>
      <c r="AE57" s="26">
        <v>1.7</v>
      </c>
      <c r="AF57" s="26">
        <v>0</v>
      </c>
      <c r="AG57" s="26">
        <v>0</v>
      </c>
      <c r="AH57" s="26">
        <v>0</v>
      </c>
      <c r="AI57" s="27">
        <v>0</v>
      </c>
    </row>
    <row r="58" spans="1:35" x14ac:dyDescent="0.25">
      <c r="A58" s="25">
        <v>231</v>
      </c>
      <c r="B58" s="26">
        <v>50.4</v>
      </c>
      <c r="C58" s="26">
        <v>50.4</v>
      </c>
      <c r="D58" s="26">
        <v>0</v>
      </c>
      <c r="E58" s="26">
        <v>0</v>
      </c>
      <c r="F58" s="26">
        <v>0</v>
      </c>
      <c r="G58" s="26">
        <v>0</v>
      </c>
      <c r="H58" s="27">
        <v>0</v>
      </c>
      <c r="J58" s="25">
        <v>231</v>
      </c>
      <c r="K58" s="26">
        <v>126.6</v>
      </c>
      <c r="L58" s="26">
        <v>126.6</v>
      </c>
      <c r="M58" s="26">
        <v>0</v>
      </c>
      <c r="N58" s="26">
        <v>0</v>
      </c>
      <c r="O58" s="26">
        <v>0</v>
      </c>
      <c r="P58" s="26">
        <v>0</v>
      </c>
      <c r="Q58" s="27">
        <v>0</v>
      </c>
      <c r="S58" s="25">
        <v>144</v>
      </c>
      <c r="T58" s="26">
        <v>31.7</v>
      </c>
      <c r="U58" s="26">
        <v>27.1</v>
      </c>
      <c r="V58" s="26">
        <v>4.5999999999999996</v>
      </c>
      <c r="W58" s="26">
        <v>0</v>
      </c>
      <c r="X58" s="26">
        <v>0</v>
      </c>
      <c r="Y58" s="26">
        <v>0</v>
      </c>
      <c r="Z58" s="27">
        <v>0</v>
      </c>
      <c r="AB58" s="25">
        <v>144</v>
      </c>
      <c r="AC58" s="26">
        <v>58.2</v>
      </c>
      <c r="AD58" s="26">
        <v>48.7</v>
      </c>
      <c r="AE58" s="26">
        <v>9.5</v>
      </c>
      <c r="AF58" s="26">
        <v>0</v>
      </c>
      <c r="AG58" s="26">
        <v>0</v>
      </c>
      <c r="AH58" s="26">
        <v>0</v>
      </c>
      <c r="AI58" s="27">
        <v>0</v>
      </c>
    </row>
    <row r="59" spans="1:35" x14ac:dyDescent="0.25">
      <c r="A59" s="25">
        <v>232</v>
      </c>
      <c r="B59" s="26">
        <v>52.1</v>
      </c>
      <c r="C59" s="26">
        <v>52.1</v>
      </c>
      <c r="D59" s="26">
        <v>0</v>
      </c>
      <c r="E59" s="26">
        <v>0</v>
      </c>
      <c r="F59" s="26">
        <v>0</v>
      </c>
      <c r="G59" s="26">
        <v>0</v>
      </c>
      <c r="H59" s="27">
        <v>0</v>
      </c>
      <c r="J59" s="25">
        <v>232</v>
      </c>
      <c r="K59" s="26">
        <v>110.8</v>
      </c>
      <c r="L59" s="26">
        <v>110.8</v>
      </c>
      <c r="M59" s="26">
        <v>0</v>
      </c>
      <c r="N59" s="26">
        <v>0</v>
      </c>
      <c r="O59" s="26">
        <v>0</v>
      </c>
      <c r="P59" s="26">
        <v>0</v>
      </c>
      <c r="Q59" s="27">
        <v>0</v>
      </c>
      <c r="S59" s="25">
        <v>148</v>
      </c>
      <c r="T59" s="26">
        <v>9.5</v>
      </c>
      <c r="U59" s="26">
        <v>9.5</v>
      </c>
      <c r="V59" s="26">
        <v>0</v>
      </c>
      <c r="W59" s="26">
        <v>0</v>
      </c>
      <c r="X59" s="26">
        <v>0</v>
      </c>
      <c r="Y59" s="26">
        <v>0</v>
      </c>
      <c r="Z59" s="27">
        <v>0</v>
      </c>
      <c r="AB59" s="25">
        <v>148</v>
      </c>
      <c r="AC59" s="26">
        <v>18.399999999999999</v>
      </c>
      <c r="AD59" s="26">
        <v>18.399999999999999</v>
      </c>
      <c r="AE59" s="26">
        <v>0</v>
      </c>
      <c r="AF59" s="26">
        <v>0</v>
      </c>
      <c r="AG59" s="26">
        <v>0</v>
      </c>
      <c r="AH59" s="26">
        <v>0</v>
      </c>
      <c r="AI59" s="27">
        <v>0</v>
      </c>
    </row>
    <row r="60" spans="1:35" x14ac:dyDescent="0.25">
      <c r="A60" s="25">
        <v>235</v>
      </c>
      <c r="B60" s="26">
        <v>63.9</v>
      </c>
      <c r="C60" s="26">
        <v>63.9</v>
      </c>
      <c r="D60" s="26">
        <v>0</v>
      </c>
      <c r="E60" s="26">
        <v>0</v>
      </c>
      <c r="F60" s="26">
        <v>0</v>
      </c>
      <c r="G60" s="26">
        <v>0</v>
      </c>
      <c r="H60" s="27">
        <v>0</v>
      </c>
      <c r="J60" s="25">
        <v>235</v>
      </c>
      <c r="K60" s="26">
        <v>115.8</v>
      </c>
      <c r="L60" s="26">
        <v>115.8</v>
      </c>
      <c r="M60" s="26">
        <v>0</v>
      </c>
      <c r="N60" s="26">
        <v>0</v>
      </c>
      <c r="O60" s="26">
        <v>0</v>
      </c>
      <c r="P60" s="26">
        <v>0</v>
      </c>
      <c r="Q60" s="27">
        <v>0</v>
      </c>
      <c r="S60" s="25">
        <v>152</v>
      </c>
      <c r="T60" s="26">
        <v>30.1</v>
      </c>
      <c r="U60" s="26">
        <v>30.1</v>
      </c>
      <c r="V60" s="26">
        <v>0</v>
      </c>
      <c r="W60" s="26">
        <v>0</v>
      </c>
      <c r="X60" s="26">
        <v>0</v>
      </c>
      <c r="Y60" s="26">
        <v>0</v>
      </c>
      <c r="Z60" s="27">
        <v>0</v>
      </c>
      <c r="AB60" s="25">
        <v>152</v>
      </c>
      <c r="AC60" s="26">
        <v>40.4</v>
      </c>
      <c r="AD60" s="26">
        <v>40.4</v>
      </c>
      <c r="AE60" s="26">
        <v>0</v>
      </c>
      <c r="AF60" s="26">
        <v>0</v>
      </c>
      <c r="AG60" s="26">
        <v>0</v>
      </c>
      <c r="AH60" s="26">
        <v>0</v>
      </c>
      <c r="AI60" s="27">
        <v>0</v>
      </c>
    </row>
    <row r="61" spans="1:35" x14ac:dyDescent="0.25">
      <c r="A61" s="25">
        <v>236</v>
      </c>
      <c r="B61" s="26">
        <v>113</v>
      </c>
      <c r="C61" s="26">
        <v>103.6</v>
      </c>
      <c r="D61" s="26">
        <v>9.4</v>
      </c>
      <c r="E61" s="26">
        <v>0</v>
      </c>
      <c r="F61" s="26">
        <v>0</v>
      </c>
      <c r="G61" s="26">
        <v>0</v>
      </c>
      <c r="H61" s="27">
        <v>0</v>
      </c>
      <c r="J61" s="25">
        <v>236</v>
      </c>
      <c r="K61" s="26">
        <v>152.69999999999999</v>
      </c>
      <c r="L61" s="26">
        <v>152.69999999999999</v>
      </c>
      <c r="M61" s="26">
        <v>0</v>
      </c>
      <c r="N61" s="26">
        <v>0</v>
      </c>
      <c r="O61" s="26">
        <v>0</v>
      </c>
      <c r="P61" s="26">
        <v>0</v>
      </c>
      <c r="Q61" s="27">
        <v>0</v>
      </c>
      <c r="S61" s="25">
        <v>155</v>
      </c>
      <c r="T61" s="26">
        <v>16.100000000000001</v>
      </c>
      <c r="U61" s="26">
        <v>16.100000000000001</v>
      </c>
      <c r="V61" s="26">
        <v>0</v>
      </c>
      <c r="W61" s="26">
        <v>0</v>
      </c>
      <c r="X61" s="26">
        <v>0</v>
      </c>
      <c r="Y61" s="26">
        <v>0</v>
      </c>
      <c r="Z61" s="27">
        <v>0</v>
      </c>
      <c r="AB61" s="25">
        <v>155</v>
      </c>
      <c r="AC61" s="26">
        <v>28.4</v>
      </c>
      <c r="AD61" s="26">
        <v>28.4</v>
      </c>
      <c r="AE61" s="26">
        <v>0</v>
      </c>
      <c r="AF61" s="26">
        <v>0</v>
      </c>
      <c r="AG61" s="26">
        <v>0</v>
      </c>
      <c r="AH61" s="26">
        <v>0</v>
      </c>
      <c r="AI61" s="27">
        <v>0</v>
      </c>
    </row>
    <row r="62" spans="1:35" x14ac:dyDescent="0.25">
      <c r="A62" s="25">
        <v>238</v>
      </c>
      <c r="B62" s="26">
        <v>105.2</v>
      </c>
      <c r="C62" s="26">
        <v>99.7</v>
      </c>
      <c r="D62" s="26">
        <v>5.5</v>
      </c>
      <c r="E62" s="26">
        <v>0</v>
      </c>
      <c r="F62" s="26">
        <v>0</v>
      </c>
      <c r="G62" s="26">
        <v>0</v>
      </c>
      <c r="H62" s="27">
        <v>0</v>
      </c>
      <c r="J62" s="25">
        <v>238</v>
      </c>
      <c r="K62" s="26">
        <v>210.6</v>
      </c>
      <c r="L62" s="26">
        <v>209.4</v>
      </c>
      <c r="M62" s="26">
        <v>1.2</v>
      </c>
      <c r="N62" s="26">
        <v>0</v>
      </c>
      <c r="O62" s="26">
        <v>0</v>
      </c>
      <c r="P62" s="26">
        <v>0</v>
      </c>
      <c r="Q62" s="27">
        <v>0</v>
      </c>
      <c r="S62" s="25">
        <v>158</v>
      </c>
      <c r="T62" s="26">
        <v>32.299999999999997</v>
      </c>
      <c r="U62" s="26">
        <v>32.299999999999997</v>
      </c>
      <c r="V62" s="26">
        <v>0</v>
      </c>
      <c r="W62" s="26">
        <v>0</v>
      </c>
      <c r="X62" s="26">
        <v>0</v>
      </c>
      <c r="Y62" s="26">
        <v>0</v>
      </c>
      <c r="Z62" s="27">
        <v>0</v>
      </c>
      <c r="AB62" s="25">
        <v>158</v>
      </c>
      <c r="AC62" s="26">
        <v>70</v>
      </c>
      <c r="AD62" s="26">
        <v>59.4</v>
      </c>
      <c r="AE62" s="26">
        <v>10.6</v>
      </c>
      <c r="AF62" s="26">
        <v>0</v>
      </c>
      <c r="AG62" s="26">
        <v>0</v>
      </c>
      <c r="AH62" s="26">
        <v>0</v>
      </c>
      <c r="AI62" s="27">
        <v>0</v>
      </c>
    </row>
    <row r="63" spans="1:35" x14ac:dyDescent="0.25">
      <c r="A63" s="25">
        <v>239</v>
      </c>
      <c r="B63" s="26">
        <v>93.700000000000017</v>
      </c>
      <c r="C63" s="26">
        <v>83.9</v>
      </c>
      <c r="D63" s="26">
        <v>6.9</v>
      </c>
      <c r="E63" s="26">
        <v>0</v>
      </c>
      <c r="F63" s="26">
        <v>0</v>
      </c>
      <c r="G63" s="26">
        <v>2.9</v>
      </c>
      <c r="H63" s="27">
        <v>0</v>
      </c>
      <c r="J63" s="25">
        <v>239</v>
      </c>
      <c r="K63" s="26">
        <v>325.39999999999998</v>
      </c>
      <c r="L63" s="26">
        <v>325.39999999999998</v>
      </c>
      <c r="M63" s="26">
        <v>0</v>
      </c>
      <c r="N63" s="26">
        <v>0</v>
      </c>
      <c r="O63" s="26">
        <v>0</v>
      </c>
      <c r="P63" s="26">
        <v>0</v>
      </c>
      <c r="Q63" s="27">
        <v>0</v>
      </c>
      <c r="S63" s="25">
        <v>160</v>
      </c>
      <c r="T63" s="26">
        <v>97.3</v>
      </c>
      <c r="U63" s="26">
        <v>34.1</v>
      </c>
      <c r="V63" s="26">
        <v>45.9</v>
      </c>
      <c r="W63" s="26">
        <v>7.1</v>
      </c>
      <c r="X63" s="26">
        <v>0</v>
      </c>
      <c r="Y63" s="26">
        <v>10.199999999999999</v>
      </c>
      <c r="Z63" s="27">
        <v>0</v>
      </c>
      <c r="AB63" s="25">
        <v>160</v>
      </c>
      <c r="AC63" s="26">
        <v>46.5</v>
      </c>
      <c r="AD63" s="26">
        <v>38.1</v>
      </c>
      <c r="AE63" s="26">
        <v>8.4</v>
      </c>
      <c r="AF63" s="26">
        <v>0</v>
      </c>
      <c r="AG63" s="26">
        <v>0</v>
      </c>
      <c r="AH63" s="26">
        <v>0</v>
      </c>
      <c r="AI63" s="27">
        <v>0</v>
      </c>
    </row>
    <row r="64" spans="1:35" x14ac:dyDescent="0.25">
      <c r="A64" s="25">
        <v>242</v>
      </c>
      <c r="B64" s="26">
        <v>113.4</v>
      </c>
      <c r="C64" s="26">
        <v>86.3</v>
      </c>
      <c r="D64" s="26">
        <v>27.1</v>
      </c>
      <c r="E64" s="26">
        <v>0</v>
      </c>
      <c r="F64" s="26">
        <v>0</v>
      </c>
      <c r="G64" s="26">
        <v>0</v>
      </c>
      <c r="H64" s="27">
        <v>0</v>
      </c>
      <c r="J64" s="25">
        <v>242</v>
      </c>
      <c r="K64" s="26">
        <v>362.70000000000005</v>
      </c>
      <c r="L64" s="26">
        <v>354.1</v>
      </c>
      <c r="M64" s="26">
        <v>3.5</v>
      </c>
      <c r="N64" s="26">
        <v>1.6</v>
      </c>
      <c r="O64" s="26">
        <v>0</v>
      </c>
      <c r="P64" s="26">
        <v>3.5</v>
      </c>
      <c r="Q64" s="27">
        <v>0</v>
      </c>
      <c r="S64" s="25">
        <v>162</v>
      </c>
      <c r="T64" s="26">
        <v>92.4</v>
      </c>
      <c r="U64" s="26">
        <v>32.700000000000003</v>
      </c>
      <c r="V64" s="26">
        <v>50.3</v>
      </c>
      <c r="W64" s="26">
        <v>0</v>
      </c>
      <c r="X64" s="26">
        <v>0</v>
      </c>
      <c r="Y64" s="26">
        <v>9.4</v>
      </c>
      <c r="Z64" s="27">
        <v>0</v>
      </c>
      <c r="AB64" s="25">
        <v>162</v>
      </c>
      <c r="AC64" s="26">
        <v>49.4</v>
      </c>
      <c r="AD64" s="26">
        <v>39</v>
      </c>
      <c r="AE64" s="26">
        <v>10.4</v>
      </c>
      <c r="AF64" s="26">
        <v>0</v>
      </c>
      <c r="AG64" s="26">
        <v>0</v>
      </c>
      <c r="AH64" s="26">
        <v>0</v>
      </c>
      <c r="AI64" s="27">
        <v>0</v>
      </c>
    </row>
    <row r="65" spans="1:35" x14ac:dyDescent="0.25">
      <c r="A65" s="25">
        <v>243</v>
      </c>
      <c r="B65" s="26">
        <v>113.10000000000001</v>
      </c>
      <c r="C65" s="26">
        <v>92.4</v>
      </c>
      <c r="D65" s="26">
        <v>20.7</v>
      </c>
      <c r="E65" s="26">
        <v>0</v>
      </c>
      <c r="F65" s="26">
        <v>0</v>
      </c>
      <c r="G65" s="26">
        <v>0</v>
      </c>
      <c r="H65" s="27">
        <v>0</v>
      </c>
      <c r="J65" s="25">
        <v>243</v>
      </c>
      <c r="K65" s="26">
        <v>51</v>
      </c>
      <c r="L65" s="26">
        <v>38.1</v>
      </c>
      <c r="M65" s="26">
        <v>12.9</v>
      </c>
      <c r="N65" s="26">
        <v>0</v>
      </c>
      <c r="O65" s="26">
        <v>0</v>
      </c>
      <c r="P65" s="26">
        <v>0</v>
      </c>
      <c r="Q65" s="27">
        <v>0</v>
      </c>
      <c r="S65" s="25">
        <v>165</v>
      </c>
      <c r="T65" s="26">
        <v>16.100000000000001</v>
      </c>
      <c r="U65" s="26">
        <v>16.100000000000001</v>
      </c>
      <c r="V65" s="26">
        <v>0</v>
      </c>
      <c r="W65" s="26">
        <v>0</v>
      </c>
      <c r="X65" s="26">
        <v>0</v>
      </c>
      <c r="Y65" s="26">
        <v>0</v>
      </c>
      <c r="Z65" s="27">
        <v>0</v>
      </c>
      <c r="AB65" s="25">
        <v>165</v>
      </c>
      <c r="AC65" s="26">
        <v>24.1</v>
      </c>
      <c r="AD65" s="26">
        <v>24.1</v>
      </c>
      <c r="AE65" s="26">
        <v>0</v>
      </c>
      <c r="AF65" s="26">
        <v>0</v>
      </c>
      <c r="AG65" s="26">
        <v>0</v>
      </c>
      <c r="AH65" s="26">
        <v>0</v>
      </c>
      <c r="AI65" s="27">
        <v>0</v>
      </c>
    </row>
    <row r="66" spans="1:35" x14ac:dyDescent="0.25">
      <c r="A66" s="25">
        <v>245</v>
      </c>
      <c r="B66" s="26">
        <v>82.1</v>
      </c>
      <c r="C66" s="26">
        <v>72.8</v>
      </c>
      <c r="D66" s="26">
        <v>9.3000000000000007</v>
      </c>
      <c r="E66" s="26">
        <v>0</v>
      </c>
      <c r="F66" s="26">
        <v>0</v>
      </c>
      <c r="G66" s="26">
        <v>0</v>
      </c>
      <c r="H66" s="27">
        <v>0</v>
      </c>
      <c r="J66" s="25">
        <v>245</v>
      </c>
      <c r="K66" s="26">
        <v>78.400000000000006</v>
      </c>
      <c r="L66" s="26">
        <v>78.400000000000006</v>
      </c>
      <c r="M66" s="26">
        <v>0</v>
      </c>
      <c r="N66" s="26">
        <v>0</v>
      </c>
      <c r="O66" s="26">
        <v>0</v>
      </c>
      <c r="P66" s="26">
        <v>0</v>
      </c>
      <c r="Q66" s="27">
        <v>0</v>
      </c>
      <c r="S66" s="25">
        <v>167</v>
      </c>
      <c r="T66" s="26">
        <v>64.400000000000006</v>
      </c>
      <c r="U66" s="26">
        <v>64.400000000000006</v>
      </c>
      <c r="V66" s="26">
        <v>0</v>
      </c>
      <c r="W66" s="26">
        <v>0</v>
      </c>
      <c r="X66" s="26">
        <v>0</v>
      </c>
      <c r="Y66" s="26">
        <v>0</v>
      </c>
      <c r="Z66" s="27">
        <v>0</v>
      </c>
      <c r="AB66" s="25">
        <v>167</v>
      </c>
      <c r="AC66" s="26">
        <v>84.3</v>
      </c>
      <c r="AD66" s="26">
        <v>78.8</v>
      </c>
      <c r="AE66" s="26">
        <v>5.5</v>
      </c>
      <c r="AF66" s="26">
        <v>0</v>
      </c>
      <c r="AG66" s="26">
        <v>0</v>
      </c>
      <c r="AH66" s="26">
        <v>0</v>
      </c>
      <c r="AI66" s="27">
        <v>0</v>
      </c>
    </row>
    <row r="67" spans="1:35" x14ac:dyDescent="0.25">
      <c r="A67" s="25">
        <v>246</v>
      </c>
      <c r="B67" s="26">
        <v>128.80000000000001</v>
      </c>
      <c r="C67" s="26">
        <v>97.2</v>
      </c>
      <c r="D67" s="26">
        <v>31.6</v>
      </c>
      <c r="E67" s="26">
        <v>0</v>
      </c>
      <c r="F67" s="26">
        <v>0</v>
      </c>
      <c r="G67" s="26">
        <v>0</v>
      </c>
      <c r="H67" s="27">
        <v>0</v>
      </c>
      <c r="J67" s="25">
        <v>246</v>
      </c>
      <c r="K67" s="26">
        <v>93.1</v>
      </c>
      <c r="L67" s="26">
        <v>58.2</v>
      </c>
      <c r="M67" s="26">
        <v>34.9</v>
      </c>
      <c r="N67" s="26">
        <v>0</v>
      </c>
      <c r="O67" s="26">
        <v>0</v>
      </c>
      <c r="P67" s="26">
        <v>0</v>
      </c>
      <c r="Q67" s="27">
        <v>0</v>
      </c>
      <c r="S67" s="25">
        <v>176</v>
      </c>
      <c r="T67" s="26">
        <v>20.7</v>
      </c>
      <c r="U67" s="26">
        <v>9.4</v>
      </c>
      <c r="V67" s="26">
        <v>11.3</v>
      </c>
      <c r="W67" s="26">
        <v>0</v>
      </c>
      <c r="X67" s="26">
        <v>0</v>
      </c>
      <c r="Y67" s="26">
        <v>0</v>
      </c>
      <c r="Z67" s="27">
        <v>0</v>
      </c>
      <c r="AB67" s="25">
        <v>176</v>
      </c>
      <c r="AC67" s="26">
        <v>47.6</v>
      </c>
      <c r="AD67" s="26">
        <v>38.200000000000003</v>
      </c>
      <c r="AE67" s="26">
        <v>9.4</v>
      </c>
      <c r="AF67" s="26">
        <v>0</v>
      </c>
      <c r="AG67" s="26">
        <v>0</v>
      </c>
      <c r="AH67" s="26">
        <v>0</v>
      </c>
      <c r="AI67" s="27">
        <v>0</v>
      </c>
    </row>
    <row r="68" spans="1:35" x14ac:dyDescent="0.25">
      <c r="A68" s="25">
        <v>249</v>
      </c>
      <c r="B68" s="26">
        <v>57.9</v>
      </c>
      <c r="C68" s="26">
        <v>57.9</v>
      </c>
      <c r="D68" s="26">
        <v>0</v>
      </c>
      <c r="E68" s="26">
        <v>0</v>
      </c>
      <c r="F68" s="26">
        <v>0</v>
      </c>
      <c r="G68" s="26">
        <v>0</v>
      </c>
      <c r="H68" s="27">
        <v>0</v>
      </c>
      <c r="J68" s="25">
        <v>249</v>
      </c>
      <c r="K68" s="26">
        <v>107.8</v>
      </c>
      <c r="L68" s="26">
        <v>98.6</v>
      </c>
      <c r="M68" s="26">
        <v>9.1999999999999993</v>
      </c>
      <c r="N68" s="26">
        <v>0</v>
      </c>
      <c r="O68" s="26">
        <v>0</v>
      </c>
      <c r="P68" s="26">
        <v>0</v>
      </c>
      <c r="Q68" s="27">
        <v>0</v>
      </c>
      <c r="S68" s="25">
        <v>180</v>
      </c>
      <c r="T68" s="26">
        <v>32.1</v>
      </c>
      <c r="U68" s="26">
        <v>26.7</v>
      </c>
      <c r="V68" s="26">
        <v>5.4</v>
      </c>
      <c r="W68" s="26">
        <v>0</v>
      </c>
      <c r="X68" s="26">
        <v>0</v>
      </c>
      <c r="Y68" s="26">
        <v>0</v>
      </c>
      <c r="Z68" s="27">
        <v>0</v>
      </c>
      <c r="AB68" s="25">
        <v>180</v>
      </c>
      <c r="AC68" s="26">
        <v>38.200000000000003</v>
      </c>
      <c r="AD68" s="26">
        <v>38.200000000000003</v>
      </c>
      <c r="AE68" s="26">
        <v>0</v>
      </c>
      <c r="AF68" s="26">
        <v>0</v>
      </c>
      <c r="AG68" s="26">
        <v>0</v>
      </c>
      <c r="AH68" s="26">
        <v>0</v>
      </c>
      <c r="AI68" s="27">
        <v>0</v>
      </c>
    </row>
    <row r="69" spans="1:35" x14ac:dyDescent="0.25">
      <c r="A69" s="25">
        <v>251</v>
      </c>
      <c r="B69" s="26">
        <v>134.4</v>
      </c>
      <c r="C69" s="26">
        <v>90.9</v>
      </c>
      <c r="D69" s="26">
        <v>24.7</v>
      </c>
      <c r="E69" s="26">
        <v>18.8</v>
      </c>
      <c r="F69" s="26">
        <v>0</v>
      </c>
      <c r="G69" s="26">
        <v>0</v>
      </c>
      <c r="H69" s="27">
        <v>0</v>
      </c>
      <c r="J69" s="25">
        <v>251</v>
      </c>
      <c r="K69" s="26">
        <v>42.5</v>
      </c>
      <c r="L69" s="26">
        <v>34.299999999999997</v>
      </c>
      <c r="M69" s="26">
        <v>8.1999999999999993</v>
      </c>
      <c r="N69" s="26">
        <v>0</v>
      </c>
      <c r="O69" s="26">
        <v>0</v>
      </c>
      <c r="P69" s="26">
        <v>0</v>
      </c>
      <c r="Q69" s="27">
        <v>0</v>
      </c>
      <c r="S69" s="25">
        <v>186</v>
      </c>
      <c r="T69" s="26">
        <v>37.6</v>
      </c>
      <c r="U69" s="26">
        <v>30.3</v>
      </c>
      <c r="V69" s="26">
        <v>7.3</v>
      </c>
      <c r="W69" s="26">
        <v>0</v>
      </c>
      <c r="X69" s="26">
        <v>0</v>
      </c>
      <c r="Y69" s="26">
        <v>0</v>
      </c>
      <c r="Z69" s="27">
        <v>0</v>
      </c>
      <c r="AB69" s="25">
        <v>186</v>
      </c>
      <c r="AC69" s="26">
        <v>52.4</v>
      </c>
      <c r="AD69" s="26">
        <v>39.5</v>
      </c>
      <c r="AE69" s="26">
        <v>12.9</v>
      </c>
      <c r="AF69" s="26">
        <v>0</v>
      </c>
      <c r="AG69" s="26">
        <v>0</v>
      </c>
      <c r="AH69" s="26">
        <v>0</v>
      </c>
      <c r="AI69" s="27">
        <v>0</v>
      </c>
    </row>
    <row r="70" spans="1:35" x14ac:dyDescent="0.25">
      <c r="A70" s="25">
        <v>253</v>
      </c>
      <c r="B70" s="26">
        <v>168.10000000000002</v>
      </c>
      <c r="C70" s="26">
        <v>118.7</v>
      </c>
      <c r="D70" s="26">
        <v>28.1</v>
      </c>
      <c r="E70" s="26">
        <v>21.3</v>
      </c>
      <c r="F70" s="26">
        <v>0</v>
      </c>
      <c r="G70" s="26">
        <v>0</v>
      </c>
      <c r="H70" s="27">
        <v>0</v>
      </c>
      <c r="J70" s="25">
        <v>253</v>
      </c>
      <c r="K70" s="26">
        <v>100.5</v>
      </c>
      <c r="L70" s="26">
        <v>90.6</v>
      </c>
      <c r="M70" s="26">
        <v>9.9</v>
      </c>
      <c r="N70" s="26">
        <v>0</v>
      </c>
      <c r="O70" s="26">
        <v>0</v>
      </c>
      <c r="P70" s="26">
        <v>0</v>
      </c>
      <c r="Q70" s="27">
        <v>0</v>
      </c>
      <c r="S70" s="25">
        <v>188</v>
      </c>
      <c r="T70" s="26">
        <v>22.8</v>
      </c>
      <c r="U70" s="26">
        <v>22.8</v>
      </c>
      <c r="V70" s="26">
        <v>0</v>
      </c>
      <c r="W70" s="26">
        <v>0</v>
      </c>
      <c r="X70" s="26">
        <v>0</v>
      </c>
      <c r="Y70" s="26">
        <v>0</v>
      </c>
      <c r="Z70" s="27">
        <v>0</v>
      </c>
      <c r="AB70" s="25">
        <v>188</v>
      </c>
      <c r="AC70" s="26">
        <v>41.5</v>
      </c>
      <c r="AD70" s="26">
        <v>33.299999999999997</v>
      </c>
      <c r="AE70" s="26">
        <v>8.1999999999999993</v>
      </c>
      <c r="AF70" s="26">
        <v>0</v>
      </c>
      <c r="AG70" s="26">
        <v>0</v>
      </c>
      <c r="AH70" s="26">
        <v>0</v>
      </c>
      <c r="AI70" s="27">
        <v>0</v>
      </c>
    </row>
    <row r="71" spans="1:35" x14ac:dyDescent="0.25">
      <c r="A71" s="25">
        <v>256</v>
      </c>
      <c r="B71" s="26">
        <v>150.29999999999998</v>
      </c>
      <c r="C71" s="26">
        <v>103.1</v>
      </c>
      <c r="D71" s="26">
        <v>24</v>
      </c>
      <c r="E71" s="26">
        <v>0</v>
      </c>
      <c r="F71" s="26">
        <v>0</v>
      </c>
      <c r="G71" s="26">
        <v>23.2</v>
      </c>
      <c r="H71" s="27">
        <v>0</v>
      </c>
      <c r="J71" s="25">
        <v>256</v>
      </c>
      <c r="K71" s="26">
        <v>102.5</v>
      </c>
      <c r="L71" s="26">
        <v>60.8</v>
      </c>
      <c r="M71" s="26">
        <v>41.7</v>
      </c>
      <c r="N71" s="26">
        <v>0</v>
      </c>
      <c r="O71" s="26">
        <v>0</v>
      </c>
      <c r="P71" s="26">
        <v>0</v>
      </c>
      <c r="Q71" s="27">
        <v>0</v>
      </c>
      <c r="S71" s="25">
        <v>197</v>
      </c>
      <c r="T71" s="26">
        <v>8.3000000000000007</v>
      </c>
      <c r="U71" s="26">
        <v>8.3000000000000007</v>
      </c>
      <c r="V71" s="26">
        <v>0</v>
      </c>
      <c r="W71" s="26">
        <v>0</v>
      </c>
      <c r="X71" s="26">
        <v>0</v>
      </c>
      <c r="Y71" s="26">
        <v>0</v>
      </c>
      <c r="Z71" s="27">
        <v>0</v>
      </c>
      <c r="AB71" s="25">
        <v>197</v>
      </c>
      <c r="AC71" s="26">
        <v>41.1</v>
      </c>
      <c r="AD71" s="26">
        <v>41.1</v>
      </c>
      <c r="AE71" s="26">
        <v>0</v>
      </c>
      <c r="AF71" s="26">
        <v>0</v>
      </c>
      <c r="AG71" s="26">
        <v>0</v>
      </c>
      <c r="AH71" s="26">
        <v>0</v>
      </c>
      <c r="AI71" s="27">
        <v>0</v>
      </c>
    </row>
    <row r="72" spans="1:35" x14ac:dyDescent="0.25">
      <c r="A72" s="25">
        <v>258</v>
      </c>
      <c r="B72" s="26">
        <v>156.80000000000001</v>
      </c>
      <c r="C72" s="26">
        <v>111.5</v>
      </c>
      <c r="D72" s="26">
        <v>21.9</v>
      </c>
      <c r="E72" s="26">
        <v>0</v>
      </c>
      <c r="F72" s="26">
        <v>0</v>
      </c>
      <c r="G72" s="26">
        <v>23.4</v>
      </c>
      <c r="H72" s="27">
        <v>0</v>
      </c>
      <c r="J72" s="25">
        <v>258</v>
      </c>
      <c r="K72" s="26">
        <v>61.900000000000006</v>
      </c>
      <c r="L72" s="26">
        <v>49.2</v>
      </c>
      <c r="M72" s="26">
        <v>12.7</v>
      </c>
      <c r="N72" s="26">
        <v>0</v>
      </c>
      <c r="O72" s="26">
        <v>0</v>
      </c>
      <c r="P72" s="26">
        <v>0</v>
      </c>
      <c r="Q72" s="27">
        <v>0</v>
      </c>
      <c r="S72" s="25">
        <v>200</v>
      </c>
      <c r="T72" s="26">
        <v>168</v>
      </c>
      <c r="U72" s="26">
        <v>82.9</v>
      </c>
      <c r="V72" s="26">
        <v>85.1</v>
      </c>
      <c r="W72" s="26">
        <v>0</v>
      </c>
      <c r="X72" s="26">
        <v>0</v>
      </c>
      <c r="Y72" s="26">
        <v>0</v>
      </c>
      <c r="Z72" s="27">
        <v>0</v>
      </c>
      <c r="AB72" s="25">
        <v>200</v>
      </c>
      <c r="AC72" s="26">
        <v>113.7</v>
      </c>
      <c r="AD72" s="26">
        <v>75.5</v>
      </c>
      <c r="AE72" s="26">
        <v>38.200000000000003</v>
      </c>
      <c r="AF72" s="26">
        <v>0</v>
      </c>
      <c r="AG72" s="26">
        <v>0</v>
      </c>
      <c r="AH72" s="26">
        <v>0</v>
      </c>
      <c r="AI72" s="27">
        <v>0</v>
      </c>
    </row>
    <row r="73" spans="1:35" x14ac:dyDescent="0.25">
      <c r="A73" s="25">
        <v>260</v>
      </c>
      <c r="B73" s="26">
        <v>168.9</v>
      </c>
      <c r="C73" s="26">
        <v>122.9</v>
      </c>
      <c r="D73" s="26">
        <v>24.5</v>
      </c>
      <c r="E73" s="26">
        <v>0</v>
      </c>
      <c r="F73" s="26">
        <v>0</v>
      </c>
      <c r="G73" s="26">
        <v>21.5</v>
      </c>
      <c r="H73" s="27">
        <v>0</v>
      </c>
      <c r="J73" s="25">
        <v>260</v>
      </c>
      <c r="K73" s="26">
        <v>55.4</v>
      </c>
      <c r="L73" s="26">
        <v>48.1</v>
      </c>
      <c r="M73" s="26">
        <v>7.3</v>
      </c>
      <c r="N73" s="26">
        <v>0</v>
      </c>
      <c r="O73" s="26">
        <v>0</v>
      </c>
      <c r="P73" s="26">
        <v>0</v>
      </c>
      <c r="Q73" s="27">
        <v>0</v>
      </c>
      <c r="S73" s="25">
        <v>202</v>
      </c>
      <c r="T73" s="26">
        <v>38</v>
      </c>
      <c r="U73" s="26">
        <v>31.7</v>
      </c>
      <c r="V73" s="26">
        <v>6.3</v>
      </c>
      <c r="W73" s="26">
        <v>0</v>
      </c>
      <c r="X73" s="26">
        <v>0</v>
      </c>
      <c r="Y73" s="26">
        <v>0</v>
      </c>
      <c r="Z73" s="27">
        <v>0</v>
      </c>
      <c r="AB73" s="25">
        <v>202</v>
      </c>
      <c r="AC73" s="26">
        <v>53.9</v>
      </c>
      <c r="AD73" s="26">
        <v>43.5</v>
      </c>
      <c r="AE73" s="26">
        <v>10.4</v>
      </c>
      <c r="AF73" s="26">
        <v>0</v>
      </c>
      <c r="AG73" s="26">
        <v>0</v>
      </c>
      <c r="AH73" s="26">
        <v>0</v>
      </c>
      <c r="AI73" s="27">
        <v>0</v>
      </c>
    </row>
    <row r="74" spans="1:35" x14ac:dyDescent="0.25">
      <c r="A74" s="25">
        <v>263</v>
      </c>
      <c r="B74" s="26">
        <v>79</v>
      </c>
      <c r="C74" s="26">
        <v>13.6</v>
      </c>
      <c r="D74" s="26">
        <v>27.3</v>
      </c>
      <c r="E74" s="26">
        <v>13.4</v>
      </c>
      <c r="F74" s="26">
        <v>0</v>
      </c>
      <c r="G74" s="26">
        <v>24.7</v>
      </c>
      <c r="H74" s="27">
        <v>0</v>
      </c>
      <c r="J74" s="25">
        <v>263</v>
      </c>
      <c r="K74" s="26">
        <v>68.8</v>
      </c>
      <c r="L74" s="26">
        <v>61.9</v>
      </c>
      <c r="M74" s="26">
        <v>6.9</v>
      </c>
      <c r="N74" s="26">
        <v>0</v>
      </c>
      <c r="O74" s="26">
        <v>0</v>
      </c>
      <c r="P74" s="26">
        <v>0</v>
      </c>
      <c r="Q74" s="27">
        <v>0</v>
      </c>
      <c r="S74" s="25">
        <v>207</v>
      </c>
      <c r="T74" s="26">
        <v>32.799999999999997</v>
      </c>
      <c r="U74" s="26">
        <v>28.2</v>
      </c>
      <c r="V74" s="26">
        <v>4.5999999999999996</v>
      </c>
      <c r="W74" s="26">
        <v>0</v>
      </c>
      <c r="X74" s="26">
        <v>0</v>
      </c>
      <c r="Y74" s="26">
        <v>0</v>
      </c>
      <c r="Z74" s="27">
        <v>0</v>
      </c>
      <c r="AB74" s="25">
        <v>207</v>
      </c>
      <c r="AC74" s="26">
        <v>45.9</v>
      </c>
      <c r="AD74" s="26">
        <v>37.5</v>
      </c>
      <c r="AE74" s="26">
        <v>8.4</v>
      </c>
      <c r="AF74" s="26">
        <v>0</v>
      </c>
      <c r="AG74" s="26">
        <v>0</v>
      </c>
      <c r="AH74" s="26">
        <v>0</v>
      </c>
      <c r="AI74" s="27">
        <v>0</v>
      </c>
    </row>
    <row r="75" spans="1:35" x14ac:dyDescent="0.25">
      <c r="A75" s="25">
        <v>265</v>
      </c>
      <c r="B75" s="26">
        <v>169.9</v>
      </c>
      <c r="C75" s="26">
        <v>104</v>
      </c>
      <c r="D75" s="26">
        <v>11.8</v>
      </c>
      <c r="E75" s="26">
        <v>0</v>
      </c>
      <c r="F75" s="26">
        <v>0</v>
      </c>
      <c r="G75" s="26">
        <v>54.1</v>
      </c>
      <c r="H75" s="27">
        <v>0</v>
      </c>
      <c r="J75" s="25">
        <v>265</v>
      </c>
      <c r="K75" s="26">
        <v>104.1</v>
      </c>
      <c r="L75" s="26">
        <v>76.7</v>
      </c>
      <c r="M75" s="26">
        <v>9.6</v>
      </c>
      <c r="N75" s="26">
        <v>0</v>
      </c>
      <c r="O75" s="26">
        <v>0</v>
      </c>
      <c r="P75" s="26">
        <v>17.8</v>
      </c>
      <c r="Q75" s="27">
        <v>0</v>
      </c>
      <c r="S75" s="25">
        <v>211</v>
      </c>
      <c r="T75" s="26">
        <v>1.2</v>
      </c>
      <c r="U75" s="26">
        <v>1.2</v>
      </c>
      <c r="V75" s="26">
        <v>0</v>
      </c>
      <c r="W75" s="26">
        <v>0</v>
      </c>
      <c r="X75" s="26">
        <v>0</v>
      </c>
      <c r="Y75" s="26">
        <v>0</v>
      </c>
      <c r="Z75" s="27">
        <v>0</v>
      </c>
      <c r="AB75" s="25">
        <v>211</v>
      </c>
      <c r="AC75" s="26">
        <v>58.4</v>
      </c>
      <c r="AD75" s="26">
        <v>58.4</v>
      </c>
      <c r="AE75" s="26">
        <v>0</v>
      </c>
      <c r="AF75" s="26">
        <v>0</v>
      </c>
      <c r="AG75" s="26">
        <v>0</v>
      </c>
      <c r="AH75" s="26">
        <v>0</v>
      </c>
      <c r="AI75" s="27">
        <v>0</v>
      </c>
    </row>
    <row r="76" spans="1:35" x14ac:dyDescent="0.25">
      <c r="A76" s="25">
        <v>271</v>
      </c>
      <c r="B76" s="26">
        <v>172</v>
      </c>
      <c r="C76" s="26">
        <v>126.9</v>
      </c>
      <c r="D76" s="26">
        <v>21.7</v>
      </c>
      <c r="E76" s="26">
        <v>23.4</v>
      </c>
      <c r="F76" s="26">
        <v>0</v>
      </c>
      <c r="G76" s="26">
        <v>0</v>
      </c>
      <c r="H76" s="27">
        <v>0</v>
      </c>
      <c r="J76" s="25">
        <v>271</v>
      </c>
      <c r="K76" s="26">
        <v>92.699999999999989</v>
      </c>
      <c r="L76" s="26">
        <v>66.3</v>
      </c>
      <c r="M76" s="26">
        <v>8.5</v>
      </c>
      <c r="N76" s="26">
        <v>0</v>
      </c>
      <c r="O76" s="26">
        <v>0</v>
      </c>
      <c r="P76" s="26">
        <v>17.899999999999999</v>
      </c>
      <c r="Q76" s="27">
        <v>0</v>
      </c>
      <c r="S76" s="25">
        <v>214</v>
      </c>
      <c r="T76" s="26">
        <v>1.6</v>
      </c>
      <c r="U76" s="26">
        <v>1.6</v>
      </c>
      <c r="V76" s="26">
        <v>0</v>
      </c>
      <c r="W76" s="26">
        <v>0</v>
      </c>
      <c r="X76" s="26">
        <v>0</v>
      </c>
      <c r="Y76" s="26">
        <v>0</v>
      </c>
      <c r="Z76" s="27">
        <v>0</v>
      </c>
      <c r="AB76" s="25">
        <v>214</v>
      </c>
      <c r="AC76" s="26">
        <v>68.400000000000006</v>
      </c>
      <c r="AD76" s="26">
        <v>68.400000000000006</v>
      </c>
      <c r="AE76" s="26">
        <v>0</v>
      </c>
      <c r="AF76" s="26">
        <v>0</v>
      </c>
      <c r="AG76" s="26">
        <v>0</v>
      </c>
      <c r="AH76" s="26">
        <v>0</v>
      </c>
      <c r="AI76" s="27">
        <v>0</v>
      </c>
    </row>
    <row r="77" spans="1:35" x14ac:dyDescent="0.25">
      <c r="A77" s="25">
        <v>275</v>
      </c>
      <c r="B77" s="26">
        <v>153.30000000000001</v>
      </c>
      <c r="C77" s="26">
        <v>128.4</v>
      </c>
      <c r="D77" s="26">
        <v>21.3</v>
      </c>
      <c r="E77" s="26">
        <v>0</v>
      </c>
      <c r="F77" s="26">
        <v>0</v>
      </c>
      <c r="G77" s="26">
        <v>3.6</v>
      </c>
      <c r="H77" s="27">
        <v>0</v>
      </c>
      <c r="J77" s="25">
        <v>275</v>
      </c>
      <c r="K77" s="26">
        <v>98.7</v>
      </c>
      <c r="L77" s="26">
        <v>89.8</v>
      </c>
      <c r="M77" s="26">
        <v>8.9</v>
      </c>
      <c r="N77" s="26">
        <v>0</v>
      </c>
      <c r="O77" s="26">
        <v>0</v>
      </c>
      <c r="P77" s="26">
        <v>0</v>
      </c>
      <c r="Q77" s="27">
        <v>0</v>
      </c>
      <c r="S77" s="25">
        <v>218</v>
      </c>
      <c r="T77" s="26">
        <v>0.6</v>
      </c>
      <c r="U77" s="26">
        <v>0.6</v>
      </c>
      <c r="V77" s="26">
        <v>0</v>
      </c>
      <c r="W77" s="26">
        <v>0</v>
      </c>
      <c r="X77" s="26">
        <v>0</v>
      </c>
      <c r="Y77" s="26">
        <v>0</v>
      </c>
      <c r="Z77" s="27">
        <v>0</v>
      </c>
      <c r="AB77" s="25">
        <v>218</v>
      </c>
      <c r="AC77" s="26">
        <v>27.4</v>
      </c>
      <c r="AD77" s="26">
        <v>27.4</v>
      </c>
      <c r="AE77" s="26">
        <v>0</v>
      </c>
      <c r="AF77" s="26">
        <v>0</v>
      </c>
      <c r="AG77" s="26">
        <v>0</v>
      </c>
      <c r="AH77" s="26">
        <v>0</v>
      </c>
      <c r="AI77" s="27">
        <v>0</v>
      </c>
    </row>
    <row r="78" spans="1:35" x14ac:dyDescent="0.25">
      <c r="A78" s="25">
        <v>278</v>
      </c>
      <c r="B78" s="26">
        <v>619.4</v>
      </c>
      <c r="C78" s="26">
        <v>355.1</v>
      </c>
      <c r="D78" s="26">
        <v>220.2</v>
      </c>
      <c r="E78" s="26">
        <v>20.3</v>
      </c>
      <c r="F78" s="26">
        <v>19.7</v>
      </c>
      <c r="G78" s="26">
        <v>4.0999999999999996</v>
      </c>
      <c r="H78" s="27">
        <v>0</v>
      </c>
      <c r="J78" s="25">
        <v>278</v>
      </c>
      <c r="K78" s="26">
        <v>111.8</v>
      </c>
      <c r="L78" s="26">
        <v>103.1</v>
      </c>
      <c r="M78" s="26">
        <v>8.6999999999999993</v>
      </c>
      <c r="N78" s="26">
        <v>0</v>
      </c>
      <c r="O78" s="26">
        <v>0</v>
      </c>
      <c r="P78" s="26">
        <v>0</v>
      </c>
      <c r="Q78" s="27">
        <v>0</v>
      </c>
      <c r="S78" s="25">
        <v>221</v>
      </c>
      <c r="T78" s="26">
        <v>2.9</v>
      </c>
      <c r="U78" s="26">
        <v>2.9</v>
      </c>
      <c r="V78" s="26">
        <v>0</v>
      </c>
      <c r="W78" s="26">
        <v>0</v>
      </c>
      <c r="X78" s="26">
        <v>0</v>
      </c>
      <c r="Y78" s="26">
        <v>0</v>
      </c>
      <c r="Z78" s="27">
        <v>0</v>
      </c>
      <c r="AB78" s="25">
        <v>221</v>
      </c>
      <c r="AC78" s="26">
        <v>40.9</v>
      </c>
      <c r="AD78" s="26">
        <v>40.9</v>
      </c>
      <c r="AE78" s="26">
        <v>0</v>
      </c>
      <c r="AF78" s="26">
        <v>0</v>
      </c>
      <c r="AG78" s="26">
        <v>0</v>
      </c>
      <c r="AH78" s="26">
        <v>0</v>
      </c>
      <c r="AI78" s="27">
        <v>0</v>
      </c>
    </row>
    <row r="79" spans="1:35" x14ac:dyDescent="0.25">
      <c r="A79" s="25">
        <v>280</v>
      </c>
      <c r="B79" s="26">
        <v>250.79999999999998</v>
      </c>
      <c r="C79" s="26">
        <v>214.4</v>
      </c>
      <c r="D79" s="26">
        <v>11.2</v>
      </c>
      <c r="E79" s="26">
        <v>15.6</v>
      </c>
      <c r="F79" s="26">
        <v>0</v>
      </c>
      <c r="G79" s="26">
        <v>9.6</v>
      </c>
      <c r="H79" s="27">
        <v>0</v>
      </c>
      <c r="J79" s="25">
        <v>280</v>
      </c>
      <c r="K79" s="26">
        <v>222.79999999999998</v>
      </c>
      <c r="L79" s="26">
        <v>191.7</v>
      </c>
      <c r="M79" s="26">
        <v>28.5</v>
      </c>
      <c r="N79" s="26">
        <v>0</v>
      </c>
      <c r="O79" s="26">
        <v>0</v>
      </c>
      <c r="P79" s="26">
        <v>2.6</v>
      </c>
      <c r="Q79" s="27">
        <v>0</v>
      </c>
      <c r="S79" s="25">
        <v>224</v>
      </c>
      <c r="T79" s="26">
        <v>19.600000000000001</v>
      </c>
      <c r="U79" s="26">
        <v>19.600000000000001</v>
      </c>
      <c r="V79" s="26">
        <v>0</v>
      </c>
      <c r="W79" s="26">
        <v>0</v>
      </c>
      <c r="X79" s="26">
        <v>0</v>
      </c>
      <c r="Y79" s="26">
        <v>0</v>
      </c>
      <c r="Z79" s="27">
        <v>0</v>
      </c>
      <c r="AB79" s="25">
        <v>224</v>
      </c>
      <c r="AC79" s="26">
        <v>219.9</v>
      </c>
      <c r="AD79" s="26">
        <v>219.9</v>
      </c>
      <c r="AE79" s="26">
        <v>0</v>
      </c>
      <c r="AF79" s="26">
        <v>0</v>
      </c>
      <c r="AG79" s="26">
        <v>0</v>
      </c>
      <c r="AH79" s="26">
        <v>0</v>
      </c>
      <c r="AI79" s="27">
        <v>0</v>
      </c>
    </row>
    <row r="80" spans="1:35" x14ac:dyDescent="0.25">
      <c r="A80" s="25">
        <v>282</v>
      </c>
      <c r="B80" s="26">
        <v>136.6</v>
      </c>
      <c r="C80" s="26">
        <v>101.6</v>
      </c>
      <c r="D80" s="26">
        <v>32.4</v>
      </c>
      <c r="E80" s="26">
        <v>0</v>
      </c>
      <c r="F80" s="26">
        <v>0</v>
      </c>
      <c r="G80" s="26">
        <v>2.6</v>
      </c>
      <c r="H80" s="27">
        <v>0</v>
      </c>
      <c r="J80" s="25">
        <v>282</v>
      </c>
      <c r="K80" s="26">
        <v>221.7</v>
      </c>
      <c r="L80" s="26">
        <v>212.7</v>
      </c>
      <c r="M80" s="26">
        <v>6.9</v>
      </c>
      <c r="N80" s="26">
        <v>0</v>
      </c>
      <c r="O80" s="26">
        <v>0</v>
      </c>
      <c r="P80" s="26">
        <v>2.1</v>
      </c>
      <c r="Q80" s="27">
        <v>0</v>
      </c>
      <c r="S80" s="25">
        <v>225</v>
      </c>
      <c r="T80" s="26">
        <v>15.2</v>
      </c>
      <c r="U80" s="26">
        <v>15.2</v>
      </c>
      <c r="V80" s="26">
        <v>0</v>
      </c>
      <c r="W80" s="26">
        <v>0</v>
      </c>
      <c r="X80" s="26">
        <v>0</v>
      </c>
      <c r="Y80" s="26">
        <v>0</v>
      </c>
      <c r="Z80" s="27">
        <v>0</v>
      </c>
      <c r="AB80" s="25">
        <v>225</v>
      </c>
      <c r="AC80" s="26">
        <v>285.39999999999998</v>
      </c>
      <c r="AD80" s="26">
        <v>285.39999999999998</v>
      </c>
      <c r="AE80" s="26">
        <v>0</v>
      </c>
      <c r="AF80" s="26">
        <v>0</v>
      </c>
      <c r="AG80" s="26">
        <v>0</v>
      </c>
      <c r="AH80" s="26">
        <v>0</v>
      </c>
      <c r="AI80" s="27">
        <v>0</v>
      </c>
    </row>
    <row r="81" spans="1:35" x14ac:dyDescent="0.25">
      <c r="A81" s="25">
        <v>285</v>
      </c>
      <c r="B81" s="26">
        <v>151.90000000000003</v>
      </c>
      <c r="C81" s="26">
        <v>110.9</v>
      </c>
      <c r="D81" s="26">
        <v>37.200000000000003</v>
      </c>
      <c r="E81" s="26">
        <v>0</v>
      </c>
      <c r="F81" s="26">
        <v>0</v>
      </c>
      <c r="G81" s="26">
        <v>3.8</v>
      </c>
      <c r="H81" s="27">
        <v>0</v>
      </c>
      <c r="J81" s="25">
        <v>285</v>
      </c>
      <c r="K81" s="26">
        <v>275.59999999999997</v>
      </c>
      <c r="L81" s="26">
        <v>253.4</v>
      </c>
      <c r="M81" s="26">
        <v>18.5</v>
      </c>
      <c r="N81" s="26">
        <v>0</v>
      </c>
      <c r="O81" s="26">
        <v>0</v>
      </c>
      <c r="P81" s="26">
        <v>3.7</v>
      </c>
      <c r="Q81" s="27">
        <v>0</v>
      </c>
      <c r="S81" s="25">
        <v>228</v>
      </c>
      <c r="T81" s="26">
        <v>11.7</v>
      </c>
      <c r="U81" s="26">
        <v>11.7</v>
      </c>
      <c r="V81" s="26">
        <v>0</v>
      </c>
      <c r="W81" s="26">
        <v>0</v>
      </c>
      <c r="X81" s="26">
        <v>0</v>
      </c>
      <c r="Y81" s="26">
        <v>0</v>
      </c>
      <c r="Z81" s="27">
        <v>0</v>
      </c>
      <c r="AB81" s="25">
        <v>228</v>
      </c>
      <c r="AC81" s="26">
        <v>394.5</v>
      </c>
      <c r="AD81" s="26">
        <v>394.5</v>
      </c>
      <c r="AE81" s="26">
        <v>0</v>
      </c>
      <c r="AF81" s="26">
        <v>0</v>
      </c>
      <c r="AG81" s="26">
        <v>0</v>
      </c>
      <c r="AH81" s="26">
        <v>0</v>
      </c>
      <c r="AI81" s="27">
        <v>0</v>
      </c>
    </row>
    <row r="82" spans="1:35" x14ac:dyDescent="0.25">
      <c r="A82" s="25">
        <v>287</v>
      </c>
      <c r="B82" s="26">
        <v>151.1</v>
      </c>
      <c r="C82" s="26">
        <v>117.8</v>
      </c>
      <c r="D82" s="26">
        <v>26.8</v>
      </c>
      <c r="E82" s="26">
        <v>3.7</v>
      </c>
      <c r="F82" s="26">
        <v>2.8</v>
      </c>
      <c r="G82" s="26">
        <v>0</v>
      </c>
      <c r="H82" s="27">
        <v>0</v>
      </c>
      <c r="J82" s="25">
        <v>287</v>
      </c>
      <c r="K82" s="26">
        <v>325.79999999999995</v>
      </c>
      <c r="L82" s="26">
        <v>306.5</v>
      </c>
      <c r="M82" s="26">
        <v>8.5</v>
      </c>
      <c r="N82" s="26">
        <v>2.4</v>
      </c>
      <c r="O82" s="26">
        <v>0</v>
      </c>
      <c r="P82" s="26">
        <v>8.4</v>
      </c>
      <c r="Q82" s="27">
        <v>0</v>
      </c>
      <c r="S82" s="25">
        <v>229</v>
      </c>
      <c r="T82" s="26">
        <v>47.8</v>
      </c>
      <c r="U82" s="26">
        <v>47.8</v>
      </c>
      <c r="V82" s="26">
        <v>0</v>
      </c>
      <c r="W82" s="26">
        <v>0</v>
      </c>
      <c r="X82" s="26">
        <v>0</v>
      </c>
      <c r="Y82" s="26">
        <v>0</v>
      </c>
      <c r="Z82" s="27">
        <v>0</v>
      </c>
      <c r="AB82" s="25">
        <v>229</v>
      </c>
      <c r="AC82" s="26">
        <v>592</v>
      </c>
      <c r="AD82" s="26">
        <v>565.1</v>
      </c>
      <c r="AE82" s="26">
        <v>26.9</v>
      </c>
      <c r="AF82" s="26">
        <v>0</v>
      </c>
      <c r="AG82" s="26">
        <v>0</v>
      </c>
      <c r="AH82" s="26">
        <v>0</v>
      </c>
      <c r="AI82" s="27">
        <v>0</v>
      </c>
    </row>
    <row r="83" spans="1:35" x14ac:dyDescent="0.25">
      <c r="A83" s="25">
        <v>288</v>
      </c>
      <c r="B83" s="26">
        <v>95.7</v>
      </c>
      <c r="C83" s="26">
        <v>82.4</v>
      </c>
      <c r="D83" s="26">
        <v>11.7</v>
      </c>
      <c r="E83" s="26">
        <v>0</v>
      </c>
      <c r="F83" s="26">
        <v>0</v>
      </c>
      <c r="G83" s="26">
        <v>1.6</v>
      </c>
      <c r="H83" s="27">
        <v>0</v>
      </c>
      <c r="J83" s="25">
        <v>288</v>
      </c>
      <c r="K83" s="26">
        <v>295.39999999999998</v>
      </c>
      <c r="L83" s="26">
        <v>287.2</v>
      </c>
      <c r="M83" s="26">
        <v>8.1999999999999993</v>
      </c>
      <c r="N83" s="26">
        <v>0</v>
      </c>
      <c r="O83" s="26">
        <v>0</v>
      </c>
      <c r="P83" s="26">
        <v>0</v>
      </c>
      <c r="Q83" s="27">
        <v>0</v>
      </c>
      <c r="S83" s="25">
        <v>231</v>
      </c>
      <c r="T83" s="26">
        <v>51.7</v>
      </c>
      <c r="U83" s="26">
        <v>51.7</v>
      </c>
      <c r="V83" s="26">
        <v>0</v>
      </c>
      <c r="W83" s="26">
        <v>0</v>
      </c>
      <c r="X83" s="26">
        <v>0</v>
      </c>
      <c r="Y83" s="26">
        <v>0</v>
      </c>
      <c r="Z83" s="27">
        <v>0</v>
      </c>
      <c r="AB83" s="25">
        <v>231</v>
      </c>
      <c r="AC83" s="26">
        <v>763.32</v>
      </c>
      <c r="AD83" s="26">
        <v>701.8</v>
      </c>
      <c r="AE83" s="26">
        <v>26.4</v>
      </c>
      <c r="AF83" s="26">
        <v>1.02</v>
      </c>
      <c r="AG83" s="26">
        <v>0</v>
      </c>
      <c r="AH83" s="26">
        <v>34.1</v>
      </c>
      <c r="AI83" s="27">
        <v>0</v>
      </c>
    </row>
    <row r="84" spans="1:35" x14ac:dyDescent="0.25">
      <c r="A84" s="25">
        <v>292</v>
      </c>
      <c r="B84" s="26">
        <v>143.9</v>
      </c>
      <c r="C84" s="26">
        <v>108.9</v>
      </c>
      <c r="D84" s="26">
        <v>31.9</v>
      </c>
      <c r="E84" s="26">
        <v>0</v>
      </c>
      <c r="F84" s="26">
        <v>0</v>
      </c>
      <c r="G84" s="26">
        <v>3.1</v>
      </c>
      <c r="H84" s="27">
        <v>0</v>
      </c>
      <c r="J84" s="25">
        <v>292</v>
      </c>
      <c r="K84" s="26">
        <v>421</v>
      </c>
      <c r="L84" s="26">
        <v>392.2</v>
      </c>
      <c r="M84" s="26">
        <v>9.4</v>
      </c>
      <c r="N84" s="26">
        <v>5.3</v>
      </c>
      <c r="O84" s="26">
        <v>0</v>
      </c>
      <c r="P84" s="26">
        <v>14.1</v>
      </c>
      <c r="Q84" s="27">
        <v>0</v>
      </c>
      <c r="S84" s="25">
        <v>232</v>
      </c>
      <c r="T84" s="26">
        <v>104.4</v>
      </c>
      <c r="U84" s="26">
        <v>104.4</v>
      </c>
      <c r="V84" s="26">
        <v>0</v>
      </c>
      <c r="W84" s="26">
        <v>0</v>
      </c>
      <c r="X84" s="26">
        <v>0</v>
      </c>
      <c r="Y84" s="26">
        <v>0</v>
      </c>
      <c r="Z84" s="27">
        <v>0</v>
      </c>
      <c r="AB84" s="25">
        <v>232</v>
      </c>
      <c r="AC84" s="26">
        <v>748.8</v>
      </c>
      <c r="AD84" s="26">
        <v>687.9</v>
      </c>
      <c r="AE84" s="26">
        <v>16.2</v>
      </c>
      <c r="AF84" s="26">
        <v>1.5</v>
      </c>
      <c r="AG84" s="26">
        <v>0</v>
      </c>
      <c r="AH84" s="26">
        <v>43.2</v>
      </c>
      <c r="AI84" s="27">
        <v>0</v>
      </c>
    </row>
    <row r="85" spans="1:35" x14ac:dyDescent="0.25">
      <c r="A85" s="25">
        <v>294</v>
      </c>
      <c r="B85" s="26">
        <v>133.9</v>
      </c>
      <c r="C85" s="26">
        <v>123.8</v>
      </c>
      <c r="D85" s="26">
        <v>7.7</v>
      </c>
      <c r="E85" s="26">
        <v>0</v>
      </c>
      <c r="F85" s="26">
        <v>0</v>
      </c>
      <c r="G85" s="26">
        <v>2.4</v>
      </c>
      <c r="H85" s="27">
        <v>0</v>
      </c>
      <c r="J85" s="25">
        <v>294</v>
      </c>
      <c r="K85" s="26">
        <v>395.49999999999994</v>
      </c>
      <c r="L85" s="26">
        <v>350.8</v>
      </c>
      <c r="M85" s="26">
        <v>24.4</v>
      </c>
      <c r="N85" s="26">
        <v>4.4000000000000004</v>
      </c>
      <c r="O85" s="26">
        <v>0</v>
      </c>
      <c r="P85" s="26">
        <v>15.9</v>
      </c>
      <c r="Q85" s="27">
        <v>0</v>
      </c>
      <c r="S85" s="25">
        <v>235</v>
      </c>
      <c r="T85" s="26">
        <v>116.7</v>
      </c>
      <c r="U85" s="26">
        <v>100.5</v>
      </c>
      <c r="V85" s="26">
        <v>16.2</v>
      </c>
      <c r="W85" s="26">
        <v>0</v>
      </c>
      <c r="X85" s="26">
        <v>0</v>
      </c>
      <c r="Y85" s="26">
        <v>0</v>
      </c>
      <c r="Z85" s="27">
        <v>0</v>
      </c>
      <c r="AB85" s="25">
        <v>235</v>
      </c>
      <c r="AC85" s="26">
        <v>627.79999999999995</v>
      </c>
      <c r="AD85" s="26">
        <v>487.4</v>
      </c>
      <c r="AE85" s="26">
        <v>48.9</v>
      </c>
      <c r="AF85" s="26">
        <v>13.4</v>
      </c>
      <c r="AG85" s="26">
        <v>13.8</v>
      </c>
      <c r="AH85" s="26">
        <v>42.5</v>
      </c>
      <c r="AI85" s="27">
        <v>21.8</v>
      </c>
    </row>
    <row r="86" spans="1:35" x14ac:dyDescent="0.25">
      <c r="A86" s="25">
        <v>296</v>
      </c>
      <c r="B86" s="26">
        <v>146.79999999999998</v>
      </c>
      <c r="C86" s="26">
        <v>133.1</v>
      </c>
      <c r="D86" s="26">
        <v>10.6</v>
      </c>
      <c r="E86" s="26">
        <v>0</v>
      </c>
      <c r="F86" s="26">
        <v>0</v>
      </c>
      <c r="G86" s="26">
        <v>3.1</v>
      </c>
      <c r="H86" s="27">
        <v>0</v>
      </c>
      <c r="J86" s="25">
        <v>296</v>
      </c>
      <c r="K86" s="26">
        <v>294.8</v>
      </c>
      <c r="L86" s="26">
        <v>282.8</v>
      </c>
      <c r="M86" s="26">
        <v>4.0999999999999996</v>
      </c>
      <c r="N86" s="26">
        <v>7.9</v>
      </c>
      <c r="O86" s="26">
        <v>0</v>
      </c>
      <c r="P86" s="26">
        <v>0</v>
      </c>
      <c r="Q86" s="27">
        <v>0</v>
      </c>
      <c r="S86" s="25">
        <v>236</v>
      </c>
      <c r="T86" s="26">
        <v>135.80000000000001</v>
      </c>
      <c r="U86" s="26">
        <v>135.80000000000001</v>
      </c>
      <c r="V86" s="26">
        <v>0</v>
      </c>
      <c r="W86" s="26">
        <v>0</v>
      </c>
      <c r="X86" s="26">
        <v>0</v>
      </c>
      <c r="Y86" s="26">
        <v>0</v>
      </c>
      <c r="Z86" s="27">
        <v>0</v>
      </c>
      <c r="AB86" s="25">
        <v>236</v>
      </c>
      <c r="AC86" s="26">
        <v>397.6</v>
      </c>
      <c r="AD86" s="26">
        <v>349.6</v>
      </c>
      <c r="AE86" s="26">
        <v>20.3</v>
      </c>
      <c r="AF86" s="26">
        <v>0</v>
      </c>
      <c r="AG86" s="26">
        <v>0</v>
      </c>
      <c r="AH86" s="26">
        <v>27.7</v>
      </c>
      <c r="AI86" s="27">
        <v>0</v>
      </c>
    </row>
    <row r="87" spans="1:35" x14ac:dyDescent="0.25">
      <c r="A87" s="25">
        <v>300</v>
      </c>
      <c r="B87" s="26">
        <v>150.20000000000002</v>
      </c>
      <c r="C87" s="26">
        <v>109.1</v>
      </c>
      <c r="D87" s="26">
        <v>37.700000000000003</v>
      </c>
      <c r="E87" s="26">
        <v>0</v>
      </c>
      <c r="F87" s="26">
        <v>0</v>
      </c>
      <c r="G87" s="26">
        <v>3.4</v>
      </c>
      <c r="H87" s="27">
        <v>0</v>
      </c>
      <c r="J87" s="25">
        <v>300</v>
      </c>
      <c r="K87" s="26">
        <v>224.7</v>
      </c>
      <c r="L87" s="26">
        <v>212.2</v>
      </c>
      <c r="M87" s="26">
        <v>9.4</v>
      </c>
      <c r="N87" s="26">
        <v>0</v>
      </c>
      <c r="O87" s="26">
        <v>0</v>
      </c>
      <c r="P87" s="26">
        <v>3.1</v>
      </c>
      <c r="Q87" s="27">
        <v>0</v>
      </c>
      <c r="S87" s="25">
        <v>238</v>
      </c>
      <c r="T87" s="26">
        <v>136.19999999999999</v>
      </c>
      <c r="U87" s="26">
        <v>125.7</v>
      </c>
      <c r="V87" s="26">
        <v>10.5</v>
      </c>
      <c r="W87" s="26">
        <v>0</v>
      </c>
      <c r="X87" s="26">
        <v>0</v>
      </c>
      <c r="Y87" s="26">
        <v>0</v>
      </c>
      <c r="Z87" s="27">
        <v>0</v>
      </c>
      <c r="AB87" s="25">
        <v>238</v>
      </c>
      <c r="AC87" s="26">
        <v>338.1</v>
      </c>
      <c r="AD87" s="26">
        <v>291.2</v>
      </c>
      <c r="AE87" s="26">
        <v>27.1</v>
      </c>
      <c r="AF87" s="26">
        <v>0</v>
      </c>
      <c r="AG87" s="26">
        <v>0</v>
      </c>
      <c r="AH87" s="26">
        <v>19.8</v>
      </c>
      <c r="AI87" s="27">
        <v>0</v>
      </c>
    </row>
    <row r="88" spans="1:35" x14ac:dyDescent="0.25">
      <c r="A88" s="25">
        <v>302</v>
      </c>
      <c r="B88" s="26">
        <v>133.30000000000001</v>
      </c>
      <c r="C88" s="26">
        <v>110.2</v>
      </c>
      <c r="D88" s="26">
        <v>20.100000000000001</v>
      </c>
      <c r="E88" s="26">
        <v>0</v>
      </c>
      <c r="F88" s="26">
        <v>0</v>
      </c>
      <c r="G88" s="26">
        <v>3</v>
      </c>
      <c r="H88" s="27">
        <v>0</v>
      </c>
      <c r="J88" s="25">
        <v>302</v>
      </c>
      <c r="K88" s="26">
        <v>300.70000000000005</v>
      </c>
      <c r="L88" s="26">
        <v>272.10000000000002</v>
      </c>
      <c r="M88" s="26">
        <v>25.5</v>
      </c>
      <c r="N88" s="26">
        <v>0</v>
      </c>
      <c r="O88" s="26">
        <v>0</v>
      </c>
      <c r="P88" s="26">
        <v>3.1</v>
      </c>
      <c r="Q88" s="27">
        <v>0</v>
      </c>
      <c r="S88" s="25">
        <v>239</v>
      </c>
      <c r="T88" s="26">
        <v>246.9</v>
      </c>
      <c r="U88" s="26">
        <v>230.8</v>
      </c>
      <c r="V88" s="26">
        <v>16.100000000000001</v>
      </c>
      <c r="W88" s="26">
        <v>0</v>
      </c>
      <c r="X88" s="26">
        <v>0</v>
      </c>
      <c r="Y88" s="26">
        <v>0</v>
      </c>
      <c r="Z88" s="27">
        <v>0</v>
      </c>
      <c r="AB88" s="25">
        <v>239</v>
      </c>
      <c r="AC88" s="26">
        <v>528.9</v>
      </c>
      <c r="AD88" s="26">
        <v>454.6</v>
      </c>
      <c r="AE88" s="26">
        <v>40.700000000000003</v>
      </c>
      <c r="AF88" s="26">
        <v>0</v>
      </c>
      <c r="AG88" s="26">
        <v>0</v>
      </c>
      <c r="AH88" s="26">
        <v>33.6</v>
      </c>
      <c r="AI88" s="27">
        <v>0</v>
      </c>
    </row>
    <row r="89" spans="1:35" x14ac:dyDescent="0.25">
      <c r="A89" s="25">
        <v>305</v>
      </c>
      <c r="B89" s="26">
        <v>122.2</v>
      </c>
      <c r="C89" s="26">
        <v>94.4</v>
      </c>
      <c r="D89" s="26">
        <v>27.8</v>
      </c>
      <c r="E89" s="26">
        <v>0</v>
      </c>
      <c r="F89" s="26">
        <v>0</v>
      </c>
      <c r="G89" s="26">
        <v>0</v>
      </c>
      <c r="H89" s="27">
        <v>0</v>
      </c>
      <c r="J89" s="25">
        <v>305</v>
      </c>
      <c r="K89" s="26">
        <v>306.2</v>
      </c>
      <c r="L89" s="26">
        <v>293.60000000000002</v>
      </c>
      <c r="M89" s="26">
        <v>8.1999999999999993</v>
      </c>
      <c r="N89" s="26">
        <v>0</v>
      </c>
      <c r="O89" s="26">
        <v>0</v>
      </c>
      <c r="P89" s="26">
        <v>4.4000000000000004</v>
      </c>
      <c r="Q89" s="27">
        <v>0</v>
      </c>
      <c r="S89" s="25">
        <v>242</v>
      </c>
      <c r="T89" s="26">
        <v>106.3</v>
      </c>
      <c r="U89" s="26">
        <v>106.3</v>
      </c>
      <c r="V89" s="26">
        <v>0</v>
      </c>
      <c r="W89" s="26">
        <v>0</v>
      </c>
      <c r="X89" s="26">
        <v>0</v>
      </c>
      <c r="Y89" s="26">
        <v>0</v>
      </c>
      <c r="Z89" s="27">
        <v>0</v>
      </c>
      <c r="AB89" s="25">
        <v>242</v>
      </c>
      <c r="AC89" s="26">
        <v>310.10000000000002</v>
      </c>
      <c r="AD89" s="26">
        <v>270.89999999999998</v>
      </c>
      <c r="AE89" s="26">
        <v>13.3</v>
      </c>
      <c r="AF89" s="26">
        <v>0</v>
      </c>
      <c r="AG89" s="26">
        <v>0</v>
      </c>
      <c r="AH89" s="26">
        <v>25.9</v>
      </c>
      <c r="AI89" s="27">
        <v>0</v>
      </c>
    </row>
    <row r="90" spans="1:35" x14ac:dyDescent="0.25">
      <c r="A90" s="25">
        <v>307</v>
      </c>
      <c r="B90" s="26">
        <v>107.1</v>
      </c>
      <c r="C90" s="26">
        <v>78</v>
      </c>
      <c r="D90" s="26">
        <v>29.1</v>
      </c>
      <c r="E90" s="26">
        <v>0</v>
      </c>
      <c r="F90" s="26">
        <v>0</v>
      </c>
      <c r="G90" s="26">
        <v>0</v>
      </c>
      <c r="H90" s="27">
        <v>0</v>
      </c>
      <c r="J90" s="25">
        <v>307</v>
      </c>
      <c r="K90" s="26">
        <v>317.3</v>
      </c>
      <c r="L90" s="26">
        <v>306.7</v>
      </c>
      <c r="M90" s="26">
        <v>10.6</v>
      </c>
      <c r="N90" s="26">
        <v>0</v>
      </c>
      <c r="O90" s="26">
        <v>0</v>
      </c>
      <c r="P90" s="26">
        <v>0</v>
      </c>
      <c r="Q90" s="27">
        <v>0</v>
      </c>
      <c r="S90" s="25">
        <v>244</v>
      </c>
      <c r="T90" s="26">
        <v>365.5</v>
      </c>
      <c r="U90" s="26">
        <v>315.60000000000002</v>
      </c>
      <c r="V90" s="26">
        <v>29.3</v>
      </c>
      <c r="W90" s="26">
        <v>0</v>
      </c>
      <c r="X90" s="26">
        <v>0</v>
      </c>
      <c r="Y90" s="26">
        <v>20.6</v>
      </c>
      <c r="Z90" s="27">
        <v>0</v>
      </c>
      <c r="AB90" s="25">
        <v>244</v>
      </c>
      <c r="AC90" s="26">
        <v>761.2</v>
      </c>
      <c r="AD90" s="26">
        <v>626.9</v>
      </c>
      <c r="AE90" s="26">
        <v>61.1</v>
      </c>
      <c r="AF90" s="26">
        <v>14.5</v>
      </c>
      <c r="AG90" s="26">
        <v>13.3</v>
      </c>
      <c r="AH90" s="26">
        <v>45.4</v>
      </c>
      <c r="AI90" s="27">
        <v>0</v>
      </c>
    </row>
    <row r="91" spans="1:35" x14ac:dyDescent="0.25">
      <c r="A91" s="25">
        <v>309</v>
      </c>
      <c r="B91" s="26">
        <v>147</v>
      </c>
      <c r="C91" s="26">
        <v>120.2</v>
      </c>
      <c r="D91" s="26">
        <v>26.8</v>
      </c>
      <c r="E91" s="26">
        <v>0</v>
      </c>
      <c r="F91" s="26">
        <v>0</v>
      </c>
      <c r="G91" s="26">
        <v>0</v>
      </c>
      <c r="H91" s="27">
        <v>0</v>
      </c>
      <c r="J91" s="25">
        <v>309</v>
      </c>
      <c r="K91" s="26">
        <v>279.70000000000005</v>
      </c>
      <c r="L91" s="26">
        <v>257.60000000000002</v>
      </c>
      <c r="M91" s="26">
        <v>18.600000000000001</v>
      </c>
      <c r="N91" s="26">
        <v>0</v>
      </c>
      <c r="O91" s="26">
        <v>0</v>
      </c>
      <c r="P91" s="26">
        <v>3.5</v>
      </c>
      <c r="Q91" s="27">
        <v>0</v>
      </c>
      <c r="S91" s="25">
        <v>246</v>
      </c>
      <c r="T91" s="26">
        <v>460</v>
      </c>
      <c r="U91" s="26">
        <v>406.3</v>
      </c>
      <c r="V91" s="26">
        <v>25.9</v>
      </c>
      <c r="W91" s="26">
        <v>0</v>
      </c>
      <c r="X91" s="26">
        <v>0</v>
      </c>
      <c r="Y91" s="26">
        <v>27.8</v>
      </c>
      <c r="Z91" s="27">
        <v>0</v>
      </c>
      <c r="AB91" s="25">
        <v>246</v>
      </c>
      <c r="AC91" s="26">
        <v>903.5</v>
      </c>
      <c r="AD91" s="26">
        <v>731.2</v>
      </c>
      <c r="AE91" s="26">
        <v>82.9</v>
      </c>
      <c r="AF91" s="26">
        <v>17.600000000000001</v>
      </c>
      <c r="AG91" s="26">
        <v>14.4</v>
      </c>
      <c r="AH91" s="26">
        <v>57.4</v>
      </c>
      <c r="AI91" s="27">
        <v>0</v>
      </c>
    </row>
    <row r="92" spans="1:35" x14ac:dyDescent="0.25">
      <c r="A92" s="25">
        <v>301</v>
      </c>
      <c r="B92" s="26">
        <v>115.7</v>
      </c>
      <c r="C92" s="26">
        <v>90.7</v>
      </c>
      <c r="D92" s="26">
        <v>19.2</v>
      </c>
      <c r="E92" s="26">
        <v>0</v>
      </c>
      <c r="F92" s="26">
        <v>0</v>
      </c>
      <c r="G92" s="26">
        <v>5.8</v>
      </c>
      <c r="H92" s="27">
        <v>0</v>
      </c>
      <c r="J92" s="25">
        <v>301</v>
      </c>
      <c r="K92" s="26">
        <v>370.7</v>
      </c>
      <c r="L92" s="26">
        <v>348.4</v>
      </c>
      <c r="M92" s="26">
        <v>13</v>
      </c>
      <c r="N92" s="26">
        <v>0</v>
      </c>
      <c r="O92" s="26">
        <v>0</v>
      </c>
      <c r="P92" s="26">
        <v>9.3000000000000007</v>
      </c>
      <c r="Q92" s="27">
        <v>0</v>
      </c>
      <c r="S92" s="25">
        <v>249</v>
      </c>
      <c r="T92" s="26">
        <v>89.3</v>
      </c>
      <c r="U92" s="26">
        <v>74.099999999999994</v>
      </c>
      <c r="V92" s="26">
        <v>15.2</v>
      </c>
      <c r="W92" s="26">
        <v>0</v>
      </c>
      <c r="X92" s="26">
        <v>0</v>
      </c>
      <c r="Y92" s="26">
        <v>0</v>
      </c>
      <c r="Z92" s="27">
        <v>0</v>
      </c>
      <c r="AB92" s="25">
        <v>249</v>
      </c>
      <c r="AC92" s="26">
        <v>795.8</v>
      </c>
      <c r="AD92" s="26">
        <v>653.29999999999995</v>
      </c>
      <c r="AE92" s="26">
        <v>49.4</v>
      </c>
      <c r="AF92" s="26">
        <v>21.6</v>
      </c>
      <c r="AG92" s="26">
        <v>0</v>
      </c>
      <c r="AH92" s="26">
        <v>71.5</v>
      </c>
      <c r="AI92" s="27">
        <v>0</v>
      </c>
    </row>
    <row r="93" spans="1:35" x14ac:dyDescent="0.25">
      <c r="A93" s="25">
        <v>308</v>
      </c>
      <c r="B93" s="26">
        <v>121.80000000000001</v>
      </c>
      <c r="C93" s="26">
        <v>88.9</v>
      </c>
      <c r="D93" s="26">
        <v>32.9</v>
      </c>
      <c r="E93" s="26">
        <v>0</v>
      </c>
      <c r="F93" s="26">
        <v>0</v>
      </c>
      <c r="G93" s="26">
        <v>0</v>
      </c>
      <c r="H93" s="27">
        <v>0</v>
      </c>
      <c r="J93" s="25">
        <v>308</v>
      </c>
      <c r="K93" s="26">
        <v>344.9</v>
      </c>
      <c r="L93" s="26">
        <v>322.89999999999998</v>
      </c>
      <c r="M93" s="26">
        <v>13.4</v>
      </c>
      <c r="N93" s="26">
        <v>0</v>
      </c>
      <c r="O93" s="26">
        <v>0</v>
      </c>
      <c r="P93" s="26">
        <v>8.6</v>
      </c>
      <c r="Q93" s="27">
        <v>0</v>
      </c>
      <c r="S93" s="25">
        <v>251</v>
      </c>
      <c r="T93" s="26">
        <v>134.6</v>
      </c>
      <c r="U93" s="26">
        <v>100.4</v>
      </c>
      <c r="V93" s="26">
        <v>34.200000000000003</v>
      </c>
      <c r="W93" s="26">
        <v>0</v>
      </c>
      <c r="X93" s="26">
        <v>0</v>
      </c>
      <c r="Y93" s="26">
        <v>0</v>
      </c>
      <c r="Z93" s="27">
        <v>0</v>
      </c>
      <c r="AB93" s="25">
        <v>251</v>
      </c>
      <c r="AC93" s="26">
        <v>955.9</v>
      </c>
      <c r="AD93" s="26">
        <v>793.8</v>
      </c>
      <c r="AE93" s="26">
        <v>41.2</v>
      </c>
      <c r="AF93" s="26">
        <v>25.4</v>
      </c>
      <c r="AG93" s="26">
        <v>12.8</v>
      </c>
      <c r="AH93" s="26">
        <v>82.7</v>
      </c>
      <c r="AI93" s="27">
        <v>0</v>
      </c>
    </row>
    <row r="94" spans="1:35" x14ac:dyDescent="0.25">
      <c r="A94" s="25">
        <v>310</v>
      </c>
      <c r="B94" s="26">
        <v>128</v>
      </c>
      <c r="C94" s="26">
        <v>117.4</v>
      </c>
      <c r="D94" s="26">
        <v>10.6</v>
      </c>
      <c r="E94" s="26">
        <v>0</v>
      </c>
      <c r="F94" s="26">
        <v>0</v>
      </c>
      <c r="G94" s="26">
        <v>0</v>
      </c>
      <c r="H94" s="27">
        <v>0</v>
      </c>
      <c r="J94" s="25">
        <v>310</v>
      </c>
      <c r="K94" s="26">
        <v>349.7</v>
      </c>
      <c r="L94" s="26">
        <v>295.7</v>
      </c>
      <c r="M94" s="26">
        <v>33.299999999999997</v>
      </c>
      <c r="N94" s="26">
        <v>6.7</v>
      </c>
      <c r="O94" s="26">
        <v>0</v>
      </c>
      <c r="P94" s="26">
        <v>14</v>
      </c>
      <c r="Q94" s="27">
        <v>0</v>
      </c>
      <c r="S94" s="25">
        <v>253</v>
      </c>
      <c r="T94" s="26">
        <v>87.2</v>
      </c>
      <c r="U94" s="26">
        <v>69.900000000000006</v>
      </c>
      <c r="V94" s="26">
        <v>17.3</v>
      </c>
      <c r="W94" s="26">
        <v>0</v>
      </c>
      <c r="X94" s="26">
        <v>0</v>
      </c>
      <c r="Y94" s="26">
        <v>0</v>
      </c>
      <c r="Z94" s="27">
        <v>0</v>
      </c>
      <c r="AB94" s="25">
        <v>253</v>
      </c>
      <c r="AC94" s="26">
        <v>830.4</v>
      </c>
      <c r="AD94" s="26">
        <v>648.29999999999995</v>
      </c>
      <c r="AE94" s="26">
        <v>63.5</v>
      </c>
      <c r="AF94" s="26">
        <v>18.7</v>
      </c>
      <c r="AG94" s="26">
        <v>11.6</v>
      </c>
      <c r="AH94" s="26">
        <v>88.3</v>
      </c>
      <c r="AI94" s="27">
        <v>0</v>
      </c>
    </row>
    <row r="95" spans="1:35" x14ac:dyDescent="0.25">
      <c r="A95" s="25">
        <v>315</v>
      </c>
      <c r="B95" s="26">
        <v>315.39999999999998</v>
      </c>
      <c r="C95" s="26">
        <v>288.5</v>
      </c>
      <c r="D95" s="26">
        <v>18.899999999999999</v>
      </c>
      <c r="E95" s="26">
        <v>0</v>
      </c>
      <c r="F95" s="26">
        <v>0</v>
      </c>
      <c r="G95" s="26">
        <v>0</v>
      </c>
      <c r="H95" s="27">
        <v>8</v>
      </c>
      <c r="J95" s="25">
        <v>315</v>
      </c>
      <c r="K95" s="26">
        <v>1459.2</v>
      </c>
      <c r="L95" s="26">
        <v>1332.2</v>
      </c>
      <c r="M95" s="26">
        <v>14.5</v>
      </c>
      <c r="N95" s="26">
        <v>31.3</v>
      </c>
      <c r="O95" s="26">
        <v>18.7</v>
      </c>
      <c r="P95" s="26">
        <v>62.5</v>
      </c>
      <c r="Q95" s="27">
        <v>0</v>
      </c>
      <c r="S95" s="25">
        <v>256</v>
      </c>
      <c r="T95" s="26">
        <v>158.5</v>
      </c>
      <c r="U95" s="26">
        <v>104.6</v>
      </c>
      <c r="V95" s="26">
        <v>35.700000000000003</v>
      </c>
      <c r="W95" s="26">
        <v>0</v>
      </c>
      <c r="X95" s="26">
        <v>0</v>
      </c>
      <c r="Y95" s="26">
        <v>18.2</v>
      </c>
      <c r="Z95" s="27">
        <v>0</v>
      </c>
      <c r="AB95" s="25">
        <v>256</v>
      </c>
      <c r="AC95" s="26">
        <v>1041.5</v>
      </c>
      <c r="AD95" s="26">
        <v>853.3</v>
      </c>
      <c r="AE95" s="26">
        <v>42.4</v>
      </c>
      <c r="AF95" s="26">
        <v>36.6</v>
      </c>
      <c r="AG95" s="26">
        <v>15.4</v>
      </c>
      <c r="AH95" s="26">
        <v>93.8</v>
      </c>
      <c r="AI95" s="27">
        <v>0</v>
      </c>
    </row>
    <row r="96" spans="1:35" x14ac:dyDescent="0.25">
      <c r="A96" s="25">
        <v>317</v>
      </c>
      <c r="B96" s="26">
        <v>415.4</v>
      </c>
      <c r="C96" s="26">
        <v>384.5</v>
      </c>
      <c r="D96" s="26">
        <v>11.9</v>
      </c>
      <c r="E96" s="26">
        <v>5.7</v>
      </c>
      <c r="F96" s="26">
        <v>0</v>
      </c>
      <c r="G96" s="26">
        <v>13.3</v>
      </c>
      <c r="H96" s="27">
        <v>0</v>
      </c>
      <c r="J96" s="25">
        <v>317</v>
      </c>
      <c r="K96" s="26">
        <v>754</v>
      </c>
      <c r="L96" s="26">
        <v>534</v>
      </c>
      <c r="M96" s="26">
        <v>36</v>
      </c>
      <c r="N96" s="26">
        <v>33</v>
      </c>
      <c r="O96" s="26">
        <v>11.6</v>
      </c>
      <c r="P96" s="26">
        <v>130.6</v>
      </c>
      <c r="Q96" s="27">
        <v>8.8000000000000007</v>
      </c>
      <c r="S96" s="25">
        <v>258</v>
      </c>
      <c r="T96" s="26">
        <v>104.7</v>
      </c>
      <c r="U96" s="26">
        <v>78.900000000000006</v>
      </c>
      <c r="V96" s="26">
        <v>25.8</v>
      </c>
      <c r="W96" s="26">
        <v>0</v>
      </c>
      <c r="X96" s="26">
        <v>0</v>
      </c>
      <c r="Y96" s="26">
        <v>0</v>
      </c>
      <c r="Z96" s="27">
        <v>0</v>
      </c>
      <c r="AB96" s="25">
        <v>258</v>
      </c>
      <c r="AC96" s="26">
        <v>920.3</v>
      </c>
      <c r="AD96" s="26">
        <v>750.7</v>
      </c>
      <c r="AE96" s="26">
        <v>29.5</v>
      </c>
      <c r="AF96" s="26">
        <v>32.700000000000003</v>
      </c>
      <c r="AG96" s="26">
        <v>12.2</v>
      </c>
      <c r="AH96" s="26">
        <v>95.2</v>
      </c>
      <c r="AI96" s="27">
        <v>0</v>
      </c>
    </row>
    <row r="97" spans="1:35" x14ac:dyDescent="0.25">
      <c r="A97" s="25">
        <v>319</v>
      </c>
      <c r="B97" s="26">
        <v>471.1</v>
      </c>
      <c r="C97" s="26">
        <v>439.4</v>
      </c>
      <c r="D97" s="26">
        <v>13.1</v>
      </c>
      <c r="E97" s="26">
        <v>0</v>
      </c>
      <c r="F97" s="26">
        <v>0</v>
      </c>
      <c r="G97" s="26">
        <v>18.600000000000001</v>
      </c>
      <c r="H97" s="27">
        <v>0</v>
      </c>
      <c r="J97" s="25">
        <v>319</v>
      </c>
      <c r="K97" s="26">
        <v>518.4</v>
      </c>
      <c r="L97" s="26">
        <v>433.1</v>
      </c>
      <c r="M97" s="26">
        <v>10.8</v>
      </c>
      <c r="N97" s="26">
        <v>6.2</v>
      </c>
      <c r="O97" s="26">
        <v>0</v>
      </c>
      <c r="P97" s="26">
        <v>68.3</v>
      </c>
      <c r="Q97" s="27">
        <v>0</v>
      </c>
      <c r="S97" s="25">
        <v>263</v>
      </c>
      <c r="T97" s="26">
        <v>288.2</v>
      </c>
      <c r="U97" s="26">
        <v>272.39999999999998</v>
      </c>
      <c r="V97" s="26">
        <v>15.8</v>
      </c>
      <c r="W97" s="26">
        <v>0</v>
      </c>
      <c r="X97" s="26">
        <v>0</v>
      </c>
      <c r="Y97" s="26">
        <v>0</v>
      </c>
      <c r="Z97" s="27">
        <v>0</v>
      </c>
      <c r="AB97" s="25">
        <v>263</v>
      </c>
      <c r="AC97" s="26">
        <v>978.7</v>
      </c>
      <c r="AD97" s="26">
        <v>834.7</v>
      </c>
      <c r="AE97" s="26">
        <v>22.9</v>
      </c>
      <c r="AF97" s="26">
        <v>28.9</v>
      </c>
      <c r="AG97" s="26">
        <v>0</v>
      </c>
      <c r="AH97" s="26">
        <v>92.2</v>
      </c>
      <c r="AI97" s="27">
        <v>0</v>
      </c>
    </row>
    <row r="98" spans="1:35" x14ac:dyDescent="0.25">
      <c r="A98" s="25">
        <v>324</v>
      </c>
      <c r="B98" s="26">
        <v>419.6</v>
      </c>
      <c r="C98" s="26">
        <v>386.6</v>
      </c>
      <c r="D98" s="26">
        <v>23.9</v>
      </c>
      <c r="E98" s="26">
        <v>0</v>
      </c>
      <c r="F98" s="26">
        <v>0</v>
      </c>
      <c r="G98" s="26">
        <v>9.1</v>
      </c>
      <c r="H98" s="27">
        <v>0</v>
      </c>
      <c r="J98" s="25">
        <v>324</v>
      </c>
      <c r="K98" s="26">
        <v>665.9</v>
      </c>
      <c r="L98" s="26">
        <v>611</v>
      </c>
      <c r="M98" s="26">
        <v>10.1</v>
      </c>
      <c r="N98" s="26">
        <v>7.4</v>
      </c>
      <c r="O98" s="26">
        <v>0</v>
      </c>
      <c r="P98" s="26">
        <v>37.4</v>
      </c>
      <c r="Q98" s="27">
        <v>0</v>
      </c>
      <c r="S98" s="25">
        <v>267</v>
      </c>
      <c r="T98" s="26">
        <v>287.7</v>
      </c>
      <c r="U98" s="26">
        <v>273.5</v>
      </c>
      <c r="V98" s="26">
        <v>14.2</v>
      </c>
      <c r="W98" s="26">
        <v>0</v>
      </c>
      <c r="X98" s="26">
        <v>0</v>
      </c>
      <c r="Y98" s="26">
        <v>0</v>
      </c>
      <c r="Z98" s="27">
        <v>0</v>
      </c>
      <c r="AB98" s="25">
        <v>267</v>
      </c>
      <c r="AC98" s="26">
        <v>981.5</v>
      </c>
      <c r="AD98" s="26">
        <v>878.7</v>
      </c>
      <c r="AE98" s="26">
        <v>18.3</v>
      </c>
      <c r="AF98" s="26">
        <v>14.9</v>
      </c>
      <c r="AG98" s="26">
        <v>0</v>
      </c>
      <c r="AH98" s="26">
        <v>69.599999999999994</v>
      </c>
      <c r="AI98" s="27">
        <v>0</v>
      </c>
    </row>
    <row r="99" spans="1:35" x14ac:dyDescent="0.25">
      <c r="A99" s="25">
        <v>328</v>
      </c>
      <c r="B99" s="26">
        <v>383</v>
      </c>
      <c r="C99" s="26">
        <v>309.7</v>
      </c>
      <c r="D99" s="26">
        <v>65.7</v>
      </c>
      <c r="E99" s="26">
        <v>0</v>
      </c>
      <c r="F99" s="26">
        <v>0</v>
      </c>
      <c r="G99" s="26">
        <v>7.6</v>
      </c>
      <c r="H99" s="27">
        <v>0</v>
      </c>
      <c r="J99" s="25">
        <v>328</v>
      </c>
      <c r="K99" s="26">
        <v>555.20000000000005</v>
      </c>
      <c r="L99" s="26">
        <v>503.8</v>
      </c>
      <c r="M99" s="26">
        <v>33.1</v>
      </c>
      <c r="N99" s="26">
        <v>5.7</v>
      </c>
      <c r="O99" s="26">
        <v>0</v>
      </c>
      <c r="P99" s="26">
        <v>12.6</v>
      </c>
      <c r="Q99" s="27">
        <v>0</v>
      </c>
      <c r="S99" s="25">
        <v>270</v>
      </c>
      <c r="T99" s="26">
        <v>613.1</v>
      </c>
      <c r="U99" s="26">
        <v>587.20000000000005</v>
      </c>
      <c r="V99" s="26">
        <v>20.399999999999999</v>
      </c>
      <c r="W99" s="26">
        <v>0</v>
      </c>
      <c r="X99" s="26">
        <v>0</v>
      </c>
      <c r="Y99" s="26">
        <v>5.5</v>
      </c>
      <c r="Z99" s="27">
        <v>0</v>
      </c>
      <c r="AB99" s="25">
        <v>270</v>
      </c>
      <c r="AC99" s="26">
        <v>969.3</v>
      </c>
      <c r="AD99" s="26">
        <v>856.7</v>
      </c>
      <c r="AE99" s="26">
        <v>62.5</v>
      </c>
      <c r="AF99" s="26">
        <v>10.7</v>
      </c>
      <c r="AG99" s="26">
        <v>2.1</v>
      </c>
      <c r="AH99" s="26">
        <v>37.299999999999997</v>
      </c>
      <c r="AI99" s="27">
        <v>0</v>
      </c>
    </row>
    <row r="100" spans="1:35" x14ac:dyDescent="0.25">
      <c r="A100" s="25">
        <v>342</v>
      </c>
      <c r="B100" s="26">
        <v>677.30000000000007</v>
      </c>
      <c r="C100" s="26">
        <v>544.1</v>
      </c>
      <c r="D100" s="26">
        <v>115.2</v>
      </c>
      <c r="E100" s="26">
        <v>0</v>
      </c>
      <c r="F100" s="26">
        <v>0</v>
      </c>
      <c r="G100" s="26">
        <v>0</v>
      </c>
      <c r="H100" s="27">
        <v>18</v>
      </c>
      <c r="J100" s="25">
        <v>342</v>
      </c>
      <c r="K100" s="26">
        <v>563.20000000000005</v>
      </c>
      <c r="L100" s="26">
        <v>480.6</v>
      </c>
      <c r="M100" s="26">
        <v>68.5</v>
      </c>
      <c r="N100" s="26">
        <v>0</v>
      </c>
      <c r="O100" s="26">
        <v>0</v>
      </c>
      <c r="P100" s="26">
        <v>14.1</v>
      </c>
      <c r="Q100" s="27">
        <v>0</v>
      </c>
      <c r="S100" s="25">
        <v>272</v>
      </c>
      <c r="T100" s="26">
        <v>962.5</v>
      </c>
      <c r="U100" s="26">
        <v>915.7</v>
      </c>
      <c r="V100" s="26">
        <v>15.3</v>
      </c>
      <c r="W100" s="26">
        <v>3.4</v>
      </c>
      <c r="X100" s="26">
        <v>0</v>
      </c>
      <c r="Y100" s="26">
        <v>28.1</v>
      </c>
      <c r="Z100" s="27">
        <v>0</v>
      </c>
      <c r="AB100" s="25">
        <v>272</v>
      </c>
      <c r="AC100" s="26">
        <v>919.31</v>
      </c>
      <c r="AD100" s="26">
        <v>844.3</v>
      </c>
      <c r="AE100" s="26">
        <v>31.4</v>
      </c>
      <c r="AF100" s="26">
        <v>10.210000000000001</v>
      </c>
      <c r="AG100" s="26">
        <v>0</v>
      </c>
      <c r="AH100" s="26">
        <v>33.4</v>
      </c>
      <c r="AI100" s="27">
        <v>0</v>
      </c>
    </row>
    <row r="101" spans="1:35" x14ac:dyDescent="0.25">
      <c r="A101" s="25">
        <v>353</v>
      </c>
      <c r="B101" s="26">
        <v>309.5</v>
      </c>
      <c r="C101" s="26">
        <v>245.6</v>
      </c>
      <c r="D101" s="26">
        <v>10.4</v>
      </c>
      <c r="E101" s="26">
        <v>11.7</v>
      </c>
      <c r="F101" s="26">
        <v>17.2</v>
      </c>
      <c r="G101" s="26">
        <v>24.6</v>
      </c>
      <c r="H101" s="27">
        <v>0</v>
      </c>
      <c r="J101" s="25">
        <v>353</v>
      </c>
      <c r="K101" s="26">
        <v>566.4</v>
      </c>
      <c r="L101" s="26">
        <v>465.6</v>
      </c>
      <c r="M101" s="26">
        <v>60.8</v>
      </c>
      <c r="N101" s="26">
        <v>5.2</v>
      </c>
      <c r="O101" s="26">
        <v>0</v>
      </c>
      <c r="P101" s="26">
        <v>0</v>
      </c>
      <c r="Q101" s="27">
        <v>34.799999999999997</v>
      </c>
      <c r="S101" s="25">
        <v>274</v>
      </c>
      <c r="T101" s="26">
        <v>1323.9</v>
      </c>
      <c r="U101" s="26">
        <v>1221.5</v>
      </c>
      <c r="V101" s="26">
        <v>34.799999999999997</v>
      </c>
      <c r="W101" s="26">
        <v>7.6</v>
      </c>
      <c r="X101" s="26">
        <v>4.4000000000000004</v>
      </c>
      <c r="Y101" s="26">
        <v>55.6</v>
      </c>
      <c r="Z101" s="27">
        <v>0</v>
      </c>
      <c r="AB101" s="25">
        <v>274</v>
      </c>
      <c r="AC101" s="26">
        <v>801.6</v>
      </c>
      <c r="AD101" s="26">
        <v>708.3</v>
      </c>
      <c r="AE101" s="26">
        <v>60.6</v>
      </c>
      <c r="AF101" s="26">
        <v>6.8</v>
      </c>
      <c r="AG101" s="26">
        <v>1.8</v>
      </c>
      <c r="AH101" s="26">
        <v>24.1</v>
      </c>
      <c r="AI101" s="27">
        <v>0</v>
      </c>
    </row>
    <row r="102" spans="1:35" x14ac:dyDescent="0.25">
      <c r="A102" s="25">
        <v>359</v>
      </c>
      <c r="B102" s="26">
        <v>323.99999999999989</v>
      </c>
      <c r="C102" s="26">
        <v>279.89999999999998</v>
      </c>
      <c r="D102" s="26">
        <v>12.9</v>
      </c>
      <c r="E102" s="26">
        <v>5.9</v>
      </c>
      <c r="F102" s="26">
        <v>5.9</v>
      </c>
      <c r="G102" s="26">
        <v>19.399999999999999</v>
      </c>
      <c r="H102" s="27">
        <v>0</v>
      </c>
      <c r="J102" s="25">
        <v>359</v>
      </c>
      <c r="K102" s="26">
        <v>140.69999999999999</v>
      </c>
      <c r="L102" s="26">
        <v>109.6</v>
      </c>
      <c r="M102" s="26">
        <v>14.6</v>
      </c>
      <c r="N102" s="26">
        <v>3.3</v>
      </c>
      <c r="O102" s="26">
        <v>6.1</v>
      </c>
      <c r="P102" s="26">
        <v>7.1</v>
      </c>
      <c r="Q102" s="27">
        <v>0</v>
      </c>
      <c r="S102" s="25">
        <v>277</v>
      </c>
      <c r="T102" s="26">
        <v>1297.5999999999999</v>
      </c>
      <c r="U102" s="26">
        <v>1198.8</v>
      </c>
      <c r="V102" s="26">
        <v>15.6</v>
      </c>
      <c r="W102" s="26">
        <v>4.5</v>
      </c>
      <c r="X102" s="26">
        <v>2.2000000000000002</v>
      </c>
      <c r="Y102" s="26">
        <v>76.5</v>
      </c>
      <c r="Z102" s="27">
        <v>0</v>
      </c>
      <c r="AB102" s="25">
        <v>277</v>
      </c>
      <c r="AC102" s="26">
        <v>333.5</v>
      </c>
      <c r="AD102" s="26">
        <v>304.89999999999998</v>
      </c>
      <c r="AE102" s="26">
        <v>21.7</v>
      </c>
      <c r="AF102" s="26">
        <v>0</v>
      </c>
      <c r="AG102" s="26">
        <v>0</v>
      </c>
      <c r="AH102" s="26">
        <v>6.9</v>
      </c>
      <c r="AI102" s="27">
        <v>0</v>
      </c>
    </row>
    <row r="103" spans="1:35" x14ac:dyDescent="0.25">
      <c r="A103" s="25">
        <v>368</v>
      </c>
      <c r="B103" s="26">
        <v>521.80000000000007</v>
      </c>
      <c r="C103" s="26">
        <v>413.8</v>
      </c>
      <c r="D103" s="26">
        <v>71.900000000000006</v>
      </c>
      <c r="E103" s="26">
        <v>9.8000000000000007</v>
      </c>
      <c r="F103" s="26">
        <v>9.1</v>
      </c>
      <c r="G103" s="26">
        <v>17.2</v>
      </c>
      <c r="H103" s="27">
        <v>0</v>
      </c>
      <c r="J103" s="25">
        <v>368</v>
      </c>
      <c r="K103" s="26">
        <v>216.6</v>
      </c>
      <c r="L103" s="26">
        <v>197.4</v>
      </c>
      <c r="M103" s="26">
        <v>15.6</v>
      </c>
      <c r="N103" s="26">
        <v>0</v>
      </c>
      <c r="O103" s="26">
        <v>0</v>
      </c>
      <c r="P103" s="26">
        <v>3.6</v>
      </c>
      <c r="Q103" s="27">
        <v>0</v>
      </c>
      <c r="S103" s="25">
        <v>279</v>
      </c>
      <c r="T103" s="26">
        <v>1971</v>
      </c>
      <c r="U103" s="26">
        <v>1759.1</v>
      </c>
      <c r="V103" s="26">
        <v>58.6</v>
      </c>
      <c r="W103" s="26">
        <v>27.5</v>
      </c>
      <c r="X103" s="26">
        <v>20.2</v>
      </c>
      <c r="Y103" s="26">
        <v>105.6</v>
      </c>
      <c r="Z103" s="27">
        <v>0</v>
      </c>
      <c r="AB103" s="25">
        <v>279</v>
      </c>
      <c r="AC103" s="26">
        <v>406.7</v>
      </c>
      <c r="AD103" s="26">
        <v>367.9</v>
      </c>
      <c r="AE103" s="26">
        <v>26.1</v>
      </c>
      <c r="AF103" s="26">
        <v>3.2</v>
      </c>
      <c r="AG103" s="26">
        <v>1.3</v>
      </c>
      <c r="AH103" s="26">
        <v>8.1999999999999993</v>
      </c>
      <c r="AI103" s="27">
        <v>0</v>
      </c>
    </row>
    <row r="104" spans="1:35" x14ac:dyDescent="0.25">
      <c r="A104" s="25">
        <v>370</v>
      </c>
      <c r="B104" s="26">
        <v>638.59999999999991</v>
      </c>
      <c r="C104" s="26">
        <v>543.70000000000005</v>
      </c>
      <c r="D104" s="26">
        <v>61.4</v>
      </c>
      <c r="E104" s="26">
        <v>8.8000000000000007</v>
      </c>
      <c r="F104" s="26">
        <v>7.9</v>
      </c>
      <c r="G104" s="26">
        <v>16.8</v>
      </c>
      <c r="H104" s="27">
        <v>0</v>
      </c>
      <c r="J104" s="25">
        <v>370</v>
      </c>
      <c r="K104" s="26">
        <v>223.2</v>
      </c>
      <c r="L104" s="26">
        <v>189.2</v>
      </c>
      <c r="M104" s="26">
        <v>29.8</v>
      </c>
      <c r="N104" s="26">
        <v>0</v>
      </c>
      <c r="O104" s="26">
        <v>0</v>
      </c>
      <c r="P104" s="26">
        <v>4.2</v>
      </c>
      <c r="Q104" s="27">
        <v>0</v>
      </c>
      <c r="S104" s="25">
        <v>280</v>
      </c>
      <c r="T104" s="26">
        <v>1590</v>
      </c>
      <c r="U104" s="26">
        <v>1414.1</v>
      </c>
      <c r="V104" s="26">
        <v>11.1</v>
      </c>
      <c r="W104" s="26">
        <v>34.1</v>
      </c>
      <c r="X104" s="26">
        <v>21.8</v>
      </c>
      <c r="Y104" s="26">
        <v>108.9</v>
      </c>
      <c r="Z104" s="27">
        <v>0</v>
      </c>
      <c r="AB104" s="25">
        <v>280</v>
      </c>
      <c r="AC104" s="26">
        <v>456.5</v>
      </c>
      <c r="AD104" s="26">
        <v>427.2</v>
      </c>
      <c r="AE104" s="26">
        <v>16.3</v>
      </c>
      <c r="AF104" s="26">
        <v>3.4</v>
      </c>
      <c r="AG104" s="26">
        <v>0</v>
      </c>
      <c r="AH104" s="26">
        <v>9.6</v>
      </c>
      <c r="AI104" s="27">
        <v>0</v>
      </c>
    </row>
    <row r="105" spans="1:35" x14ac:dyDescent="0.25">
      <c r="A105" s="25">
        <v>372</v>
      </c>
      <c r="B105" s="26">
        <v>633.65000000000009</v>
      </c>
      <c r="C105" s="26">
        <v>591.20000000000005</v>
      </c>
      <c r="D105" s="26">
        <v>11.1</v>
      </c>
      <c r="E105" s="26">
        <v>8.9499999999999993</v>
      </c>
      <c r="F105" s="26">
        <v>0</v>
      </c>
      <c r="G105" s="26">
        <v>22.4</v>
      </c>
      <c r="H105" s="27">
        <v>0</v>
      </c>
      <c r="J105" s="25">
        <v>372</v>
      </c>
      <c r="K105" s="26">
        <v>148.19999999999999</v>
      </c>
      <c r="L105" s="26">
        <v>118.7</v>
      </c>
      <c r="M105" s="26">
        <v>25.4</v>
      </c>
      <c r="N105" s="26">
        <v>4.0999999999999996</v>
      </c>
      <c r="O105" s="26">
        <v>0</v>
      </c>
      <c r="P105" s="26">
        <v>0</v>
      </c>
      <c r="Q105" s="27">
        <v>0</v>
      </c>
      <c r="S105" s="25">
        <v>284</v>
      </c>
      <c r="T105" s="26">
        <v>1214.5999999999999</v>
      </c>
      <c r="U105" s="26">
        <v>1006.1</v>
      </c>
      <c r="V105" s="26">
        <v>40.9</v>
      </c>
      <c r="W105" s="26">
        <v>27.4</v>
      </c>
      <c r="X105" s="26">
        <v>21.6</v>
      </c>
      <c r="Y105" s="26">
        <v>118.6</v>
      </c>
      <c r="Z105" s="27">
        <v>0</v>
      </c>
      <c r="AB105" s="25">
        <v>284</v>
      </c>
      <c r="AC105" s="26">
        <v>498.7</v>
      </c>
      <c r="AD105" s="26">
        <v>430.6</v>
      </c>
      <c r="AE105" s="26">
        <v>47.8</v>
      </c>
      <c r="AF105" s="26">
        <v>4.4000000000000004</v>
      </c>
      <c r="AG105" s="26">
        <v>0</v>
      </c>
      <c r="AH105" s="26">
        <v>15.9</v>
      </c>
      <c r="AI105" s="27">
        <v>0</v>
      </c>
    </row>
    <row r="106" spans="1:35" x14ac:dyDescent="0.25">
      <c r="A106" s="25">
        <v>375</v>
      </c>
      <c r="B106" s="26">
        <v>312.79999999999995</v>
      </c>
      <c r="C106" s="26">
        <v>291.39999999999998</v>
      </c>
      <c r="D106" s="26">
        <v>10.4</v>
      </c>
      <c r="E106" s="26">
        <v>0</v>
      </c>
      <c r="F106" s="26">
        <v>0</v>
      </c>
      <c r="G106" s="26">
        <v>11</v>
      </c>
      <c r="H106" s="27">
        <v>0</v>
      </c>
      <c r="J106" s="25">
        <v>375</v>
      </c>
      <c r="K106" s="26">
        <v>115.35</v>
      </c>
      <c r="L106" s="26">
        <v>103.5</v>
      </c>
      <c r="M106" s="26">
        <v>7.85</v>
      </c>
      <c r="N106" s="26">
        <v>0</v>
      </c>
      <c r="O106" s="26">
        <v>0</v>
      </c>
      <c r="P106" s="26">
        <v>4</v>
      </c>
      <c r="Q106" s="27">
        <v>0</v>
      </c>
      <c r="S106" s="25">
        <v>286</v>
      </c>
      <c r="T106" s="26">
        <v>1303.5</v>
      </c>
      <c r="U106" s="26">
        <v>1103</v>
      </c>
      <c r="V106" s="26">
        <v>18</v>
      </c>
      <c r="W106" s="26">
        <v>38.1</v>
      </c>
      <c r="X106" s="26">
        <v>10.9</v>
      </c>
      <c r="Y106" s="26">
        <v>133.5</v>
      </c>
      <c r="Z106" s="27">
        <v>0</v>
      </c>
      <c r="AB106" s="25">
        <v>286</v>
      </c>
      <c r="AC106" s="26">
        <v>514.79999999999995</v>
      </c>
      <c r="AD106" s="26">
        <v>476.6</v>
      </c>
      <c r="AE106" s="26">
        <v>14.2</v>
      </c>
      <c r="AF106" s="26">
        <v>4.9000000000000004</v>
      </c>
      <c r="AG106" s="26">
        <v>0</v>
      </c>
      <c r="AH106" s="26">
        <v>19.100000000000001</v>
      </c>
      <c r="AI106" s="27">
        <v>0</v>
      </c>
    </row>
    <row r="107" spans="1:35" x14ac:dyDescent="0.25">
      <c r="A107" s="25">
        <v>377</v>
      </c>
      <c r="B107" s="26">
        <v>175.60000000000002</v>
      </c>
      <c r="C107" s="26">
        <v>158.4</v>
      </c>
      <c r="D107" s="26">
        <v>10.8</v>
      </c>
      <c r="E107" s="26">
        <v>0</v>
      </c>
      <c r="F107" s="26">
        <v>0</v>
      </c>
      <c r="G107" s="26">
        <v>6.4</v>
      </c>
      <c r="H107" s="27">
        <v>0</v>
      </c>
      <c r="J107" s="25">
        <v>377</v>
      </c>
      <c r="K107" s="26">
        <v>88.399999999999991</v>
      </c>
      <c r="L107" s="26">
        <v>75.599999999999994</v>
      </c>
      <c r="M107" s="26">
        <v>12.8</v>
      </c>
      <c r="N107" s="26">
        <v>0</v>
      </c>
      <c r="O107" s="26">
        <v>0</v>
      </c>
      <c r="P107" s="26">
        <v>0</v>
      </c>
      <c r="Q107" s="27">
        <v>0</v>
      </c>
      <c r="S107" s="25">
        <v>288</v>
      </c>
      <c r="T107" s="26">
        <v>1313.8</v>
      </c>
      <c r="U107" s="26">
        <v>1101.3</v>
      </c>
      <c r="V107" s="26">
        <v>30</v>
      </c>
      <c r="W107" s="26">
        <v>38.700000000000003</v>
      </c>
      <c r="X107" s="26">
        <v>8</v>
      </c>
      <c r="Y107" s="26">
        <v>135.80000000000001</v>
      </c>
      <c r="Z107" s="27">
        <v>0</v>
      </c>
      <c r="AB107" s="25">
        <v>288</v>
      </c>
      <c r="AC107" s="26">
        <v>481.5</v>
      </c>
      <c r="AD107" s="26">
        <v>441.3</v>
      </c>
      <c r="AE107" s="26">
        <v>17.600000000000001</v>
      </c>
      <c r="AF107" s="26">
        <v>0</v>
      </c>
      <c r="AG107" s="26">
        <v>3.9</v>
      </c>
      <c r="AH107" s="26">
        <v>18.7</v>
      </c>
      <c r="AI107" s="27">
        <v>0</v>
      </c>
    </row>
    <row r="108" spans="1:35" x14ac:dyDescent="0.25">
      <c r="A108" s="25">
        <v>379</v>
      </c>
      <c r="B108" s="26">
        <v>398.20000000000005</v>
      </c>
      <c r="C108" s="26">
        <v>378.8</v>
      </c>
      <c r="D108" s="26">
        <v>9.6</v>
      </c>
      <c r="E108" s="26">
        <v>0</v>
      </c>
      <c r="F108" s="26">
        <v>0</v>
      </c>
      <c r="G108" s="26">
        <v>9.8000000000000007</v>
      </c>
      <c r="H108" s="27">
        <v>0</v>
      </c>
      <c r="J108" s="25">
        <v>379</v>
      </c>
      <c r="K108" s="26">
        <v>60.7</v>
      </c>
      <c r="L108" s="26">
        <v>51.4</v>
      </c>
      <c r="M108" s="26">
        <v>9.3000000000000007</v>
      </c>
      <c r="N108" s="26">
        <v>0</v>
      </c>
      <c r="O108" s="26">
        <v>0</v>
      </c>
      <c r="P108" s="26">
        <v>0</v>
      </c>
      <c r="Q108" s="27">
        <v>0</v>
      </c>
      <c r="S108" s="25">
        <v>293</v>
      </c>
      <c r="T108" s="26">
        <v>1573</v>
      </c>
      <c r="U108" s="26">
        <v>1249.5999999999999</v>
      </c>
      <c r="V108" s="26">
        <v>67.5</v>
      </c>
      <c r="W108" s="26">
        <v>73.3</v>
      </c>
      <c r="X108" s="26">
        <v>10.9</v>
      </c>
      <c r="Y108" s="26">
        <v>171.7</v>
      </c>
      <c r="Z108" s="27">
        <v>0</v>
      </c>
      <c r="AB108" s="25">
        <v>293</v>
      </c>
      <c r="AC108" s="26">
        <v>516.4</v>
      </c>
      <c r="AD108" s="26">
        <v>438.6</v>
      </c>
      <c r="AE108" s="26">
        <v>54.4</v>
      </c>
      <c r="AF108" s="26">
        <v>6.3</v>
      </c>
      <c r="AG108" s="26">
        <v>0</v>
      </c>
      <c r="AH108" s="26">
        <v>17.100000000000001</v>
      </c>
      <c r="AI108" s="27">
        <v>0</v>
      </c>
    </row>
    <row r="109" spans="1:35" x14ac:dyDescent="0.25">
      <c r="A109" s="25">
        <v>382</v>
      </c>
      <c r="B109" s="26">
        <v>812.69999999999993</v>
      </c>
      <c r="C109" s="26">
        <v>752.4</v>
      </c>
      <c r="D109" s="26">
        <v>12.9</v>
      </c>
      <c r="E109" s="26">
        <v>12.8</v>
      </c>
      <c r="F109" s="26">
        <v>8.5</v>
      </c>
      <c r="G109" s="26">
        <v>26.1</v>
      </c>
      <c r="H109" s="27">
        <v>0</v>
      </c>
      <c r="J109" s="25">
        <v>382</v>
      </c>
      <c r="K109" s="26">
        <v>88.7</v>
      </c>
      <c r="L109" s="26">
        <v>78.900000000000006</v>
      </c>
      <c r="M109" s="26">
        <v>9.8000000000000007</v>
      </c>
      <c r="N109" s="26">
        <v>0</v>
      </c>
      <c r="O109" s="26">
        <v>0</v>
      </c>
      <c r="P109" s="26">
        <v>0</v>
      </c>
      <c r="Q109" s="27">
        <v>0</v>
      </c>
      <c r="S109" s="25">
        <v>295</v>
      </c>
      <c r="T109" s="26">
        <v>1285</v>
      </c>
      <c r="U109" s="26">
        <v>1029.2</v>
      </c>
      <c r="V109" s="26">
        <v>19.600000000000001</v>
      </c>
      <c r="W109" s="26">
        <v>67.8</v>
      </c>
      <c r="X109" s="26">
        <v>5.6</v>
      </c>
      <c r="Y109" s="26">
        <v>162.80000000000001</v>
      </c>
      <c r="Z109" s="27">
        <v>0</v>
      </c>
      <c r="AB109" s="25">
        <v>295</v>
      </c>
      <c r="AC109" s="26">
        <v>449.7</v>
      </c>
      <c r="AD109" s="26">
        <v>405.8</v>
      </c>
      <c r="AE109" s="26">
        <v>20.7</v>
      </c>
      <c r="AF109" s="26">
        <v>6</v>
      </c>
      <c r="AG109" s="26">
        <v>0</v>
      </c>
      <c r="AH109" s="26">
        <v>17.2</v>
      </c>
      <c r="AI109" s="27">
        <v>0</v>
      </c>
    </row>
    <row r="110" spans="1:35" x14ac:dyDescent="0.25">
      <c r="S110" s="25">
        <v>298</v>
      </c>
      <c r="T110" s="26">
        <v>112.6</v>
      </c>
      <c r="U110" s="26">
        <v>99.4</v>
      </c>
      <c r="V110" s="26">
        <v>13.2</v>
      </c>
      <c r="W110" s="26">
        <v>0</v>
      </c>
      <c r="X110" s="26">
        <v>0</v>
      </c>
      <c r="Y110" s="26">
        <v>0</v>
      </c>
      <c r="Z110" s="27">
        <v>0</v>
      </c>
      <c r="AB110" s="25">
        <v>298</v>
      </c>
      <c r="AC110" s="26">
        <v>82</v>
      </c>
      <c r="AD110" s="26">
        <v>62.6</v>
      </c>
      <c r="AE110" s="26">
        <v>19.399999999999999</v>
      </c>
      <c r="AF110" s="26">
        <v>0</v>
      </c>
      <c r="AG110" s="26">
        <v>0</v>
      </c>
      <c r="AH110" s="26">
        <v>0</v>
      </c>
      <c r="AI110" s="27">
        <v>0</v>
      </c>
    </row>
    <row r="111" spans="1:35" x14ac:dyDescent="0.25">
      <c r="S111" s="25">
        <v>300</v>
      </c>
      <c r="T111" s="26">
        <v>487.5</v>
      </c>
      <c r="U111" s="26">
        <v>452.6</v>
      </c>
      <c r="V111" s="26">
        <v>27.1</v>
      </c>
      <c r="W111" s="26">
        <v>3.1</v>
      </c>
      <c r="X111" s="26">
        <v>0</v>
      </c>
      <c r="Y111" s="26">
        <v>4.7</v>
      </c>
      <c r="Z111" s="27">
        <v>0</v>
      </c>
      <c r="AB111" s="25">
        <v>300</v>
      </c>
      <c r="AC111" s="26">
        <v>181.3</v>
      </c>
      <c r="AD111" s="26">
        <v>155.1</v>
      </c>
      <c r="AE111" s="26">
        <v>26.2</v>
      </c>
      <c r="AF111" s="26">
        <v>0</v>
      </c>
      <c r="AG111" s="26">
        <v>0</v>
      </c>
      <c r="AH111" s="26">
        <v>0</v>
      </c>
      <c r="AI111" s="27">
        <v>0</v>
      </c>
    </row>
    <row r="112" spans="1:35" x14ac:dyDescent="0.25">
      <c r="S112" s="25">
        <v>302</v>
      </c>
      <c r="T112" s="26">
        <v>789.35</v>
      </c>
      <c r="U112" s="26">
        <v>712.3</v>
      </c>
      <c r="V112" s="26">
        <v>26.6</v>
      </c>
      <c r="W112" s="26">
        <v>12.85</v>
      </c>
      <c r="X112" s="26">
        <v>0</v>
      </c>
      <c r="Y112" s="26">
        <v>37.6</v>
      </c>
      <c r="Z112" s="27">
        <v>0</v>
      </c>
      <c r="AB112" s="25">
        <v>302</v>
      </c>
      <c r="AC112" s="26">
        <v>316.39999999999998</v>
      </c>
      <c r="AD112" s="26">
        <v>282.2</v>
      </c>
      <c r="AE112" s="26">
        <v>25.7</v>
      </c>
      <c r="AF112" s="26">
        <v>0</v>
      </c>
      <c r="AG112" s="26">
        <v>0</v>
      </c>
      <c r="AH112" s="26">
        <v>8.5</v>
      </c>
      <c r="AI112" s="27">
        <v>0</v>
      </c>
    </row>
    <row r="113" spans="19:35" x14ac:dyDescent="0.25">
      <c r="S113" s="25">
        <v>305</v>
      </c>
      <c r="T113" s="26">
        <v>890.7</v>
      </c>
      <c r="U113" s="26">
        <v>778.4</v>
      </c>
      <c r="V113" s="26">
        <v>29.6</v>
      </c>
      <c r="W113" s="26">
        <v>17.600000000000001</v>
      </c>
      <c r="X113" s="26">
        <v>0</v>
      </c>
      <c r="Y113" s="26">
        <v>65.099999999999994</v>
      </c>
      <c r="Z113" s="27">
        <v>0</v>
      </c>
      <c r="AB113" s="25">
        <v>305</v>
      </c>
      <c r="AC113" s="26">
        <v>303.5</v>
      </c>
      <c r="AD113" s="26">
        <v>264.89999999999998</v>
      </c>
      <c r="AE113" s="26">
        <v>26.5</v>
      </c>
      <c r="AF113" s="26">
        <v>0</v>
      </c>
      <c r="AG113" s="26">
        <v>0</v>
      </c>
      <c r="AH113" s="26">
        <v>12.1</v>
      </c>
      <c r="AI113" s="27">
        <v>0</v>
      </c>
    </row>
    <row r="114" spans="19:35" x14ac:dyDescent="0.25">
      <c r="S114" s="25">
        <v>312</v>
      </c>
      <c r="T114" s="26">
        <v>1487.1</v>
      </c>
      <c r="U114" s="26">
        <v>1170</v>
      </c>
      <c r="V114" s="26">
        <v>93.4</v>
      </c>
      <c r="W114" s="26">
        <v>59.7</v>
      </c>
      <c r="X114" s="26">
        <v>25.9</v>
      </c>
      <c r="Y114" s="26">
        <v>124.3</v>
      </c>
      <c r="Z114" s="27">
        <v>13.8</v>
      </c>
      <c r="AB114" s="25">
        <v>312</v>
      </c>
      <c r="AC114" s="26">
        <v>390.9</v>
      </c>
      <c r="AD114" s="26">
        <v>333.1</v>
      </c>
      <c r="AE114" s="26">
        <v>35.6</v>
      </c>
      <c r="AF114" s="26">
        <v>7.2</v>
      </c>
      <c r="AG114" s="26">
        <v>0</v>
      </c>
      <c r="AH114" s="26">
        <v>15</v>
      </c>
      <c r="AI114" s="27">
        <v>0</v>
      </c>
    </row>
    <row r="115" spans="19:35" x14ac:dyDescent="0.25">
      <c r="S115" s="25">
        <v>314</v>
      </c>
      <c r="T115" s="26">
        <v>1498.5</v>
      </c>
      <c r="U115" s="26">
        <v>1238.4000000000001</v>
      </c>
      <c r="V115" s="26">
        <v>22.6</v>
      </c>
      <c r="W115" s="26">
        <v>65.099999999999994</v>
      </c>
      <c r="X115" s="26">
        <v>23.6</v>
      </c>
      <c r="Y115" s="26">
        <v>133.69999999999999</v>
      </c>
      <c r="Z115" s="27">
        <v>15.1</v>
      </c>
      <c r="AB115" s="25">
        <v>314</v>
      </c>
      <c r="AC115" s="26">
        <v>409.8</v>
      </c>
      <c r="AD115" s="26">
        <v>369.1</v>
      </c>
      <c r="AE115" s="26">
        <v>20.5</v>
      </c>
      <c r="AF115" s="26">
        <v>6.3</v>
      </c>
      <c r="AG115" s="26">
        <v>0</v>
      </c>
      <c r="AH115" s="26">
        <v>13.9</v>
      </c>
      <c r="AI115" s="27">
        <v>0</v>
      </c>
    </row>
    <row r="116" spans="19:35" x14ac:dyDescent="0.25">
      <c r="S116" s="25">
        <v>319</v>
      </c>
      <c r="T116" s="26">
        <v>1734.1</v>
      </c>
      <c r="U116" s="26">
        <v>962.2</v>
      </c>
      <c r="V116" s="26">
        <v>528.79999999999995</v>
      </c>
      <c r="W116" s="26">
        <v>71.3</v>
      </c>
      <c r="X116" s="26">
        <v>30.5</v>
      </c>
      <c r="Y116" s="26">
        <v>117.5</v>
      </c>
      <c r="Z116" s="27">
        <v>23.8</v>
      </c>
      <c r="AB116" s="25">
        <v>319</v>
      </c>
      <c r="AC116" s="26">
        <v>747.4</v>
      </c>
      <c r="AD116" s="26">
        <v>671</v>
      </c>
      <c r="AE116" s="26">
        <v>37.4</v>
      </c>
      <c r="AF116" s="26">
        <v>10.8</v>
      </c>
      <c r="AG116" s="26">
        <v>0</v>
      </c>
      <c r="AH116" s="26">
        <v>28.2</v>
      </c>
      <c r="AI116" s="27">
        <v>0</v>
      </c>
    </row>
    <row r="117" spans="19:35" x14ac:dyDescent="0.25">
      <c r="S117" s="25">
        <v>321</v>
      </c>
      <c r="T117" s="26">
        <v>425.4</v>
      </c>
      <c r="U117" s="26">
        <v>261.8</v>
      </c>
      <c r="V117" s="26">
        <v>14.4</v>
      </c>
      <c r="W117" s="26">
        <v>42.1</v>
      </c>
      <c r="X117" s="26">
        <v>0</v>
      </c>
      <c r="Y117" s="26">
        <v>107.1</v>
      </c>
      <c r="Z117" s="27">
        <v>0</v>
      </c>
      <c r="AB117" s="25">
        <v>321</v>
      </c>
      <c r="AC117" s="26">
        <v>1166</v>
      </c>
      <c r="AD117" s="26">
        <v>1061.8</v>
      </c>
      <c r="AE117" s="26">
        <v>22.5</v>
      </c>
      <c r="AF117" s="26">
        <v>15.9</v>
      </c>
      <c r="AG117" s="26">
        <v>9.1999999999999993</v>
      </c>
      <c r="AH117" s="26">
        <v>56.6</v>
      </c>
      <c r="AI117" s="27">
        <v>0</v>
      </c>
    </row>
    <row r="118" spans="19:35" x14ac:dyDescent="0.25">
      <c r="S118" s="25">
        <v>323</v>
      </c>
      <c r="T118" s="26">
        <v>174.1</v>
      </c>
      <c r="U118" s="26">
        <v>117.9</v>
      </c>
      <c r="V118" s="26">
        <v>22.3</v>
      </c>
      <c r="W118" s="26">
        <v>0</v>
      </c>
      <c r="X118" s="26">
        <v>0</v>
      </c>
      <c r="Y118" s="26">
        <v>33.9</v>
      </c>
      <c r="Z118" s="27">
        <v>0</v>
      </c>
      <c r="AB118" s="25">
        <v>323</v>
      </c>
      <c r="AC118" s="26">
        <v>1325.7</v>
      </c>
      <c r="AD118" s="26">
        <v>1199.4000000000001</v>
      </c>
      <c r="AE118" s="26">
        <v>19.100000000000001</v>
      </c>
      <c r="AF118" s="26">
        <v>15.4</v>
      </c>
      <c r="AG118" s="26">
        <v>10.6</v>
      </c>
      <c r="AH118" s="26">
        <v>81.2</v>
      </c>
      <c r="AI118" s="27">
        <v>0</v>
      </c>
    </row>
    <row r="119" spans="19:35" x14ac:dyDescent="0.25">
      <c r="S119" s="25">
        <v>328</v>
      </c>
      <c r="T119" s="26">
        <v>474.1</v>
      </c>
      <c r="U119" s="26">
        <v>423.9</v>
      </c>
      <c r="V119" s="26">
        <v>30.1</v>
      </c>
      <c r="W119" s="26">
        <v>0</v>
      </c>
      <c r="X119" s="26">
        <v>8.5</v>
      </c>
      <c r="Y119" s="26">
        <v>11.6</v>
      </c>
      <c r="Z119" s="27">
        <v>0</v>
      </c>
      <c r="AB119" s="25">
        <v>328</v>
      </c>
      <c r="AC119" s="26">
        <v>833.3</v>
      </c>
      <c r="AD119" s="26">
        <v>769.1</v>
      </c>
      <c r="AE119" s="26">
        <v>16.8</v>
      </c>
      <c r="AF119" s="26">
        <v>12.8</v>
      </c>
      <c r="AG119" s="26">
        <v>0</v>
      </c>
      <c r="AH119" s="26">
        <v>34.6</v>
      </c>
      <c r="AI119" s="27">
        <v>0</v>
      </c>
    </row>
    <row r="120" spans="19:35" x14ac:dyDescent="0.25">
      <c r="S120" s="25">
        <v>332</v>
      </c>
      <c r="T120" s="26">
        <v>985.8</v>
      </c>
      <c r="U120" s="26">
        <v>817.5</v>
      </c>
      <c r="V120" s="26">
        <v>88.1</v>
      </c>
      <c r="W120" s="26">
        <v>20.6</v>
      </c>
      <c r="X120" s="26">
        <v>8.9</v>
      </c>
      <c r="Y120" s="26">
        <v>50.7</v>
      </c>
      <c r="Z120" s="27">
        <v>0</v>
      </c>
      <c r="AB120" s="25">
        <v>332</v>
      </c>
      <c r="AC120" s="26">
        <v>1384.6</v>
      </c>
      <c r="AD120" s="26">
        <v>1242.4000000000001</v>
      </c>
      <c r="AE120" s="26">
        <v>33.9</v>
      </c>
      <c r="AF120" s="26">
        <v>24.3</v>
      </c>
      <c r="AG120" s="26">
        <v>15.7</v>
      </c>
      <c r="AH120" s="26">
        <v>58.6</v>
      </c>
      <c r="AI120" s="27">
        <v>9.6999999999999993</v>
      </c>
    </row>
    <row r="121" spans="19:35" x14ac:dyDescent="0.25">
      <c r="S121" s="25">
        <v>335</v>
      </c>
      <c r="T121" s="26">
        <v>1802.9</v>
      </c>
      <c r="U121" s="26">
        <v>1482.8</v>
      </c>
      <c r="V121" s="26">
        <v>163.69999999999999</v>
      </c>
      <c r="W121" s="26">
        <v>33.1</v>
      </c>
      <c r="X121" s="26">
        <v>12.8</v>
      </c>
      <c r="Y121" s="26">
        <v>0</v>
      </c>
      <c r="Z121" s="27">
        <v>110.5</v>
      </c>
      <c r="AB121" s="25">
        <v>335</v>
      </c>
      <c r="AC121" s="26">
        <v>1789</v>
      </c>
      <c r="AD121" s="26">
        <v>1555.9</v>
      </c>
      <c r="AE121" s="26">
        <v>48.2</v>
      </c>
      <c r="AF121" s="26">
        <v>24.2</v>
      </c>
      <c r="AG121" s="26">
        <v>14.7</v>
      </c>
      <c r="AH121" s="26">
        <v>0</v>
      </c>
      <c r="AI121" s="27">
        <v>146</v>
      </c>
    </row>
    <row r="122" spans="19:35" x14ac:dyDescent="0.25">
      <c r="S122" s="25">
        <v>346</v>
      </c>
      <c r="T122" s="26">
        <v>475.2</v>
      </c>
      <c r="U122" s="26">
        <v>239.4</v>
      </c>
      <c r="V122" s="26">
        <v>16.5</v>
      </c>
      <c r="W122" s="26">
        <v>38.799999999999997</v>
      </c>
      <c r="X122" s="26">
        <v>0</v>
      </c>
      <c r="Y122" s="26">
        <v>180.5</v>
      </c>
      <c r="Z122" s="27">
        <v>0</v>
      </c>
      <c r="AB122" s="25">
        <v>346</v>
      </c>
      <c r="AC122" s="26">
        <v>3581.1</v>
      </c>
      <c r="AD122" s="26">
        <v>2832.6</v>
      </c>
      <c r="AE122" s="26">
        <v>27.3</v>
      </c>
      <c r="AF122" s="26">
        <v>160.69999999999999</v>
      </c>
      <c r="AG122" s="26">
        <v>220.9</v>
      </c>
      <c r="AH122" s="26">
        <v>320.39999999999998</v>
      </c>
      <c r="AI122" s="27">
        <v>19.2</v>
      </c>
    </row>
    <row r="123" spans="19:35" x14ac:dyDescent="0.25">
      <c r="S123" s="25">
        <v>352</v>
      </c>
      <c r="T123" s="26">
        <v>1316.8</v>
      </c>
      <c r="U123" s="26">
        <v>1235.8</v>
      </c>
      <c r="V123" s="26">
        <v>16.899999999999999</v>
      </c>
      <c r="W123" s="26">
        <v>15.4</v>
      </c>
      <c r="X123" s="26">
        <v>9.3000000000000007</v>
      </c>
      <c r="Y123" s="26">
        <v>39.4</v>
      </c>
      <c r="Z123" s="27">
        <v>0</v>
      </c>
      <c r="AB123" s="25">
        <v>352</v>
      </c>
      <c r="AC123" s="26">
        <v>2984.1</v>
      </c>
      <c r="AD123" s="26">
        <v>2559.1999999999998</v>
      </c>
      <c r="AE123" s="26">
        <v>47.3</v>
      </c>
      <c r="AF123" s="26">
        <v>78.900000000000006</v>
      </c>
      <c r="AG123" s="26">
        <v>49.3</v>
      </c>
      <c r="AH123" s="26">
        <v>249.4</v>
      </c>
      <c r="AI123" s="27">
        <v>0</v>
      </c>
    </row>
    <row r="124" spans="19:35" x14ac:dyDescent="0.25">
      <c r="S124" s="25">
        <v>361</v>
      </c>
      <c r="T124" s="26">
        <v>2973.5</v>
      </c>
      <c r="U124" s="26">
        <v>2455.1</v>
      </c>
      <c r="V124" s="26">
        <v>22.9</v>
      </c>
      <c r="W124" s="26">
        <v>110.6</v>
      </c>
      <c r="X124" s="26">
        <v>51.4</v>
      </c>
      <c r="Y124" s="26">
        <v>308.89999999999998</v>
      </c>
      <c r="Z124" s="27">
        <v>24.6</v>
      </c>
      <c r="AB124" s="25">
        <v>361</v>
      </c>
      <c r="AC124" s="26">
        <v>3694.2</v>
      </c>
      <c r="AD124" s="26">
        <v>2018.1</v>
      </c>
      <c r="AE124" s="26">
        <v>1124.9000000000001</v>
      </c>
      <c r="AF124" s="26">
        <v>129.4</v>
      </c>
      <c r="AG124" s="26">
        <v>136.1</v>
      </c>
      <c r="AH124" s="26">
        <v>244.5</v>
      </c>
      <c r="AI124" s="27">
        <v>41.2</v>
      </c>
    </row>
    <row r="125" spans="19:35" x14ac:dyDescent="0.25">
      <c r="S125" s="25">
        <v>363</v>
      </c>
      <c r="T125" s="26">
        <v>2700.4</v>
      </c>
      <c r="U125" s="26">
        <v>2268.1</v>
      </c>
      <c r="V125" s="26">
        <v>19.100000000000001</v>
      </c>
      <c r="W125" s="26">
        <v>47.7</v>
      </c>
      <c r="X125" s="26">
        <v>21.5</v>
      </c>
      <c r="Y125" s="26">
        <v>332.7</v>
      </c>
      <c r="Z125" s="27">
        <v>11.3</v>
      </c>
      <c r="AB125" s="25">
        <v>363</v>
      </c>
      <c r="AC125" s="26">
        <v>3932.6</v>
      </c>
      <c r="AD125" s="26">
        <v>1840.9</v>
      </c>
      <c r="AE125" s="26">
        <v>1485.3</v>
      </c>
      <c r="AF125" s="26">
        <v>143.30000000000001</v>
      </c>
      <c r="AG125" s="26">
        <v>148.1</v>
      </c>
      <c r="AH125" s="26">
        <v>266.2</v>
      </c>
      <c r="AI125" s="27">
        <v>48.8</v>
      </c>
    </row>
    <row r="126" spans="19:35" x14ac:dyDescent="0.25">
      <c r="S126" s="25">
        <v>365</v>
      </c>
      <c r="T126" s="26">
        <v>986.5</v>
      </c>
      <c r="U126" s="26">
        <v>709.5</v>
      </c>
      <c r="V126" s="26">
        <v>24</v>
      </c>
      <c r="W126" s="26">
        <v>0</v>
      </c>
      <c r="X126" s="26">
        <v>0</v>
      </c>
      <c r="Y126" s="26">
        <v>253</v>
      </c>
      <c r="Z126" s="27">
        <v>0</v>
      </c>
      <c r="AB126" s="25">
        <v>365</v>
      </c>
      <c r="AC126" s="26">
        <v>1859.5</v>
      </c>
      <c r="AD126" s="26">
        <v>1443.9</v>
      </c>
      <c r="AE126" s="26">
        <v>21</v>
      </c>
      <c r="AF126" s="26">
        <v>98.3</v>
      </c>
      <c r="AG126" s="26">
        <v>24.4</v>
      </c>
      <c r="AH126" s="26">
        <v>246.6</v>
      </c>
      <c r="AI126" s="27">
        <v>25.3</v>
      </c>
    </row>
    <row r="127" spans="19:35" x14ac:dyDescent="0.25">
      <c r="S127" s="25">
        <v>368</v>
      </c>
      <c r="T127" s="26">
        <v>508.1</v>
      </c>
      <c r="U127" s="26">
        <v>485.7</v>
      </c>
      <c r="V127" s="26">
        <v>15.6</v>
      </c>
      <c r="W127" s="26">
        <v>0</v>
      </c>
      <c r="X127" s="26">
        <v>0</v>
      </c>
      <c r="Y127" s="26">
        <v>6.8</v>
      </c>
      <c r="Z127" s="27">
        <v>0</v>
      </c>
      <c r="AB127" s="25">
        <v>368</v>
      </c>
      <c r="AC127" s="26">
        <v>1258.2</v>
      </c>
      <c r="AD127" s="26">
        <v>1040.9000000000001</v>
      </c>
      <c r="AE127" s="26">
        <v>13.4</v>
      </c>
      <c r="AF127" s="26">
        <v>19.3</v>
      </c>
      <c r="AG127" s="26">
        <v>5.0999999999999996</v>
      </c>
      <c r="AH127" s="26">
        <v>179.5</v>
      </c>
      <c r="AI127" s="27">
        <v>0</v>
      </c>
    </row>
    <row r="128" spans="19:35" x14ac:dyDescent="0.25">
      <c r="S128" s="25">
        <v>370</v>
      </c>
      <c r="T128" s="26">
        <v>547.6</v>
      </c>
      <c r="U128" s="26">
        <v>531.70000000000005</v>
      </c>
      <c r="V128" s="26">
        <v>11.1</v>
      </c>
      <c r="W128" s="26">
        <v>0</v>
      </c>
      <c r="X128" s="26">
        <v>0</v>
      </c>
      <c r="Y128" s="26">
        <v>4.8</v>
      </c>
      <c r="Z128" s="27">
        <v>0</v>
      </c>
      <c r="AB128" s="25">
        <v>370</v>
      </c>
      <c r="AC128" s="26">
        <v>1058.3</v>
      </c>
      <c r="AD128" s="26">
        <v>874.1</v>
      </c>
      <c r="AE128" s="26">
        <v>20.9</v>
      </c>
      <c r="AF128" s="26">
        <v>7.9</v>
      </c>
      <c r="AG128" s="26">
        <v>0</v>
      </c>
      <c r="AH128" s="26">
        <v>155.4</v>
      </c>
      <c r="AI128" s="27">
        <v>0</v>
      </c>
    </row>
    <row r="129" spans="19:35" x14ac:dyDescent="0.25">
      <c r="S129" s="25">
        <v>372</v>
      </c>
      <c r="T129" s="26">
        <v>904.2</v>
      </c>
      <c r="U129" s="26">
        <v>870.9</v>
      </c>
      <c r="V129" s="26">
        <v>12.6</v>
      </c>
      <c r="W129" s="26">
        <v>3.6</v>
      </c>
      <c r="X129" s="26">
        <v>0</v>
      </c>
      <c r="Y129" s="26">
        <v>17.100000000000001</v>
      </c>
      <c r="Z129" s="27">
        <v>0</v>
      </c>
      <c r="AB129" s="25">
        <v>372</v>
      </c>
      <c r="AC129" s="26">
        <v>1068.5</v>
      </c>
      <c r="AD129" s="26">
        <v>912.3</v>
      </c>
      <c r="AE129" s="26">
        <v>13.7</v>
      </c>
      <c r="AF129" s="26">
        <v>9.8000000000000007</v>
      </c>
      <c r="AG129" s="26">
        <v>0</v>
      </c>
      <c r="AH129" s="26">
        <v>132.69999999999999</v>
      </c>
      <c r="AI129" s="27">
        <v>0</v>
      </c>
    </row>
    <row r="130" spans="19:35" x14ac:dyDescent="0.25">
      <c r="S130" s="25">
        <v>375</v>
      </c>
      <c r="T130" s="26">
        <v>797.6</v>
      </c>
      <c r="U130" s="26">
        <v>739</v>
      </c>
      <c r="V130" s="26">
        <v>11.4</v>
      </c>
      <c r="W130" s="26">
        <v>3.3</v>
      </c>
      <c r="X130" s="26">
        <v>0</v>
      </c>
      <c r="Y130" s="26">
        <v>43.9</v>
      </c>
      <c r="Z130" s="27">
        <v>0</v>
      </c>
    </row>
  </sheetData>
  <mergeCells count="8">
    <mergeCell ref="S1:Z1"/>
    <mergeCell ref="T3:Z3"/>
    <mergeCell ref="AB1:AI1"/>
    <mergeCell ref="AC3:AI3"/>
    <mergeCell ref="A1:H1"/>
    <mergeCell ref="B3:H3"/>
    <mergeCell ref="J1:Q1"/>
    <mergeCell ref="K3:Q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7"/>
  <sheetViews>
    <sheetView workbookViewId="0">
      <selection activeCell="M34" sqref="M34"/>
    </sheetView>
  </sheetViews>
  <sheetFormatPr defaultRowHeight="15" x14ac:dyDescent="0.25"/>
  <cols>
    <col min="1" max="1" width="9.140625" style="24"/>
    <col min="2" max="2" width="9.140625" style="9"/>
    <col min="3" max="3" width="9.140625" style="20"/>
  </cols>
  <sheetData>
    <row r="1" spans="1:3" x14ac:dyDescent="0.25">
      <c r="A1" s="30" t="s">
        <v>31</v>
      </c>
      <c r="B1" s="75" t="s">
        <v>34</v>
      </c>
      <c r="C1" s="81"/>
    </row>
    <row r="2" spans="1:3" x14ac:dyDescent="0.25">
      <c r="A2" s="31" t="s">
        <v>1</v>
      </c>
      <c r="B2" s="28" t="s">
        <v>18</v>
      </c>
      <c r="C2" s="29" t="s">
        <v>19</v>
      </c>
    </row>
    <row r="3" spans="1:3" x14ac:dyDescent="0.25">
      <c r="A3" s="24">
        <v>61</v>
      </c>
      <c r="B3" s="11">
        <v>0.82520000000000004</v>
      </c>
      <c r="C3" s="32">
        <v>0.87316000000000005</v>
      </c>
    </row>
    <row r="4" spans="1:3" x14ac:dyDescent="0.25">
      <c r="A4" s="24">
        <v>65</v>
      </c>
      <c r="B4" s="11">
        <v>0.81145999999999996</v>
      </c>
      <c r="C4" s="32">
        <v>0.80949000000000004</v>
      </c>
    </row>
    <row r="5" spans="1:3" x14ac:dyDescent="0.25">
      <c r="A5" s="24">
        <v>68</v>
      </c>
      <c r="B5" s="11">
        <v>0.81933</v>
      </c>
      <c r="C5" s="32">
        <v>0.84160000000000001</v>
      </c>
    </row>
    <row r="6" spans="1:3" x14ac:dyDescent="0.25">
      <c r="A6" s="24">
        <v>73</v>
      </c>
      <c r="B6" s="11">
        <v>0.80859000000000003</v>
      </c>
      <c r="C6" s="32">
        <v>0.82684999999999997</v>
      </c>
    </row>
    <row r="7" spans="1:3" x14ac:dyDescent="0.25">
      <c r="A7" s="24">
        <v>81</v>
      </c>
      <c r="B7" s="11">
        <v>0.76429999999999998</v>
      </c>
      <c r="C7" s="32">
        <v>0.75517000000000001</v>
      </c>
    </row>
    <row r="8" spans="1:3" x14ac:dyDescent="0.25">
      <c r="A8" s="24">
        <v>84</v>
      </c>
      <c r="B8" s="11">
        <v>0.76292000000000004</v>
      </c>
      <c r="C8" s="32">
        <v>0.76075999999999999</v>
      </c>
    </row>
    <row r="9" spans="1:3" x14ac:dyDescent="0.25">
      <c r="A9" s="24">
        <v>91</v>
      </c>
      <c r="B9" s="11">
        <v>0.74046000000000001</v>
      </c>
      <c r="C9" s="32">
        <v>0.77151999999999998</v>
      </c>
    </row>
    <row r="10" spans="1:3" x14ac:dyDescent="0.25">
      <c r="A10" s="24">
        <v>98</v>
      </c>
      <c r="B10" s="11">
        <v>0.69971000000000005</v>
      </c>
      <c r="C10" s="32">
        <v>0.70121</v>
      </c>
    </row>
    <row r="11" spans="1:3" x14ac:dyDescent="0.25">
      <c r="A11" s="24">
        <v>105</v>
      </c>
      <c r="B11" s="11">
        <v>0.80223999999999995</v>
      </c>
      <c r="C11" s="32">
        <v>0.73999000000000004</v>
      </c>
    </row>
    <row r="12" spans="1:3" x14ac:dyDescent="0.25">
      <c r="A12" s="24">
        <v>112</v>
      </c>
      <c r="B12" s="11">
        <v>0.84133999999999998</v>
      </c>
      <c r="C12" s="32">
        <v>0.85206000000000004</v>
      </c>
    </row>
    <row r="13" spans="1:3" x14ac:dyDescent="0.25">
      <c r="A13" s="24">
        <v>126</v>
      </c>
      <c r="B13" s="11">
        <v>0.82831999999999995</v>
      </c>
      <c r="C13" s="32">
        <v>0.81674999999999998</v>
      </c>
    </row>
    <row r="14" spans="1:3" x14ac:dyDescent="0.25">
      <c r="A14" s="24">
        <v>133</v>
      </c>
      <c r="B14" s="11">
        <v>0.98643000000000003</v>
      </c>
      <c r="C14" s="32">
        <v>1.0166999999999999</v>
      </c>
    </row>
    <row r="15" spans="1:3" x14ac:dyDescent="0.25">
      <c r="A15" s="24">
        <v>140</v>
      </c>
      <c r="B15" s="11">
        <v>0.90483999999999998</v>
      </c>
      <c r="C15" s="32">
        <v>0.89651999999999998</v>
      </c>
    </row>
    <row r="16" spans="1:3" x14ac:dyDescent="0.25">
      <c r="A16" s="24">
        <v>147</v>
      </c>
      <c r="B16" s="11">
        <v>0.88222</v>
      </c>
      <c r="C16" s="32">
        <v>0.87222</v>
      </c>
    </row>
    <row r="17" spans="1:3" x14ac:dyDescent="0.25">
      <c r="A17" s="24">
        <v>154</v>
      </c>
      <c r="B17" s="11">
        <v>0.90969999999999995</v>
      </c>
      <c r="C17" s="32">
        <v>0.85214999999999996</v>
      </c>
    </row>
    <row r="18" spans="1:3" x14ac:dyDescent="0.25">
      <c r="A18" s="24">
        <v>162</v>
      </c>
      <c r="B18" s="11">
        <v>0.82160999999999995</v>
      </c>
      <c r="C18" s="32">
        <v>0.83479000000000003</v>
      </c>
    </row>
    <row r="19" spans="1:3" x14ac:dyDescent="0.25">
      <c r="A19" s="24">
        <v>169</v>
      </c>
      <c r="B19" s="11">
        <v>0.83057999999999998</v>
      </c>
      <c r="C19" s="32">
        <v>0.85128000000000004</v>
      </c>
    </row>
    <row r="20" spans="1:3" x14ac:dyDescent="0.25">
      <c r="A20" s="24">
        <v>176</v>
      </c>
      <c r="B20" s="11">
        <v>0.80445</v>
      </c>
      <c r="C20" s="32">
        <v>0.80972999999999995</v>
      </c>
    </row>
    <row r="21" spans="1:3" x14ac:dyDescent="0.25">
      <c r="A21" s="24">
        <v>183</v>
      </c>
      <c r="B21" s="11">
        <v>0.81899999999999995</v>
      </c>
      <c r="C21" s="32">
        <v>0.78246000000000004</v>
      </c>
    </row>
    <row r="22" spans="1:3" x14ac:dyDescent="0.25">
      <c r="A22" s="24">
        <v>190</v>
      </c>
      <c r="B22" s="11">
        <v>0.89859999999999995</v>
      </c>
      <c r="C22" s="32">
        <v>0.83113999999999999</v>
      </c>
    </row>
    <row r="23" spans="1:3" x14ac:dyDescent="0.25">
      <c r="A23" s="24">
        <v>197</v>
      </c>
      <c r="B23" s="11">
        <v>0.92891999999999997</v>
      </c>
      <c r="C23" s="32">
        <v>0.87268000000000001</v>
      </c>
    </row>
    <row r="24" spans="1:3" x14ac:dyDescent="0.25">
      <c r="A24" s="24">
        <v>204</v>
      </c>
      <c r="B24" s="11">
        <v>0.90385000000000004</v>
      </c>
      <c r="C24" s="32">
        <v>0.86265999999999998</v>
      </c>
    </row>
    <row r="25" spans="1:3" x14ac:dyDescent="0.25">
      <c r="A25" s="24">
        <v>209</v>
      </c>
      <c r="B25" s="11">
        <v>0.92647000000000002</v>
      </c>
      <c r="C25" s="32">
        <v>0.86712</v>
      </c>
    </row>
    <row r="26" spans="1:3" x14ac:dyDescent="0.25">
      <c r="A26" s="24">
        <v>217</v>
      </c>
      <c r="B26" s="11">
        <v>0.89141000000000004</v>
      </c>
      <c r="C26" s="32">
        <v>0.90954000000000002</v>
      </c>
    </row>
    <row r="27" spans="1:3" x14ac:dyDescent="0.25">
      <c r="A27" s="24">
        <v>224</v>
      </c>
      <c r="B27" s="11">
        <v>0.96048999999999995</v>
      </c>
      <c r="C27" s="32">
        <v>0.98758999999999997</v>
      </c>
    </row>
    <row r="28" spans="1:3" x14ac:dyDescent="0.25">
      <c r="A28" s="24">
        <v>231</v>
      </c>
      <c r="B28" s="11">
        <v>1.0104900000000001</v>
      </c>
      <c r="C28" s="32">
        <v>1.0041500000000001</v>
      </c>
    </row>
    <row r="29" spans="1:3" x14ac:dyDescent="0.25">
      <c r="A29" s="24">
        <v>238</v>
      </c>
      <c r="B29" s="11">
        <v>1.17716</v>
      </c>
      <c r="C29" s="32">
        <v>1.06701</v>
      </c>
    </row>
    <row r="30" spans="1:3" x14ac:dyDescent="0.25">
      <c r="A30" s="24">
        <v>245</v>
      </c>
      <c r="B30" s="11">
        <v>1.0226200000000001</v>
      </c>
      <c r="C30" s="32">
        <v>1.0359</v>
      </c>
    </row>
    <row r="31" spans="1:3" x14ac:dyDescent="0.25">
      <c r="A31" s="24">
        <v>252</v>
      </c>
      <c r="B31" s="11">
        <v>0.99455000000000005</v>
      </c>
      <c r="C31" s="32">
        <v>1.0444899999999999</v>
      </c>
    </row>
    <row r="32" spans="1:3" x14ac:dyDescent="0.25">
      <c r="A32" s="24">
        <v>259</v>
      </c>
      <c r="B32" s="11">
        <v>1.13829</v>
      </c>
      <c r="C32" s="32">
        <v>1.1150800000000001</v>
      </c>
    </row>
    <row r="33" spans="1:3" x14ac:dyDescent="0.25">
      <c r="A33" s="24">
        <v>266</v>
      </c>
      <c r="B33" s="11">
        <v>1.06304</v>
      </c>
      <c r="C33" s="32">
        <v>1.13225</v>
      </c>
    </row>
    <row r="34" spans="1:3" x14ac:dyDescent="0.25">
      <c r="A34" s="24">
        <v>273</v>
      </c>
      <c r="B34" s="11">
        <v>0.98351</v>
      </c>
      <c r="C34" s="32">
        <v>1.0025200000000001</v>
      </c>
    </row>
    <row r="35" spans="1:3" x14ac:dyDescent="0.25">
      <c r="A35" s="24">
        <v>283</v>
      </c>
      <c r="B35" s="11">
        <v>0.99753999999999998</v>
      </c>
      <c r="C35" s="32">
        <v>1.0049399999999999</v>
      </c>
    </row>
    <row r="36" spans="1:3" x14ac:dyDescent="0.25">
      <c r="A36" s="24">
        <v>288</v>
      </c>
      <c r="B36" s="11">
        <v>0.98575000000000002</v>
      </c>
      <c r="C36" s="32">
        <v>0.95543</v>
      </c>
    </row>
    <row r="37" spans="1:3" x14ac:dyDescent="0.25">
      <c r="A37" s="24">
        <v>296</v>
      </c>
      <c r="B37" s="11">
        <v>0.99134999999999995</v>
      </c>
      <c r="C37" s="32">
        <v>0.99994000000000005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Table 1 Data</vt:lpstr>
      <vt:lpstr>Figure S1 Data</vt:lpstr>
      <vt:lpstr>Figure 2a Data</vt:lpstr>
      <vt:lpstr>Figure 2b Data</vt:lpstr>
      <vt:lpstr>Figure 3a Data</vt:lpstr>
      <vt:lpstr>Figure 3b Data</vt:lpstr>
      <vt:lpstr>Figure S2 Data</vt:lpstr>
      <vt:lpstr>Figure S3 Data</vt:lpstr>
      <vt:lpstr>Figure 4a Data</vt:lpstr>
      <vt:lpstr>Figure 4b Data</vt:lpstr>
      <vt:lpstr>Figure 4c Data</vt:lpstr>
      <vt:lpstr> Figure S4 Data</vt:lpstr>
      <vt:lpstr>Figure 5a Data</vt:lpstr>
      <vt:lpstr>Figure 5b Data</vt:lpstr>
      <vt:lpstr>Figure S5 Data</vt:lpstr>
      <vt:lpstr>Figure 6 Data</vt:lpstr>
      <vt:lpstr>Figure S6 Data</vt:lpstr>
      <vt:lpstr>Figure 7 Data</vt:lpstr>
      <vt:lpstr>Figure 8 Data</vt:lpstr>
      <vt:lpstr>Figure 9a Data</vt:lpstr>
      <vt:lpstr>Figure 9b Data</vt:lpstr>
      <vt:lpstr>Figure 11a Data</vt:lpstr>
      <vt:lpstr>Figure 11b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2019-04-23T17:47:13Z</dcterms:modified>
</cp:coreProperties>
</file>