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ky\Desktop\Nicholas' Files\School Stuff\Southampton\ORC\Work\Papers Submissions\Journals\PE 2018 NHLW\Data_Upload\"/>
    </mc:Choice>
  </mc:AlternateContent>
  <bookViews>
    <workbookView xWindow="-110" yWindow="-110" windowWidth="23260" windowHeight="12580"/>
  </bookViews>
  <sheets>
    <sheet name="Module 1 - Morse Code Scoring" sheetId="5" r:id="rId1"/>
    <sheet name="Module 2 - WDM Scoring" sheetId="3" r:id="rId2"/>
    <sheet name="Module 3 - Refraction Scoring" sheetId="2" r:id="rId3"/>
    <sheet name="Contact" sheetId="6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5" l="1"/>
  <c r="E3" i="5" s="1"/>
  <c r="B53" i="2" l="1"/>
  <c r="A53" i="2"/>
  <c r="D53" i="2" s="1"/>
  <c r="E53" i="2" s="1"/>
  <c r="C52" i="2"/>
  <c r="B52" i="2"/>
  <c r="A52" i="2"/>
  <c r="B51" i="2"/>
  <c r="A51" i="2"/>
  <c r="C50" i="2"/>
  <c r="B50" i="2"/>
  <c r="A50" i="2"/>
  <c r="C49" i="2"/>
  <c r="B49" i="2"/>
  <c r="A49" i="2"/>
  <c r="B48" i="2"/>
  <c r="A48" i="2"/>
  <c r="B47" i="2"/>
  <c r="A47" i="2"/>
  <c r="B46" i="2"/>
  <c r="A46" i="2"/>
  <c r="B45" i="2"/>
  <c r="A45" i="2"/>
  <c r="B42" i="3"/>
  <c r="A42" i="3"/>
  <c r="B41" i="3"/>
  <c r="A41" i="3"/>
  <c r="C40" i="3"/>
  <c r="B40" i="3"/>
  <c r="A40" i="3"/>
  <c r="C39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B28" i="3"/>
  <c r="A28" i="3"/>
  <c r="B27" i="3"/>
  <c r="A27" i="3"/>
  <c r="C26" i="3"/>
  <c r="B26" i="3"/>
  <c r="A26" i="3"/>
  <c r="C25" i="3"/>
  <c r="B25" i="3"/>
  <c r="A25" i="3"/>
  <c r="C24" i="3"/>
  <c r="B24" i="3"/>
  <c r="A24" i="3"/>
  <c r="C23" i="3"/>
  <c r="B23" i="3"/>
  <c r="A23" i="3"/>
  <c r="C43" i="2"/>
  <c r="C42" i="2"/>
  <c r="C41" i="2"/>
  <c r="C40" i="2"/>
  <c r="C39" i="2"/>
  <c r="C38" i="2"/>
  <c r="C37" i="2"/>
  <c r="C36" i="2"/>
  <c r="C35" i="2"/>
  <c r="C32" i="2"/>
  <c r="C29" i="2"/>
  <c r="C28" i="2"/>
  <c r="C27" i="2"/>
  <c r="C26" i="2"/>
  <c r="C25" i="2"/>
  <c r="C24" i="2"/>
  <c r="C22" i="2"/>
  <c r="C21" i="2"/>
  <c r="C18" i="2"/>
  <c r="C13" i="2"/>
  <c r="C12" i="2"/>
  <c r="C11" i="2"/>
  <c r="C10" i="2"/>
  <c r="C9" i="2"/>
  <c r="C8" i="2"/>
  <c r="C7" i="2"/>
  <c r="C6" i="2"/>
  <c r="C5" i="2"/>
  <c r="C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2" i="2"/>
  <c r="B21" i="2"/>
  <c r="B19" i="2"/>
  <c r="B18" i="2"/>
  <c r="B17" i="2"/>
  <c r="B16" i="2"/>
  <c r="B14" i="2"/>
  <c r="B13" i="2"/>
  <c r="B12" i="2"/>
  <c r="B11" i="2"/>
  <c r="B10" i="2"/>
  <c r="B9" i="2"/>
  <c r="B8" i="2"/>
  <c r="B7" i="2"/>
  <c r="B6" i="2"/>
  <c r="B5" i="2"/>
  <c r="B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24" i="2"/>
  <c r="A5" i="2"/>
  <c r="A6" i="2"/>
  <c r="A7" i="2"/>
  <c r="A8" i="2"/>
  <c r="A9" i="2"/>
  <c r="A10" i="2"/>
  <c r="A11" i="2"/>
  <c r="A12" i="2"/>
  <c r="A13" i="2"/>
  <c r="A14" i="2"/>
  <c r="D14" i="2" s="1"/>
  <c r="E14" i="2" s="1"/>
  <c r="A15" i="2"/>
  <c r="D15" i="2" s="1"/>
  <c r="E15" i="2" s="1"/>
  <c r="A16" i="2"/>
  <c r="A17" i="2"/>
  <c r="D17" i="2" s="1"/>
  <c r="E17" i="2" s="1"/>
  <c r="A18" i="2"/>
  <c r="A19" i="2"/>
  <c r="A20" i="2"/>
  <c r="D20" i="2" s="1"/>
  <c r="E20" i="2" s="1"/>
  <c r="A21" i="2"/>
  <c r="A22" i="2"/>
  <c r="A4" i="2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4" i="3"/>
  <c r="C19" i="3"/>
  <c r="C18" i="3"/>
  <c r="C17" i="3"/>
  <c r="C16" i="3"/>
  <c r="C15" i="3"/>
  <c r="C14" i="3"/>
  <c r="D28" i="3" l="1"/>
  <c r="E28" i="3" s="1"/>
  <c r="D34" i="3"/>
  <c r="E34" i="3" s="1"/>
  <c r="D36" i="3"/>
  <c r="E36" i="3" s="1"/>
  <c r="D38" i="3"/>
  <c r="E38" i="3" s="1"/>
  <c r="D41" i="3"/>
  <c r="E41" i="3" s="1"/>
  <c r="D47" i="2"/>
  <c r="E47" i="2" s="1"/>
  <c r="D14" i="3"/>
  <c r="E14" i="3" s="1"/>
  <c r="D27" i="3"/>
  <c r="E27" i="3" s="1"/>
  <c r="D33" i="3"/>
  <c r="E33" i="3" s="1"/>
  <c r="D35" i="3"/>
  <c r="E35" i="3" s="1"/>
  <c r="D37" i="3"/>
  <c r="E37" i="3" s="1"/>
  <c r="D42" i="3"/>
  <c r="E42" i="3" s="1"/>
  <c r="D31" i="2"/>
  <c r="E31" i="2" s="1"/>
  <c r="D33" i="2"/>
  <c r="E33" i="2" s="1"/>
  <c r="D25" i="2"/>
  <c r="E25" i="2" s="1"/>
  <c r="D48" i="2"/>
  <c r="E48" i="2" s="1"/>
  <c r="D51" i="2"/>
  <c r="E51" i="2" s="1"/>
  <c r="D35" i="2"/>
  <c r="E35" i="2" s="1"/>
  <c r="D29" i="2"/>
  <c r="E29" i="2" s="1"/>
  <c r="D45" i="2"/>
  <c r="E45" i="2" s="1"/>
  <c r="D46" i="2"/>
  <c r="E46" i="2" s="1"/>
  <c r="D18" i="2"/>
  <c r="E18" i="2" s="1"/>
  <c r="D7" i="2"/>
  <c r="E7" i="2" s="1"/>
  <c r="D11" i="2"/>
  <c r="E11" i="2" s="1"/>
  <c r="D4" i="2"/>
  <c r="E4" i="2" s="1"/>
  <c r="D27" i="2"/>
  <c r="E27" i="2" s="1"/>
  <c r="D39" i="2"/>
  <c r="E39" i="2" s="1"/>
  <c r="D43" i="2"/>
  <c r="E43" i="2" s="1"/>
  <c r="D50" i="2"/>
  <c r="E50" i="2" s="1"/>
  <c r="D34" i="2"/>
  <c r="E34" i="2" s="1"/>
  <c r="D30" i="2"/>
  <c r="E30" i="2" s="1"/>
  <c r="D19" i="2"/>
  <c r="E19" i="2" s="1"/>
  <c r="D5" i="2"/>
  <c r="E5" i="2" s="1"/>
  <c r="D9" i="2"/>
  <c r="E9" i="2" s="1"/>
  <c r="D13" i="2"/>
  <c r="E13" i="2" s="1"/>
  <c r="D49" i="2"/>
  <c r="E49" i="2" s="1"/>
  <c r="D52" i="2"/>
  <c r="E52" i="2" s="1"/>
  <c r="D15" i="3"/>
  <c r="E15" i="3" s="1"/>
  <c r="D11" i="3"/>
  <c r="E11" i="3" s="1"/>
  <c r="D13" i="3"/>
  <c r="E13" i="3" s="1"/>
  <c r="D5" i="3"/>
  <c r="E5" i="3" s="1"/>
  <c r="D21" i="3"/>
  <c r="E21" i="3" s="1"/>
  <c r="D9" i="3"/>
  <c r="E9" i="3" s="1"/>
  <c r="D24" i="3"/>
  <c r="E24" i="3" s="1"/>
  <c r="D17" i="3"/>
  <c r="E17" i="3" s="1"/>
  <c r="D18" i="3"/>
  <c r="E18" i="3" s="1"/>
  <c r="D4" i="3"/>
  <c r="E4" i="3" s="1"/>
  <c r="D10" i="3"/>
  <c r="E10" i="3" s="1"/>
  <c r="D6" i="3"/>
  <c r="E6" i="3" s="1"/>
  <c r="D30" i="3"/>
  <c r="E30" i="3" s="1"/>
  <c r="D32" i="3"/>
  <c r="E32" i="3" s="1"/>
  <c r="D40" i="3"/>
  <c r="E40" i="3" s="1"/>
  <c r="D23" i="3"/>
  <c r="E23" i="3" s="1"/>
  <c r="D29" i="3"/>
  <c r="E29" i="3" s="1"/>
  <c r="D39" i="3"/>
  <c r="E39" i="3" s="1"/>
  <c r="D26" i="3"/>
  <c r="E26" i="3" s="1"/>
  <c r="D7" i="3"/>
  <c r="E7" i="3" s="1"/>
  <c r="D25" i="3"/>
  <c r="E25" i="3" s="1"/>
  <c r="D31" i="3"/>
  <c r="E31" i="3" s="1"/>
  <c r="D22" i="2"/>
  <c r="E22" i="2" s="1"/>
  <c r="D12" i="2"/>
  <c r="E12" i="2" s="1"/>
  <c r="D8" i="2"/>
  <c r="E8" i="2" s="1"/>
  <c r="D21" i="2"/>
  <c r="E21" i="2" s="1"/>
  <c r="D42" i="2"/>
  <c r="E42" i="2" s="1"/>
  <c r="D38" i="2"/>
  <c r="E38" i="2" s="1"/>
  <c r="D26" i="2"/>
  <c r="E26" i="2" s="1"/>
  <c r="D37" i="2"/>
  <c r="E37" i="2" s="1"/>
  <c r="D6" i="2"/>
  <c r="E6" i="2" s="1"/>
  <c r="D10" i="2"/>
  <c r="E10" i="2" s="1"/>
  <c r="D41" i="2"/>
  <c r="E41" i="2" s="1"/>
  <c r="D16" i="2"/>
  <c r="E16" i="2" s="1"/>
  <c r="D19" i="3"/>
  <c r="E19" i="3" s="1"/>
  <c r="D24" i="2"/>
  <c r="E24" i="2" s="1"/>
  <c r="D28" i="2"/>
  <c r="E28" i="2" s="1"/>
  <c r="D36" i="2"/>
  <c r="E36" i="2" s="1"/>
  <c r="D40" i="2"/>
  <c r="E40" i="2" s="1"/>
  <c r="D32" i="2"/>
  <c r="E32" i="2" s="1"/>
  <c r="D20" i="3"/>
  <c r="E20" i="3" s="1"/>
  <c r="D16" i="3"/>
  <c r="E16" i="3" s="1"/>
  <c r="D12" i="3"/>
  <c r="E12" i="3" s="1"/>
  <c r="D8" i="3"/>
  <c r="E8" i="3" s="1"/>
  <c r="E56" i="2" l="1"/>
  <c r="E45" i="3"/>
</calcChain>
</file>

<file path=xl/sharedStrings.xml><?xml version="1.0" encoding="utf-8"?>
<sst xmlns="http://schemas.openxmlformats.org/spreadsheetml/2006/main" count="28" uniqueCount="24">
  <si>
    <t>Session 1</t>
  </si>
  <si>
    <t>Session 2</t>
  </si>
  <si>
    <t>Measured angles</t>
  </si>
  <si>
    <t>Calculated index</t>
  </si>
  <si>
    <t>Decent value</t>
  </si>
  <si>
    <t>Sum</t>
  </si>
  <si>
    <t>Score</t>
  </si>
  <si>
    <t>Ave - Total</t>
  </si>
  <si>
    <t>Observation</t>
  </si>
  <si>
    <t>Observed filtering</t>
  </si>
  <si>
    <t>Observed imperfect filtering</t>
  </si>
  <si>
    <t>Full marks</t>
  </si>
  <si>
    <t>Class 1 Session 1</t>
  </si>
  <si>
    <t>Class 1 Session 2</t>
  </si>
  <si>
    <t>Class 2</t>
  </si>
  <si>
    <t>No. of Students</t>
  </si>
  <si>
    <t>Percent Correct</t>
  </si>
  <si>
    <t>Correct</t>
  </si>
  <si>
    <t>Incorrect</t>
  </si>
  <si>
    <t>No Answer</t>
  </si>
  <si>
    <t>Module 1 - Decode 'SOS'</t>
  </si>
  <si>
    <t xml:space="preserve">Module 2 </t>
  </si>
  <si>
    <t>Module 3</t>
  </si>
  <si>
    <r>
      <rPr>
        <sz val="11"/>
        <rFont val="Calibri"/>
        <family val="2"/>
        <scheme val="minor"/>
      </rPr>
      <t>For enquiries, please contact Dr Nicholas Wong (</t>
    </r>
    <r>
      <rPr>
        <u/>
        <sz val="11"/>
        <color theme="10"/>
        <rFont val="Calibri"/>
        <family val="2"/>
        <scheme val="minor"/>
      </rPr>
      <t>nhlw1g12@alumni.soton.ac.uk</t>
    </r>
    <r>
      <rPr>
        <sz val="11"/>
        <rFont val="Calibri"/>
        <family val="2"/>
        <scheme val="minor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</si>
</sst>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9" fontId="0" fillId="0" borderId="0" xfId="0" applyNumberFormat="1"/>
    <xf numFmtId="10" fontId="0" fillId="0" borderId="0" xfId="0" applyNumberFormat="1"/>
    <xf numFmtId="9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nhlw1g12@alumni.soton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sqref="A1:F1"/>
    </sheetView>
  </sheetViews>
  <sheetFormatPr defaultRowHeight="14.5" x14ac:dyDescent="0.35"/>
  <sheetData>
    <row r="1" spans="1:8" x14ac:dyDescent="0.35">
      <c r="A1" s="5" t="s">
        <v>20</v>
      </c>
      <c r="B1" s="5"/>
      <c r="C1" s="5"/>
      <c r="D1" s="5"/>
      <c r="E1" s="5"/>
      <c r="F1" s="5"/>
    </row>
    <row r="2" spans="1:8" x14ac:dyDescent="0.35">
      <c r="A2" s="1" t="s">
        <v>17</v>
      </c>
      <c r="B2" s="1" t="s">
        <v>18</v>
      </c>
      <c r="C2" s="1" t="s">
        <v>19</v>
      </c>
      <c r="D2" s="1" t="s">
        <v>15</v>
      </c>
      <c r="E2" s="1" t="s">
        <v>16</v>
      </c>
      <c r="H2" s="1"/>
    </row>
    <row r="3" spans="1:8" x14ac:dyDescent="0.35">
      <c r="A3">
        <v>82</v>
      </c>
      <c r="B3">
        <v>2</v>
      </c>
      <c r="C3">
        <v>2</v>
      </c>
      <c r="D3">
        <f>SUM(A3:C3)</f>
        <v>86</v>
      </c>
      <c r="E3" s="4">
        <f>A3/(D3-C3)</f>
        <v>0.97619047619047616</v>
      </c>
    </row>
    <row r="4" spans="1:8" x14ac:dyDescent="0.35">
      <c r="E4" s="2"/>
    </row>
    <row r="5" spans="1:8" x14ac:dyDescent="0.35">
      <c r="E5" s="2"/>
    </row>
    <row r="6" spans="1:8" x14ac:dyDescent="0.35">
      <c r="E6" s="2"/>
    </row>
    <row r="7" spans="1:8" x14ac:dyDescent="0.35">
      <c r="E7" s="2"/>
    </row>
    <row r="8" spans="1:8" x14ac:dyDescent="0.35">
      <c r="E8" s="2"/>
    </row>
    <row r="9" spans="1:8" x14ac:dyDescent="0.35">
      <c r="E9" s="2"/>
    </row>
    <row r="10" spans="1:8" x14ac:dyDescent="0.35">
      <c r="E10" s="2"/>
    </row>
    <row r="11" spans="1:8" x14ac:dyDescent="0.35">
      <c r="E11" s="2"/>
    </row>
    <row r="12" spans="1:8" x14ac:dyDescent="0.35">
      <c r="E12" s="2"/>
    </row>
    <row r="13" spans="1:8" x14ac:dyDescent="0.35">
      <c r="E13" s="2"/>
    </row>
    <row r="14" spans="1:8" x14ac:dyDescent="0.35">
      <c r="E14" s="2"/>
    </row>
    <row r="15" spans="1:8" x14ac:dyDescent="0.35">
      <c r="E15" s="2"/>
    </row>
    <row r="16" spans="1:8" x14ac:dyDescent="0.35">
      <c r="E16" s="2"/>
    </row>
    <row r="17" spans="3:7" x14ac:dyDescent="0.35">
      <c r="E17" s="2"/>
    </row>
    <row r="18" spans="3:7" x14ac:dyDescent="0.35">
      <c r="E18" s="2"/>
    </row>
    <row r="19" spans="3:7" x14ac:dyDescent="0.35">
      <c r="E19" s="2"/>
    </row>
    <row r="20" spans="3:7" x14ac:dyDescent="0.35">
      <c r="E20" s="2"/>
      <c r="G20" s="2"/>
    </row>
    <row r="21" spans="3:7" x14ac:dyDescent="0.35">
      <c r="C21" s="5"/>
      <c r="D21" s="5"/>
      <c r="E21" s="5"/>
    </row>
    <row r="22" spans="3:7" x14ac:dyDescent="0.35">
      <c r="E22" s="2"/>
    </row>
    <row r="23" spans="3:7" x14ac:dyDescent="0.35">
      <c r="E23" s="2"/>
    </row>
    <row r="24" spans="3:7" x14ac:dyDescent="0.35">
      <c r="E24" s="2"/>
    </row>
    <row r="25" spans="3:7" x14ac:dyDescent="0.35">
      <c r="E25" s="2"/>
    </row>
    <row r="26" spans="3:7" x14ac:dyDescent="0.35">
      <c r="E26" s="2"/>
    </row>
    <row r="27" spans="3:7" x14ac:dyDescent="0.35">
      <c r="E27" s="2"/>
    </row>
    <row r="28" spans="3:7" x14ac:dyDescent="0.35">
      <c r="E28" s="2"/>
    </row>
    <row r="29" spans="3:7" x14ac:dyDescent="0.35">
      <c r="E29" s="2"/>
    </row>
    <row r="30" spans="3:7" x14ac:dyDescent="0.35">
      <c r="E30" s="2"/>
    </row>
    <row r="31" spans="3:7" x14ac:dyDescent="0.35">
      <c r="E31" s="2"/>
    </row>
    <row r="32" spans="3:7" x14ac:dyDescent="0.35">
      <c r="E32" s="2"/>
    </row>
    <row r="33" spans="5:9" x14ac:dyDescent="0.35">
      <c r="E33" s="2"/>
    </row>
    <row r="34" spans="5:9" x14ac:dyDescent="0.35">
      <c r="E34" s="2"/>
    </row>
    <row r="35" spans="5:9" x14ac:dyDescent="0.35">
      <c r="E35" s="2"/>
    </row>
    <row r="36" spans="5:9" x14ac:dyDescent="0.35">
      <c r="E36" s="2"/>
    </row>
    <row r="37" spans="5:9" x14ac:dyDescent="0.35">
      <c r="E37" s="2"/>
    </row>
    <row r="38" spans="5:9" x14ac:dyDescent="0.35">
      <c r="E38" s="2"/>
    </row>
    <row r="39" spans="5:9" x14ac:dyDescent="0.35">
      <c r="E39" s="2"/>
    </row>
    <row r="40" spans="5:9" x14ac:dyDescent="0.35">
      <c r="E40" s="2"/>
    </row>
    <row r="41" spans="5:9" x14ac:dyDescent="0.35">
      <c r="E41" s="2"/>
      <c r="G41" s="2"/>
    </row>
    <row r="43" spans="5:9" x14ac:dyDescent="0.35">
      <c r="E43" s="1"/>
      <c r="H43" s="2"/>
      <c r="I43" s="3"/>
    </row>
    <row r="44" spans="5:9" x14ac:dyDescent="0.35">
      <c r="E44" s="4"/>
    </row>
  </sheetData>
  <mergeCells count="2">
    <mergeCell ref="C21:E21"/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H7" sqref="H7"/>
    </sheetView>
  </sheetViews>
  <sheetFormatPr defaultRowHeight="14.5" x14ac:dyDescent="0.35"/>
  <sheetData>
    <row r="1" spans="1:9" x14ac:dyDescent="0.35">
      <c r="A1" s="5" t="s">
        <v>21</v>
      </c>
      <c r="B1" s="5"/>
      <c r="C1" s="5"/>
      <c r="D1" s="5"/>
      <c r="E1" s="5"/>
      <c r="F1" s="5"/>
      <c r="G1" s="5"/>
      <c r="H1" s="5"/>
      <c r="I1" s="5"/>
    </row>
    <row r="2" spans="1:9" x14ac:dyDescent="0.35">
      <c r="A2" s="1" t="s">
        <v>8</v>
      </c>
      <c r="B2" s="1" t="s">
        <v>9</v>
      </c>
      <c r="C2" s="1" t="s">
        <v>10</v>
      </c>
      <c r="D2" s="1" t="s">
        <v>5</v>
      </c>
      <c r="E2" s="1" t="s">
        <v>6</v>
      </c>
      <c r="G2" s="1" t="s">
        <v>11</v>
      </c>
    </row>
    <row r="3" spans="1:9" x14ac:dyDescent="0.35">
      <c r="A3" s="5" t="s">
        <v>0</v>
      </c>
      <c r="B3" s="5"/>
      <c r="C3" s="5"/>
      <c r="D3" s="5"/>
      <c r="E3" s="5"/>
      <c r="G3">
        <v>1</v>
      </c>
      <c r="H3">
        <v>1</v>
      </c>
      <c r="I3">
        <v>0.5</v>
      </c>
    </row>
    <row r="4" spans="1:9" x14ac:dyDescent="0.35">
      <c r="A4">
        <f t="shared" ref="A4:A21" si="0">$G$3</f>
        <v>1</v>
      </c>
      <c r="B4">
        <f t="shared" ref="B4:B21" si="1">$H$3</f>
        <v>1</v>
      </c>
      <c r="D4">
        <f>SUM(A4:C4)</f>
        <v>2</v>
      </c>
      <c r="E4" s="2">
        <f>D4/SUM($G$3:$I$3)</f>
        <v>0.8</v>
      </c>
    </row>
    <row r="5" spans="1:9" x14ac:dyDescent="0.35">
      <c r="A5">
        <f t="shared" si="0"/>
        <v>1</v>
      </c>
      <c r="B5">
        <f t="shared" si="1"/>
        <v>1</v>
      </c>
      <c r="D5">
        <f t="shared" ref="D5:D21" si="2">SUM(A5:C5)</f>
        <v>2</v>
      </c>
      <c r="E5" s="2">
        <f t="shared" ref="E5:E42" si="3">D5/SUM($G$3:$I$3)</f>
        <v>0.8</v>
      </c>
    </row>
    <row r="6" spans="1:9" x14ac:dyDescent="0.35">
      <c r="A6">
        <f t="shared" si="0"/>
        <v>1</v>
      </c>
      <c r="B6">
        <f t="shared" si="1"/>
        <v>1</v>
      </c>
      <c r="D6">
        <f t="shared" si="2"/>
        <v>2</v>
      </c>
      <c r="E6" s="2">
        <f t="shared" si="3"/>
        <v>0.8</v>
      </c>
    </row>
    <row r="7" spans="1:9" x14ac:dyDescent="0.35">
      <c r="A7">
        <f t="shared" si="0"/>
        <v>1</v>
      </c>
      <c r="B7">
        <f t="shared" si="1"/>
        <v>1</v>
      </c>
      <c r="D7">
        <f t="shared" si="2"/>
        <v>2</v>
      </c>
      <c r="E7" s="2">
        <f t="shared" si="3"/>
        <v>0.8</v>
      </c>
    </row>
    <row r="8" spans="1:9" x14ac:dyDescent="0.35">
      <c r="A8">
        <f t="shared" si="0"/>
        <v>1</v>
      </c>
      <c r="B8">
        <f t="shared" si="1"/>
        <v>1</v>
      </c>
      <c r="D8">
        <f t="shared" si="2"/>
        <v>2</v>
      </c>
      <c r="E8" s="2">
        <f t="shared" si="3"/>
        <v>0.8</v>
      </c>
    </row>
    <row r="9" spans="1:9" x14ac:dyDescent="0.35">
      <c r="A9">
        <f t="shared" si="0"/>
        <v>1</v>
      </c>
      <c r="B9">
        <f t="shared" si="1"/>
        <v>1</v>
      </c>
      <c r="D9">
        <f t="shared" si="2"/>
        <v>2</v>
      </c>
      <c r="E9" s="2">
        <f t="shared" si="3"/>
        <v>0.8</v>
      </c>
    </row>
    <row r="10" spans="1:9" x14ac:dyDescent="0.35">
      <c r="A10">
        <f t="shared" si="0"/>
        <v>1</v>
      </c>
      <c r="B10">
        <f t="shared" si="1"/>
        <v>1</v>
      </c>
      <c r="D10">
        <f t="shared" si="2"/>
        <v>2</v>
      </c>
      <c r="E10" s="2">
        <f t="shared" si="3"/>
        <v>0.8</v>
      </c>
    </row>
    <row r="11" spans="1:9" x14ac:dyDescent="0.35">
      <c r="A11">
        <f t="shared" si="0"/>
        <v>1</v>
      </c>
      <c r="B11">
        <f t="shared" si="1"/>
        <v>1</v>
      </c>
      <c r="D11">
        <f t="shared" si="2"/>
        <v>2</v>
      </c>
      <c r="E11" s="2">
        <f t="shared" si="3"/>
        <v>0.8</v>
      </c>
    </row>
    <row r="12" spans="1:9" x14ac:dyDescent="0.35">
      <c r="A12">
        <f t="shared" si="0"/>
        <v>1</v>
      </c>
      <c r="B12">
        <f t="shared" si="1"/>
        <v>1</v>
      </c>
      <c r="D12">
        <f t="shared" si="2"/>
        <v>2</v>
      </c>
      <c r="E12" s="2">
        <f t="shared" si="3"/>
        <v>0.8</v>
      </c>
    </row>
    <row r="13" spans="1:9" x14ac:dyDescent="0.35">
      <c r="A13">
        <f t="shared" si="0"/>
        <v>1</v>
      </c>
      <c r="B13">
        <f t="shared" si="1"/>
        <v>1</v>
      </c>
      <c r="D13">
        <f t="shared" si="2"/>
        <v>2</v>
      </c>
      <c r="E13" s="2">
        <f t="shared" si="3"/>
        <v>0.8</v>
      </c>
    </row>
    <row r="14" spans="1:9" x14ac:dyDescent="0.35">
      <c r="A14">
        <f t="shared" si="0"/>
        <v>1</v>
      </c>
      <c r="B14">
        <f t="shared" si="1"/>
        <v>1</v>
      </c>
      <c r="C14">
        <f t="shared" ref="C14:C19" si="4">$I$3</f>
        <v>0.5</v>
      </c>
      <c r="D14">
        <f t="shared" si="2"/>
        <v>2.5</v>
      </c>
      <c r="E14" s="2">
        <f t="shared" si="3"/>
        <v>1</v>
      </c>
    </row>
    <row r="15" spans="1:9" x14ac:dyDescent="0.35">
      <c r="A15">
        <f t="shared" si="0"/>
        <v>1</v>
      </c>
      <c r="B15">
        <f t="shared" si="1"/>
        <v>1</v>
      </c>
      <c r="C15">
        <f t="shared" si="4"/>
        <v>0.5</v>
      </c>
      <c r="D15">
        <f t="shared" si="2"/>
        <v>2.5</v>
      </c>
      <c r="E15" s="2">
        <f t="shared" si="3"/>
        <v>1</v>
      </c>
    </row>
    <row r="16" spans="1:9" x14ac:dyDescent="0.35">
      <c r="A16">
        <f t="shared" si="0"/>
        <v>1</v>
      </c>
      <c r="B16">
        <f t="shared" si="1"/>
        <v>1</v>
      </c>
      <c r="C16">
        <f t="shared" si="4"/>
        <v>0.5</v>
      </c>
      <c r="D16">
        <f t="shared" si="2"/>
        <v>2.5</v>
      </c>
      <c r="E16" s="2">
        <f t="shared" si="3"/>
        <v>1</v>
      </c>
    </row>
    <row r="17" spans="1:5" x14ac:dyDescent="0.35">
      <c r="A17">
        <f t="shared" si="0"/>
        <v>1</v>
      </c>
      <c r="B17">
        <f t="shared" si="1"/>
        <v>1</v>
      </c>
      <c r="C17">
        <f t="shared" si="4"/>
        <v>0.5</v>
      </c>
      <c r="D17">
        <f t="shared" si="2"/>
        <v>2.5</v>
      </c>
      <c r="E17" s="2">
        <f t="shared" si="3"/>
        <v>1</v>
      </c>
    </row>
    <row r="18" spans="1:5" x14ac:dyDescent="0.35">
      <c r="A18">
        <f t="shared" si="0"/>
        <v>1</v>
      </c>
      <c r="B18">
        <f t="shared" si="1"/>
        <v>1</v>
      </c>
      <c r="C18">
        <f t="shared" si="4"/>
        <v>0.5</v>
      </c>
      <c r="D18">
        <f t="shared" si="2"/>
        <v>2.5</v>
      </c>
      <c r="E18" s="2">
        <f t="shared" si="3"/>
        <v>1</v>
      </c>
    </row>
    <row r="19" spans="1:5" x14ac:dyDescent="0.35">
      <c r="A19">
        <f t="shared" si="0"/>
        <v>1</v>
      </c>
      <c r="B19">
        <f t="shared" si="1"/>
        <v>1</v>
      </c>
      <c r="C19">
        <f t="shared" si="4"/>
        <v>0.5</v>
      </c>
      <c r="D19">
        <f t="shared" si="2"/>
        <v>2.5</v>
      </c>
      <c r="E19" s="2">
        <f t="shared" si="3"/>
        <v>1</v>
      </c>
    </row>
    <row r="20" spans="1:5" x14ac:dyDescent="0.35">
      <c r="A20">
        <f t="shared" si="0"/>
        <v>1</v>
      </c>
      <c r="B20">
        <f t="shared" si="1"/>
        <v>1</v>
      </c>
      <c r="D20">
        <f t="shared" si="2"/>
        <v>2</v>
      </c>
      <c r="E20" s="2">
        <f t="shared" si="3"/>
        <v>0.8</v>
      </c>
    </row>
    <row r="21" spans="1:5" x14ac:dyDescent="0.35">
      <c r="A21">
        <f t="shared" si="0"/>
        <v>1</v>
      </c>
      <c r="B21">
        <f t="shared" si="1"/>
        <v>1</v>
      </c>
      <c r="D21">
        <f t="shared" si="2"/>
        <v>2</v>
      </c>
      <c r="E21" s="2">
        <f t="shared" si="3"/>
        <v>0.8</v>
      </c>
    </row>
    <row r="22" spans="1:5" x14ac:dyDescent="0.35">
      <c r="A22" s="5" t="s">
        <v>1</v>
      </c>
      <c r="B22" s="5"/>
      <c r="C22" s="5"/>
      <c r="D22" s="5"/>
      <c r="E22" s="5"/>
    </row>
    <row r="23" spans="1:5" x14ac:dyDescent="0.35">
      <c r="A23">
        <f t="shared" ref="A23:A42" si="5">$G$3</f>
        <v>1</v>
      </c>
      <c r="B23">
        <f t="shared" ref="B23:B42" si="6">$H$3</f>
        <v>1</v>
      </c>
      <c r="C23">
        <f>$I$3</f>
        <v>0.5</v>
      </c>
      <c r="D23">
        <f t="shared" ref="D23" si="7">SUM(A23:C23)</f>
        <v>2.5</v>
      </c>
      <c r="E23" s="2">
        <f t="shared" si="3"/>
        <v>1</v>
      </c>
    </row>
    <row r="24" spans="1:5" x14ac:dyDescent="0.35">
      <c r="A24">
        <f t="shared" si="5"/>
        <v>1</v>
      </c>
      <c r="B24">
        <f t="shared" si="6"/>
        <v>1</v>
      </c>
      <c r="C24">
        <f>$I$3</f>
        <v>0.5</v>
      </c>
      <c r="D24">
        <f t="shared" ref="D24:D42" si="8">SUM(A24:C24)</f>
        <v>2.5</v>
      </c>
      <c r="E24" s="2">
        <f t="shared" si="3"/>
        <v>1</v>
      </c>
    </row>
    <row r="25" spans="1:5" x14ac:dyDescent="0.35">
      <c r="A25">
        <f t="shared" si="5"/>
        <v>1</v>
      </c>
      <c r="B25">
        <f t="shared" si="6"/>
        <v>1</v>
      </c>
      <c r="C25">
        <f>$I$3</f>
        <v>0.5</v>
      </c>
      <c r="D25">
        <f t="shared" si="8"/>
        <v>2.5</v>
      </c>
      <c r="E25" s="2">
        <f t="shared" si="3"/>
        <v>1</v>
      </c>
    </row>
    <row r="26" spans="1:5" x14ac:dyDescent="0.35">
      <c r="A26">
        <f t="shared" si="5"/>
        <v>1</v>
      </c>
      <c r="B26">
        <f t="shared" si="6"/>
        <v>1</v>
      </c>
      <c r="C26">
        <f>$I$3</f>
        <v>0.5</v>
      </c>
      <c r="D26">
        <f t="shared" si="8"/>
        <v>2.5</v>
      </c>
      <c r="E26" s="2">
        <f t="shared" si="3"/>
        <v>1</v>
      </c>
    </row>
    <row r="27" spans="1:5" x14ac:dyDescent="0.35">
      <c r="A27">
        <f t="shared" si="5"/>
        <v>1</v>
      </c>
      <c r="B27">
        <f t="shared" si="6"/>
        <v>1</v>
      </c>
      <c r="D27">
        <f t="shared" si="8"/>
        <v>2</v>
      </c>
      <c r="E27" s="2">
        <f t="shared" si="3"/>
        <v>0.8</v>
      </c>
    </row>
    <row r="28" spans="1:5" x14ac:dyDescent="0.35">
      <c r="A28">
        <f t="shared" si="5"/>
        <v>1</v>
      </c>
      <c r="B28">
        <f t="shared" si="6"/>
        <v>1</v>
      </c>
      <c r="D28">
        <f t="shared" si="8"/>
        <v>2</v>
      </c>
      <c r="E28" s="2">
        <f t="shared" si="3"/>
        <v>0.8</v>
      </c>
    </row>
    <row r="29" spans="1:5" x14ac:dyDescent="0.35">
      <c r="A29">
        <f t="shared" si="5"/>
        <v>1</v>
      </c>
      <c r="B29">
        <f t="shared" si="6"/>
        <v>1</v>
      </c>
      <c r="C29">
        <f>$I$3</f>
        <v>0.5</v>
      </c>
      <c r="D29">
        <f t="shared" si="8"/>
        <v>2.5</v>
      </c>
      <c r="E29" s="2">
        <f t="shared" si="3"/>
        <v>1</v>
      </c>
    </row>
    <row r="30" spans="1:5" x14ac:dyDescent="0.35">
      <c r="A30">
        <f t="shared" si="5"/>
        <v>1</v>
      </c>
      <c r="B30">
        <f t="shared" si="6"/>
        <v>1</v>
      </c>
      <c r="C30">
        <f>$I$3</f>
        <v>0.5</v>
      </c>
      <c r="D30">
        <f t="shared" si="8"/>
        <v>2.5</v>
      </c>
      <c r="E30" s="2">
        <f t="shared" si="3"/>
        <v>1</v>
      </c>
    </row>
    <row r="31" spans="1:5" x14ac:dyDescent="0.35">
      <c r="A31">
        <f t="shared" si="5"/>
        <v>1</v>
      </c>
      <c r="B31">
        <f t="shared" si="6"/>
        <v>1</v>
      </c>
      <c r="C31">
        <f>$I$3</f>
        <v>0.5</v>
      </c>
      <c r="D31">
        <f t="shared" si="8"/>
        <v>2.5</v>
      </c>
      <c r="E31" s="2">
        <f t="shared" si="3"/>
        <v>1</v>
      </c>
    </row>
    <row r="32" spans="1:5" x14ac:dyDescent="0.35">
      <c r="A32">
        <f t="shared" si="5"/>
        <v>1</v>
      </c>
      <c r="B32">
        <f t="shared" si="6"/>
        <v>1</v>
      </c>
      <c r="C32">
        <f>$I$3</f>
        <v>0.5</v>
      </c>
      <c r="D32">
        <f t="shared" si="8"/>
        <v>2.5</v>
      </c>
      <c r="E32" s="2">
        <f t="shared" si="3"/>
        <v>1</v>
      </c>
    </row>
    <row r="33" spans="1:8" x14ac:dyDescent="0.35">
      <c r="A33">
        <f t="shared" si="5"/>
        <v>1</v>
      </c>
      <c r="B33">
        <f t="shared" si="6"/>
        <v>1</v>
      </c>
      <c r="D33">
        <f t="shared" si="8"/>
        <v>2</v>
      </c>
      <c r="E33" s="2">
        <f t="shared" si="3"/>
        <v>0.8</v>
      </c>
    </row>
    <row r="34" spans="1:8" x14ac:dyDescent="0.35">
      <c r="A34">
        <f t="shared" si="5"/>
        <v>1</v>
      </c>
      <c r="B34">
        <f t="shared" si="6"/>
        <v>1</v>
      </c>
      <c r="D34">
        <f t="shared" si="8"/>
        <v>2</v>
      </c>
      <c r="E34" s="2">
        <f t="shared" si="3"/>
        <v>0.8</v>
      </c>
    </row>
    <row r="35" spans="1:8" x14ac:dyDescent="0.35">
      <c r="A35">
        <f t="shared" si="5"/>
        <v>1</v>
      </c>
      <c r="B35">
        <f t="shared" si="6"/>
        <v>1</v>
      </c>
      <c r="D35">
        <f t="shared" si="8"/>
        <v>2</v>
      </c>
      <c r="E35" s="2">
        <f t="shared" si="3"/>
        <v>0.8</v>
      </c>
    </row>
    <row r="36" spans="1:8" x14ac:dyDescent="0.35">
      <c r="A36">
        <f t="shared" si="5"/>
        <v>1</v>
      </c>
      <c r="B36">
        <f t="shared" si="6"/>
        <v>1</v>
      </c>
      <c r="D36">
        <f t="shared" si="8"/>
        <v>2</v>
      </c>
      <c r="E36" s="2">
        <f t="shared" si="3"/>
        <v>0.8</v>
      </c>
    </row>
    <row r="37" spans="1:8" x14ac:dyDescent="0.35">
      <c r="A37">
        <f t="shared" si="5"/>
        <v>1</v>
      </c>
      <c r="B37">
        <f t="shared" si="6"/>
        <v>1</v>
      </c>
      <c r="D37">
        <f t="shared" si="8"/>
        <v>2</v>
      </c>
      <c r="E37" s="2">
        <f t="shared" si="3"/>
        <v>0.8</v>
      </c>
    </row>
    <row r="38" spans="1:8" x14ac:dyDescent="0.35">
      <c r="A38">
        <f t="shared" si="5"/>
        <v>1</v>
      </c>
      <c r="B38">
        <f t="shared" si="6"/>
        <v>1</v>
      </c>
      <c r="D38">
        <f t="shared" si="8"/>
        <v>2</v>
      </c>
      <c r="E38" s="2">
        <f t="shared" si="3"/>
        <v>0.8</v>
      </c>
    </row>
    <row r="39" spans="1:8" x14ac:dyDescent="0.35">
      <c r="A39">
        <f t="shared" si="5"/>
        <v>1</v>
      </c>
      <c r="B39">
        <f t="shared" si="6"/>
        <v>1</v>
      </c>
      <c r="C39">
        <f>$I$3</f>
        <v>0.5</v>
      </c>
      <c r="D39">
        <f t="shared" si="8"/>
        <v>2.5</v>
      </c>
      <c r="E39" s="2">
        <f t="shared" si="3"/>
        <v>1</v>
      </c>
    </row>
    <row r="40" spans="1:8" x14ac:dyDescent="0.35">
      <c r="A40">
        <f t="shared" si="5"/>
        <v>1</v>
      </c>
      <c r="B40">
        <f t="shared" si="6"/>
        <v>1</v>
      </c>
      <c r="C40">
        <f>$I$3</f>
        <v>0.5</v>
      </c>
      <c r="D40">
        <f t="shared" si="8"/>
        <v>2.5</v>
      </c>
      <c r="E40" s="2">
        <f t="shared" si="3"/>
        <v>1</v>
      </c>
    </row>
    <row r="41" spans="1:8" x14ac:dyDescent="0.35">
      <c r="A41">
        <f t="shared" si="5"/>
        <v>1</v>
      </c>
      <c r="B41">
        <f t="shared" si="6"/>
        <v>1</v>
      </c>
      <c r="D41">
        <f t="shared" si="8"/>
        <v>2</v>
      </c>
      <c r="E41" s="2">
        <f t="shared" si="3"/>
        <v>0.8</v>
      </c>
    </row>
    <row r="42" spans="1:8" x14ac:dyDescent="0.35">
      <c r="A42">
        <f t="shared" si="5"/>
        <v>1</v>
      </c>
      <c r="B42">
        <f t="shared" si="6"/>
        <v>1</v>
      </c>
      <c r="D42">
        <f t="shared" si="8"/>
        <v>2</v>
      </c>
      <c r="E42" s="2">
        <f t="shared" si="3"/>
        <v>0.8</v>
      </c>
    </row>
    <row r="44" spans="1:8" x14ac:dyDescent="0.35">
      <c r="E44" s="1" t="s">
        <v>7</v>
      </c>
      <c r="G44" s="2"/>
      <c r="H44" s="3"/>
    </row>
    <row r="45" spans="1:8" x14ac:dyDescent="0.35">
      <c r="E45" s="4">
        <f>AVERAGE(E4:E21,E23:E42)</f>
        <v>0.88421052631578956</v>
      </c>
    </row>
  </sheetData>
  <mergeCells count="3">
    <mergeCell ref="A3:E3"/>
    <mergeCell ref="A22:E22"/>
    <mergeCell ref="A1:I1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>
      <selection activeCell="G8" sqref="G8"/>
    </sheetView>
  </sheetViews>
  <sheetFormatPr defaultRowHeight="14.5" x14ac:dyDescent="0.35"/>
  <sheetData>
    <row r="1" spans="1:9" x14ac:dyDescent="0.35">
      <c r="A1" s="5" t="s">
        <v>22</v>
      </c>
      <c r="B1" s="5"/>
      <c r="C1" s="5"/>
      <c r="D1" s="5"/>
      <c r="E1" s="5"/>
      <c r="F1" s="5"/>
      <c r="G1" s="5"/>
      <c r="H1" s="5"/>
      <c r="I1" s="5"/>
    </row>
    <row r="2" spans="1:9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G2" s="1" t="s">
        <v>11</v>
      </c>
    </row>
    <row r="3" spans="1:9" x14ac:dyDescent="0.35">
      <c r="A3" s="5" t="s">
        <v>12</v>
      </c>
      <c r="B3" s="5"/>
      <c r="C3" s="5"/>
      <c r="D3" s="5"/>
      <c r="E3" s="5"/>
      <c r="G3">
        <v>1</v>
      </c>
      <c r="H3">
        <v>1</v>
      </c>
      <c r="I3">
        <v>0.5</v>
      </c>
    </row>
    <row r="4" spans="1:9" x14ac:dyDescent="0.35">
      <c r="A4">
        <f t="shared" ref="A4:A22" si="0">$G$3</f>
        <v>1</v>
      </c>
      <c r="B4">
        <f t="shared" ref="B4:B14" si="1">$H$3</f>
        <v>1</v>
      </c>
      <c r="C4">
        <f t="shared" ref="C4:C13" si="2">$I$3</f>
        <v>0.5</v>
      </c>
      <c r="D4">
        <f>SUM(A4:C4)</f>
        <v>2.5</v>
      </c>
      <c r="E4" s="2">
        <f>D4/(SUM($G$3:$I$3))</f>
        <v>1</v>
      </c>
    </row>
    <row r="5" spans="1:9" x14ac:dyDescent="0.35">
      <c r="A5">
        <f t="shared" si="0"/>
        <v>1</v>
      </c>
      <c r="B5">
        <f t="shared" si="1"/>
        <v>1</v>
      </c>
      <c r="C5">
        <f t="shared" si="2"/>
        <v>0.5</v>
      </c>
      <c r="D5">
        <f t="shared" ref="D5:D43" si="3">SUM(A5:C5)</f>
        <v>2.5</v>
      </c>
      <c r="E5" s="2">
        <f t="shared" ref="E5:E53" si="4">D5/(SUM($G$3:$I$3))</f>
        <v>1</v>
      </c>
    </row>
    <row r="6" spans="1:9" x14ac:dyDescent="0.35">
      <c r="A6">
        <f t="shared" si="0"/>
        <v>1</v>
      </c>
      <c r="B6">
        <f t="shared" si="1"/>
        <v>1</v>
      </c>
      <c r="C6">
        <f t="shared" si="2"/>
        <v>0.5</v>
      </c>
      <c r="D6">
        <f t="shared" si="3"/>
        <v>2.5</v>
      </c>
      <c r="E6" s="2">
        <f t="shared" si="4"/>
        <v>1</v>
      </c>
    </row>
    <row r="7" spans="1:9" x14ac:dyDescent="0.35">
      <c r="A7">
        <f t="shared" si="0"/>
        <v>1</v>
      </c>
      <c r="B7">
        <f t="shared" si="1"/>
        <v>1</v>
      </c>
      <c r="C7">
        <f t="shared" si="2"/>
        <v>0.5</v>
      </c>
      <c r="D7">
        <f t="shared" si="3"/>
        <v>2.5</v>
      </c>
      <c r="E7" s="2">
        <f t="shared" si="4"/>
        <v>1</v>
      </c>
    </row>
    <row r="8" spans="1:9" x14ac:dyDescent="0.35">
      <c r="A8">
        <f t="shared" si="0"/>
        <v>1</v>
      </c>
      <c r="B8">
        <f t="shared" si="1"/>
        <v>1</v>
      </c>
      <c r="C8">
        <f t="shared" si="2"/>
        <v>0.5</v>
      </c>
      <c r="D8">
        <f t="shared" si="3"/>
        <v>2.5</v>
      </c>
      <c r="E8" s="2">
        <f t="shared" si="4"/>
        <v>1</v>
      </c>
    </row>
    <row r="9" spans="1:9" x14ac:dyDescent="0.35">
      <c r="A9">
        <f t="shared" si="0"/>
        <v>1</v>
      </c>
      <c r="B9">
        <f t="shared" si="1"/>
        <v>1</v>
      </c>
      <c r="C9">
        <f t="shared" si="2"/>
        <v>0.5</v>
      </c>
      <c r="D9">
        <f t="shared" si="3"/>
        <v>2.5</v>
      </c>
      <c r="E9" s="2">
        <f t="shared" si="4"/>
        <v>1</v>
      </c>
    </row>
    <row r="10" spans="1:9" x14ac:dyDescent="0.35">
      <c r="A10">
        <f t="shared" si="0"/>
        <v>1</v>
      </c>
      <c r="B10">
        <f t="shared" si="1"/>
        <v>1</v>
      </c>
      <c r="C10">
        <f t="shared" si="2"/>
        <v>0.5</v>
      </c>
      <c r="D10">
        <f t="shared" si="3"/>
        <v>2.5</v>
      </c>
      <c r="E10" s="2">
        <f t="shared" si="4"/>
        <v>1</v>
      </c>
    </row>
    <row r="11" spans="1:9" x14ac:dyDescent="0.35">
      <c r="A11">
        <f t="shared" si="0"/>
        <v>1</v>
      </c>
      <c r="B11">
        <f t="shared" si="1"/>
        <v>1</v>
      </c>
      <c r="C11">
        <f t="shared" si="2"/>
        <v>0.5</v>
      </c>
      <c r="D11">
        <f t="shared" si="3"/>
        <v>2.5</v>
      </c>
      <c r="E11" s="2">
        <f t="shared" si="4"/>
        <v>1</v>
      </c>
    </row>
    <row r="12" spans="1:9" x14ac:dyDescent="0.35">
      <c r="A12">
        <f t="shared" si="0"/>
        <v>1</v>
      </c>
      <c r="B12">
        <f t="shared" si="1"/>
        <v>1</v>
      </c>
      <c r="C12">
        <f t="shared" si="2"/>
        <v>0.5</v>
      </c>
      <c r="D12">
        <f t="shared" si="3"/>
        <v>2.5</v>
      </c>
      <c r="E12" s="2">
        <f t="shared" si="4"/>
        <v>1</v>
      </c>
    </row>
    <row r="13" spans="1:9" x14ac:dyDescent="0.35">
      <c r="A13">
        <f t="shared" si="0"/>
        <v>1</v>
      </c>
      <c r="B13">
        <f t="shared" si="1"/>
        <v>1</v>
      </c>
      <c r="C13">
        <f t="shared" si="2"/>
        <v>0.5</v>
      </c>
      <c r="D13">
        <f t="shared" si="3"/>
        <v>2.5</v>
      </c>
      <c r="E13" s="2">
        <f t="shared" si="4"/>
        <v>1</v>
      </c>
    </row>
    <row r="14" spans="1:9" x14ac:dyDescent="0.35">
      <c r="A14">
        <f t="shared" si="0"/>
        <v>1</v>
      </c>
      <c r="B14">
        <f t="shared" si="1"/>
        <v>1</v>
      </c>
      <c r="D14">
        <f t="shared" si="3"/>
        <v>2</v>
      </c>
      <c r="E14" s="2">
        <f t="shared" si="4"/>
        <v>0.8</v>
      </c>
    </row>
    <row r="15" spans="1:9" x14ac:dyDescent="0.35">
      <c r="A15">
        <f t="shared" si="0"/>
        <v>1</v>
      </c>
      <c r="D15">
        <f t="shared" si="3"/>
        <v>1</v>
      </c>
      <c r="E15" s="2">
        <f t="shared" si="4"/>
        <v>0.4</v>
      </c>
    </row>
    <row r="16" spans="1:9" x14ac:dyDescent="0.35">
      <c r="A16">
        <f t="shared" si="0"/>
        <v>1</v>
      </c>
      <c r="B16">
        <f>$H$3</f>
        <v>1</v>
      </c>
      <c r="D16">
        <f t="shared" si="3"/>
        <v>2</v>
      </c>
      <c r="E16" s="2">
        <f t="shared" si="4"/>
        <v>0.8</v>
      </c>
    </row>
    <row r="17" spans="1:5" x14ac:dyDescent="0.35">
      <c r="A17">
        <f t="shared" si="0"/>
        <v>1</v>
      </c>
      <c r="B17">
        <f>$H$3</f>
        <v>1</v>
      </c>
      <c r="D17">
        <f t="shared" si="3"/>
        <v>2</v>
      </c>
      <c r="E17" s="2">
        <f t="shared" si="4"/>
        <v>0.8</v>
      </c>
    </row>
    <row r="18" spans="1:5" x14ac:dyDescent="0.35">
      <c r="A18">
        <f t="shared" si="0"/>
        <v>1</v>
      </c>
      <c r="B18">
        <f>$H$3</f>
        <v>1</v>
      </c>
      <c r="C18">
        <f>$I$3</f>
        <v>0.5</v>
      </c>
      <c r="D18">
        <f t="shared" si="3"/>
        <v>2.5</v>
      </c>
      <c r="E18" s="2">
        <f t="shared" si="4"/>
        <v>1</v>
      </c>
    </row>
    <row r="19" spans="1:5" x14ac:dyDescent="0.35">
      <c r="A19">
        <f t="shared" si="0"/>
        <v>1</v>
      </c>
      <c r="B19">
        <f>$H$3</f>
        <v>1</v>
      </c>
      <c r="D19">
        <f t="shared" si="3"/>
        <v>2</v>
      </c>
      <c r="E19" s="2">
        <f t="shared" si="4"/>
        <v>0.8</v>
      </c>
    </row>
    <row r="20" spans="1:5" x14ac:dyDescent="0.35">
      <c r="A20">
        <f t="shared" si="0"/>
        <v>1</v>
      </c>
      <c r="D20">
        <f t="shared" si="3"/>
        <v>1</v>
      </c>
      <c r="E20" s="2">
        <f t="shared" si="4"/>
        <v>0.4</v>
      </c>
    </row>
    <row r="21" spans="1:5" x14ac:dyDescent="0.35">
      <c r="A21">
        <f t="shared" si="0"/>
        <v>1</v>
      </c>
      <c r="B21">
        <f>$H$3</f>
        <v>1</v>
      </c>
      <c r="C21">
        <f>$I$3</f>
        <v>0.5</v>
      </c>
      <c r="D21">
        <f t="shared" si="3"/>
        <v>2.5</v>
      </c>
      <c r="E21" s="2">
        <f t="shared" si="4"/>
        <v>1</v>
      </c>
    </row>
    <row r="22" spans="1:5" x14ac:dyDescent="0.35">
      <c r="A22">
        <f t="shared" si="0"/>
        <v>1</v>
      </c>
      <c r="B22">
        <f>$H$3</f>
        <v>1</v>
      </c>
      <c r="C22">
        <f>$I$3</f>
        <v>0.5</v>
      </c>
      <c r="D22">
        <f t="shared" si="3"/>
        <v>2.5</v>
      </c>
      <c r="E22" s="2">
        <f t="shared" si="4"/>
        <v>1</v>
      </c>
    </row>
    <row r="23" spans="1:5" x14ac:dyDescent="0.35">
      <c r="A23" s="5" t="s">
        <v>13</v>
      </c>
      <c r="B23" s="5"/>
      <c r="C23" s="5"/>
      <c r="D23" s="5"/>
      <c r="E23" s="5"/>
    </row>
    <row r="24" spans="1:5" x14ac:dyDescent="0.35">
      <c r="A24">
        <f t="shared" ref="A24:A43" si="5">$G$3</f>
        <v>1</v>
      </c>
      <c r="B24">
        <f t="shared" ref="B24:B43" si="6">$H$3</f>
        <v>1</v>
      </c>
      <c r="C24">
        <f t="shared" ref="C24:C29" si="7">$I$3</f>
        <v>0.5</v>
      </c>
      <c r="D24">
        <f t="shared" si="3"/>
        <v>2.5</v>
      </c>
      <c r="E24" s="2">
        <f t="shared" si="4"/>
        <v>1</v>
      </c>
    </row>
    <row r="25" spans="1:5" x14ac:dyDescent="0.35">
      <c r="A25">
        <f t="shared" si="5"/>
        <v>1</v>
      </c>
      <c r="B25">
        <f t="shared" si="6"/>
        <v>1</v>
      </c>
      <c r="C25">
        <f t="shared" si="7"/>
        <v>0.5</v>
      </c>
      <c r="D25">
        <f t="shared" si="3"/>
        <v>2.5</v>
      </c>
      <c r="E25" s="2">
        <f t="shared" si="4"/>
        <v>1</v>
      </c>
    </row>
    <row r="26" spans="1:5" x14ac:dyDescent="0.35">
      <c r="A26">
        <f t="shared" si="5"/>
        <v>1</v>
      </c>
      <c r="B26">
        <f t="shared" si="6"/>
        <v>1</v>
      </c>
      <c r="C26">
        <f t="shared" si="7"/>
        <v>0.5</v>
      </c>
      <c r="D26">
        <f t="shared" si="3"/>
        <v>2.5</v>
      </c>
      <c r="E26" s="2">
        <f t="shared" si="4"/>
        <v>1</v>
      </c>
    </row>
    <row r="27" spans="1:5" x14ac:dyDescent="0.35">
      <c r="A27">
        <f t="shared" si="5"/>
        <v>1</v>
      </c>
      <c r="B27">
        <f t="shared" si="6"/>
        <v>1</v>
      </c>
      <c r="C27">
        <f t="shared" si="7"/>
        <v>0.5</v>
      </c>
      <c r="D27">
        <f t="shared" si="3"/>
        <v>2.5</v>
      </c>
      <c r="E27" s="2">
        <f t="shared" si="4"/>
        <v>1</v>
      </c>
    </row>
    <row r="28" spans="1:5" x14ac:dyDescent="0.35">
      <c r="A28">
        <f t="shared" si="5"/>
        <v>1</v>
      </c>
      <c r="B28">
        <f t="shared" si="6"/>
        <v>1</v>
      </c>
      <c r="C28">
        <f t="shared" si="7"/>
        <v>0.5</v>
      </c>
      <c r="D28">
        <f t="shared" si="3"/>
        <v>2.5</v>
      </c>
      <c r="E28" s="2">
        <f t="shared" si="4"/>
        <v>1</v>
      </c>
    </row>
    <row r="29" spans="1:5" x14ac:dyDescent="0.35">
      <c r="A29">
        <f t="shared" si="5"/>
        <v>1</v>
      </c>
      <c r="B29">
        <f t="shared" si="6"/>
        <v>1</v>
      </c>
      <c r="C29">
        <f t="shared" si="7"/>
        <v>0.5</v>
      </c>
      <c r="D29">
        <f t="shared" si="3"/>
        <v>2.5</v>
      </c>
      <c r="E29" s="2">
        <f t="shared" si="4"/>
        <v>1</v>
      </c>
    </row>
    <row r="30" spans="1:5" x14ac:dyDescent="0.35">
      <c r="A30">
        <f t="shared" si="5"/>
        <v>1</v>
      </c>
      <c r="B30">
        <f t="shared" si="6"/>
        <v>1</v>
      </c>
      <c r="D30">
        <f t="shared" si="3"/>
        <v>2</v>
      </c>
      <c r="E30" s="2">
        <f t="shared" si="4"/>
        <v>0.8</v>
      </c>
    </row>
    <row r="31" spans="1:5" x14ac:dyDescent="0.35">
      <c r="A31">
        <f t="shared" si="5"/>
        <v>1</v>
      </c>
      <c r="B31">
        <f t="shared" si="6"/>
        <v>1</v>
      </c>
      <c r="D31">
        <f t="shared" si="3"/>
        <v>2</v>
      </c>
      <c r="E31" s="2">
        <f t="shared" si="4"/>
        <v>0.8</v>
      </c>
    </row>
    <row r="32" spans="1:5" x14ac:dyDescent="0.35">
      <c r="A32">
        <f t="shared" si="5"/>
        <v>1</v>
      </c>
      <c r="B32">
        <f t="shared" si="6"/>
        <v>1</v>
      </c>
      <c r="C32">
        <f>$I$3</f>
        <v>0.5</v>
      </c>
      <c r="D32">
        <f t="shared" si="3"/>
        <v>2.5</v>
      </c>
      <c r="E32" s="2">
        <f t="shared" si="4"/>
        <v>1</v>
      </c>
    </row>
    <row r="33" spans="1:5" x14ac:dyDescent="0.35">
      <c r="A33">
        <f t="shared" si="5"/>
        <v>1</v>
      </c>
      <c r="B33">
        <f t="shared" si="6"/>
        <v>1</v>
      </c>
      <c r="D33">
        <f t="shared" si="3"/>
        <v>2</v>
      </c>
      <c r="E33" s="2">
        <f t="shared" si="4"/>
        <v>0.8</v>
      </c>
    </row>
    <row r="34" spans="1:5" x14ac:dyDescent="0.35">
      <c r="A34">
        <f t="shared" si="5"/>
        <v>1</v>
      </c>
      <c r="B34">
        <f t="shared" si="6"/>
        <v>1</v>
      </c>
      <c r="D34">
        <f t="shared" si="3"/>
        <v>2</v>
      </c>
      <c r="E34" s="2">
        <f t="shared" si="4"/>
        <v>0.8</v>
      </c>
    </row>
    <row r="35" spans="1:5" x14ac:dyDescent="0.35">
      <c r="A35">
        <f t="shared" si="5"/>
        <v>1</v>
      </c>
      <c r="B35">
        <f t="shared" si="6"/>
        <v>1</v>
      </c>
      <c r="C35">
        <f t="shared" ref="C35:C43" si="8">$I$3</f>
        <v>0.5</v>
      </c>
      <c r="D35">
        <f t="shared" si="3"/>
        <v>2.5</v>
      </c>
      <c r="E35" s="2">
        <f t="shared" si="4"/>
        <v>1</v>
      </c>
    </row>
    <row r="36" spans="1:5" x14ac:dyDescent="0.35">
      <c r="A36">
        <f t="shared" si="5"/>
        <v>1</v>
      </c>
      <c r="B36">
        <f t="shared" si="6"/>
        <v>1</v>
      </c>
      <c r="C36">
        <f t="shared" si="8"/>
        <v>0.5</v>
      </c>
      <c r="D36">
        <f t="shared" si="3"/>
        <v>2.5</v>
      </c>
      <c r="E36" s="2">
        <f t="shared" si="4"/>
        <v>1</v>
      </c>
    </row>
    <row r="37" spans="1:5" x14ac:dyDescent="0.35">
      <c r="A37">
        <f t="shared" si="5"/>
        <v>1</v>
      </c>
      <c r="B37">
        <f t="shared" si="6"/>
        <v>1</v>
      </c>
      <c r="C37">
        <f t="shared" si="8"/>
        <v>0.5</v>
      </c>
      <c r="D37">
        <f t="shared" si="3"/>
        <v>2.5</v>
      </c>
      <c r="E37" s="2">
        <f t="shared" si="4"/>
        <v>1</v>
      </c>
    </row>
    <row r="38" spans="1:5" x14ac:dyDescent="0.35">
      <c r="A38">
        <f t="shared" si="5"/>
        <v>1</v>
      </c>
      <c r="B38">
        <f t="shared" si="6"/>
        <v>1</v>
      </c>
      <c r="C38">
        <f t="shared" si="8"/>
        <v>0.5</v>
      </c>
      <c r="D38">
        <f t="shared" si="3"/>
        <v>2.5</v>
      </c>
      <c r="E38" s="2">
        <f t="shared" si="4"/>
        <v>1</v>
      </c>
    </row>
    <row r="39" spans="1:5" x14ac:dyDescent="0.35">
      <c r="A39">
        <f t="shared" si="5"/>
        <v>1</v>
      </c>
      <c r="B39">
        <f t="shared" si="6"/>
        <v>1</v>
      </c>
      <c r="C39">
        <f t="shared" si="8"/>
        <v>0.5</v>
      </c>
      <c r="D39">
        <f t="shared" si="3"/>
        <v>2.5</v>
      </c>
      <c r="E39" s="2">
        <f t="shared" si="4"/>
        <v>1</v>
      </c>
    </row>
    <row r="40" spans="1:5" x14ac:dyDescent="0.35">
      <c r="A40">
        <f t="shared" si="5"/>
        <v>1</v>
      </c>
      <c r="B40">
        <f t="shared" si="6"/>
        <v>1</v>
      </c>
      <c r="C40">
        <f t="shared" si="8"/>
        <v>0.5</v>
      </c>
      <c r="D40">
        <f t="shared" si="3"/>
        <v>2.5</v>
      </c>
      <c r="E40" s="2">
        <f t="shared" si="4"/>
        <v>1</v>
      </c>
    </row>
    <row r="41" spans="1:5" x14ac:dyDescent="0.35">
      <c r="A41">
        <f t="shared" si="5"/>
        <v>1</v>
      </c>
      <c r="B41">
        <f t="shared" si="6"/>
        <v>1</v>
      </c>
      <c r="C41">
        <f t="shared" si="8"/>
        <v>0.5</v>
      </c>
      <c r="D41">
        <f t="shared" si="3"/>
        <v>2.5</v>
      </c>
      <c r="E41" s="2">
        <f t="shared" si="4"/>
        <v>1</v>
      </c>
    </row>
    <row r="42" spans="1:5" x14ac:dyDescent="0.35">
      <c r="A42">
        <f t="shared" si="5"/>
        <v>1</v>
      </c>
      <c r="B42">
        <f t="shared" si="6"/>
        <v>1</v>
      </c>
      <c r="C42">
        <f t="shared" si="8"/>
        <v>0.5</v>
      </c>
      <c r="D42">
        <f t="shared" si="3"/>
        <v>2.5</v>
      </c>
      <c r="E42" s="2">
        <f t="shared" si="4"/>
        <v>1</v>
      </c>
    </row>
    <row r="43" spans="1:5" x14ac:dyDescent="0.35">
      <c r="A43">
        <f t="shared" si="5"/>
        <v>1</v>
      </c>
      <c r="B43">
        <f t="shared" si="6"/>
        <v>1</v>
      </c>
      <c r="C43">
        <f t="shared" si="8"/>
        <v>0.5</v>
      </c>
      <c r="D43">
        <f t="shared" si="3"/>
        <v>2.5</v>
      </c>
      <c r="E43" s="2">
        <f t="shared" si="4"/>
        <v>1</v>
      </c>
    </row>
    <row r="44" spans="1:5" x14ac:dyDescent="0.35">
      <c r="A44" s="5" t="s">
        <v>14</v>
      </c>
      <c r="B44" s="5"/>
      <c r="C44" s="5"/>
      <c r="D44" s="5"/>
      <c r="E44" s="5"/>
    </row>
    <row r="45" spans="1:5" x14ac:dyDescent="0.35">
      <c r="A45">
        <f t="shared" ref="A45:A53" si="9">$G$3</f>
        <v>1</v>
      </c>
      <c r="B45">
        <f t="shared" ref="B45:B53" si="10">$H$3</f>
        <v>1</v>
      </c>
      <c r="D45">
        <f t="shared" ref="D45" si="11">SUM(A45:C45)</f>
        <v>2</v>
      </c>
      <c r="E45" s="2">
        <f t="shared" si="4"/>
        <v>0.8</v>
      </c>
    </row>
    <row r="46" spans="1:5" x14ac:dyDescent="0.35">
      <c r="A46">
        <f t="shared" si="9"/>
        <v>1</v>
      </c>
      <c r="B46">
        <f t="shared" si="10"/>
        <v>1</v>
      </c>
      <c r="D46">
        <f t="shared" ref="D46:D53" si="12">SUM(A46:C46)</f>
        <v>2</v>
      </c>
      <c r="E46" s="2">
        <f t="shared" si="4"/>
        <v>0.8</v>
      </c>
    </row>
    <row r="47" spans="1:5" x14ac:dyDescent="0.35">
      <c r="A47">
        <f t="shared" si="9"/>
        <v>1</v>
      </c>
      <c r="B47">
        <f t="shared" si="10"/>
        <v>1</v>
      </c>
      <c r="D47">
        <f t="shared" si="12"/>
        <v>2</v>
      </c>
      <c r="E47" s="2">
        <f t="shared" si="4"/>
        <v>0.8</v>
      </c>
    </row>
    <row r="48" spans="1:5" x14ac:dyDescent="0.35">
      <c r="A48">
        <f t="shared" si="9"/>
        <v>1</v>
      </c>
      <c r="B48">
        <f t="shared" si="10"/>
        <v>1</v>
      </c>
      <c r="D48">
        <f t="shared" si="12"/>
        <v>2</v>
      </c>
      <c r="E48" s="2">
        <f t="shared" si="4"/>
        <v>0.8</v>
      </c>
    </row>
    <row r="49" spans="1:8" x14ac:dyDescent="0.35">
      <c r="A49">
        <f t="shared" si="9"/>
        <v>1</v>
      </c>
      <c r="B49">
        <f t="shared" si="10"/>
        <v>1</v>
      </c>
      <c r="C49">
        <f>$I$3</f>
        <v>0.5</v>
      </c>
      <c r="D49">
        <f t="shared" si="12"/>
        <v>2.5</v>
      </c>
      <c r="E49" s="2">
        <f t="shared" si="4"/>
        <v>1</v>
      </c>
    </row>
    <row r="50" spans="1:8" x14ac:dyDescent="0.35">
      <c r="A50">
        <f t="shared" si="9"/>
        <v>1</v>
      </c>
      <c r="B50">
        <f t="shared" si="10"/>
        <v>1</v>
      </c>
      <c r="C50">
        <f>$I$3</f>
        <v>0.5</v>
      </c>
      <c r="D50">
        <f t="shared" si="12"/>
        <v>2.5</v>
      </c>
      <c r="E50" s="2">
        <f t="shared" si="4"/>
        <v>1</v>
      </c>
    </row>
    <row r="51" spans="1:8" x14ac:dyDescent="0.35">
      <c r="A51">
        <f t="shared" si="9"/>
        <v>1</v>
      </c>
      <c r="B51">
        <f t="shared" si="10"/>
        <v>1</v>
      </c>
      <c r="D51">
        <f t="shared" si="12"/>
        <v>2</v>
      </c>
      <c r="E51" s="2">
        <f t="shared" si="4"/>
        <v>0.8</v>
      </c>
    </row>
    <row r="52" spans="1:8" x14ac:dyDescent="0.35">
      <c r="A52">
        <f t="shared" si="9"/>
        <v>1</v>
      </c>
      <c r="B52">
        <f t="shared" si="10"/>
        <v>1</v>
      </c>
      <c r="C52">
        <f>$I$3</f>
        <v>0.5</v>
      </c>
      <c r="D52">
        <f t="shared" si="12"/>
        <v>2.5</v>
      </c>
      <c r="E52" s="2">
        <f t="shared" si="4"/>
        <v>1</v>
      </c>
    </row>
    <row r="53" spans="1:8" x14ac:dyDescent="0.35">
      <c r="A53">
        <f t="shared" si="9"/>
        <v>1</v>
      </c>
      <c r="B53">
        <f t="shared" si="10"/>
        <v>1</v>
      </c>
      <c r="D53">
        <f t="shared" si="12"/>
        <v>2</v>
      </c>
      <c r="E53" s="2">
        <f t="shared" si="4"/>
        <v>0.8</v>
      </c>
    </row>
    <row r="55" spans="1:8" x14ac:dyDescent="0.35">
      <c r="E55" s="1" t="s">
        <v>7</v>
      </c>
      <c r="G55" s="2"/>
      <c r="H55" s="3"/>
    </row>
    <row r="56" spans="1:8" x14ac:dyDescent="0.35">
      <c r="E56" s="4">
        <f>AVERAGE(E4:E22,E24:E43,E45:E48,E49:E53)</f>
        <v>0.91666666666666641</v>
      </c>
    </row>
  </sheetData>
  <mergeCells count="4">
    <mergeCell ref="A3:E3"/>
    <mergeCell ref="A23:E23"/>
    <mergeCell ref="A44:E44"/>
    <mergeCell ref="A1:I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workbookViewId="0">
      <selection activeCell="E9" sqref="E9"/>
    </sheetView>
  </sheetViews>
  <sheetFormatPr defaultRowHeight="14.5" x14ac:dyDescent="0.35"/>
  <cols>
    <col min="1" max="1" width="8.7265625" customWidth="1"/>
  </cols>
  <sheetData>
    <row r="1" spans="1:8" x14ac:dyDescent="0.35">
      <c r="A1" s="6" t="s">
        <v>23</v>
      </c>
      <c r="B1" s="6"/>
      <c r="C1" s="6"/>
      <c r="D1" s="6"/>
      <c r="E1" s="6"/>
      <c r="F1" s="6"/>
      <c r="G1" s="6"/>
      <c r="H1" s="6"/>
    </row>
  </sheetData>
  <mergeCells count="1">
    <mergeCell ref="A1:H1"/>
  </mergeCells>
  <hyperlinks>
    <hyperlink ref="A1" r:id="rId1" display="nhlw1g12@alumni.soton.ac.u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Module 1 - Morse Code Scoring</vt:lpstr>
      <vt:lpstr>Module 2 - WDM Scoring</vt:lpstr>
      <vt:lpstr>Module 3 - Refraction Scoring</vt:lpstr>
      <vt:lpstr>Contact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Data_Scoring</dc:title>
  <dc:creator>Nicholas Wong</dc:creator>
  <cp:lastModifiedBy>Nicholas Wong</cp:lastModifiedBy>
  <dcterms:created xsi:type="dcterms:W3CDTF">2018-06-12T14:14:46Z</dcterms:created>
  <dcterms:modified xsi:type="dcterms:W3CDTF">2019-05-01T09:28:05Z</dcterms:modified>
</cp:coreProperties>
</file>