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cjm\mydesktop\Main folder\ongoing work\HRV project\paper\"/>
    </mc:Choice>
  </mc:AlternateContent>
  <bookViews>
    <workbookView xWindow="0" yWindow="0" windowWidth="19200" windowHeight="10860" activeTab="8"/>
  </bookViews>
  <sheets>
    <sheet name="Fig 1" sheetId="1" r:id="rId1"/>
    <sheet name="Fig 3" sheetId="2" r:id="rId2"/>
    <sheet name="Fig 4" sheetId="3" r:id="rId3"/>
    <sheet name="Fig 5" sheetId="4" r:id="rId4"/>
    <sheet name="Fig 6" sheetId="5" r:id="rId5"/>
    <sheet name="Fig 7" sheetId="6" r:id="rId6"/>
    <sheet name="Fig 8" sheetId="8" r:id="rId7"/>
    <sheet name="Fig S5" sheetId="7" r:id="rId8"/>
    <sheet name="Fig S4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1" i="8" l="1"/>
  <c r="P199" i="8"/>
  <c r="P197" i="8"/>
  <c r="P195" i="8"/>
  <c r="P193" i="8"/>
  <c r="P191" i="8"/>
  <c r="P189" i="8"/>
  <c r="P187" i="8"/>
  <c r="P185" i="8"/>
  <c r="P182" i="8"/>
  <c r="P180" i="8"/>
  <c r="P178" i="8"/>
  <c r="P176" i="8"/>
  <c r="P174" i="8"/>
  <c r="P172" i="8"/>
  <c r="P170" i="8"/>
  <c r="P168" i="8"/>
  <c r="P165" i="8"/>
  <c r="P163" i="8"/>
  <c r="P161" i="8"/>
  <c r="P159" i="8"/>
  <c r="P157" i="8"/>
  <c r="P155" i="8"/>
  <c r="P153" i="8"/>
  <c r="P150" i="8"/>
  <c r="P148" i="8"/>
  <c r="P146" i="8"/>
  <c r="P144" i="8"/>
  <c r="P142" i="8"/>
  <c r="P140" i="8"/>
  <c r="P138" i="8"/>
  <c r="P135" i="8"/>
  <c r="P133" i="8"/>
  <c r="P131" i="8"/>
  <c r="P129" i="8"/>
  <c r="P127" i="8"/>
  <c r="P125" i="8"/>
  <c r="P123" i="8"/>
  <c r="P121" i="8"/>
  <c r="P119" i="8"/>
  <c r="P117" i="8"/>
  <c r="P115" i="8"/>
  <c r="P112" i="8"/>
  <c r="P110" i="8"/>
  <c r="P108" i="8"/>
  <c r="P105" i="8"/>
  <c r="P103" i="8"/>
  <c r="P101" i="8"/>
  <c r="P99" i="8"/>
  <c r="P97" i="8"/>
  <c r="P95" i="8"/>
  <c r="P92" i="8"/>
  <c r="P90" i="8"/>
  <c r="P88" i="8"/>
  <c r="P86" i="8"/>
  <c r="P83" i="8"/>
  <c r="P81" i="8"/>
  <c r="P79" i="8"/>
  <c r="P77" i="8"/>
  <c r="P75" i="8"/>
  <c r="P72" i="8"/>
  <c r="P70" i="8"/>
  <c r="P68" i="8"/>
  <c r="P66" i="8"/>
  <c r="P64" i="8"/>
  <c r="P61" i="8"/>
  <c r="P59" i="8"/>
  <c r="P57" i="8"/>
  <c r="P55" i="8"/>
  <c r="P53" i="8"/>
  <c r="P51" i="8"/>
  <c r="P48" i="8"/>
  <c r="P46" i="8"/>
  <c r="P43" i="8"/>
  <c r="P41" i="8"/>
  <c r="P38" i="8"/>
  <c r="P36" i="8"/>
  <c r="P34" i="8"/>
  <c r="P32" i="8"/>
  <c r="P30" i="8"/>
  <c r="P28" i="8"/>
  <c r="P25" i="8"/>
  <c r="P23" i="8"/>
  <c r="P21" i="8"/>
  <c r="P19" i="8"/>
  <c r="P16" i="8"/>
  <c r="P14" i="8"/>
  <c r="P12" i="8"/>
  <c r="P9" i="8"/>
  <c r="P7" i="8"/>
  <c r="P5" i="8"/>
  <c r="G187" i="8"/>
  <c r="G185" i="8"/>
  <c r="G183" i="8"/>
  <c r="G181" i="8"/>
  <c r="G179" i="8"/>
  <c r="G177" i="8"/>
  <c r="G175" i="8"/>
  <c r="G171" i="8"/>
  <c r="G169" i="8"/>
  <c r="G167" i="8"/>
  <c r="G165" i="8"/>
  <c r="G161" i="8"/>
  <c r="G159" i="8"/>
  <c r="G157" i="8"/>
  <c r="G155" i="8"/>
  <c r="G150" i="8"/>
  <c r="G148" i="8"/>
  <c r="G146" i="8"/>
  <c r="G143" i="8"/>
  <c r="G141" i="8"/>
  <c r="G139" i="8"/>
  <c r="G137" i="8"/>
  <c r="G135" i="8"/>
  <c r="G131" i="8"/>
  <c r="G129" i="8"/>
  <c r="G127" i="8"/>
  <c r="G125" i="8"/>
  <c r="G123" i="8"/>
  <c r="G121" i="8"/>
  <c r="G117" i="8"/>
  <c r="G115" i="8"/>
  <c r="G113" i="8"/>
  <c r="G111" i="8"/>
  <c r="G109" i="8"/>
  <c r="G107" i="8"/>
  <c r="G105" i="8"/>
  <c r="G103" i="8"/>
  <c r="G99" i="8"/>
  <c r="G97" i="8"/>
  <c r="G95" i="8"/>
  <c r="G93" i="8"/>
  <c r="G89" i="8"/>
  <c r="G87" i="8"/>
  <c r="G83" i="8"/>
  <c r="G81" i="8"/>
  <c r="G79" i="8"/>
  <c r="G75" i="8"/>
  <c r="G73" i="8"/>
  <c r="G71" i="8"/>
  <c r="G67" i="8"/>
  <c r="G65" i="8"/>
  <c r="G63" i="8"/>
  <c r="G61" i="8"/>
  <c r="G59" i="8"/>
  <c r="G57" i="8"/>
  <c r="G55" i="8"/>
  <c r="G51" i="8"/>
  <c r="G49" i="8"/>
  <c r="G47" i="8"/>
  <c r="G45" i="8"/>
  <c r="G43" i="8"/>
  <c r="G41" i="8"/>
  <c r="G39" i="8"/>
  <c r="G37" i="8"/>
  <c r="G33" i="8"/>
  <c r="G31" i="8"/>
  <c r="G29" i="8"/>
  <c r="G27" i="8"/>
  <c r="G25" i="8"/>
  <c r="G23" i="8"/>
  <c r="G20" i="8"/>
  <c r="G18" i="8"/>
  <c r="G16" i="8"/>
  <c r="G13" i="8"/>
  <c r="G11" i="8"/>
  <c r="G9" i="8"/>
  <c r="G7" i="8"/>
  <c r="G5" i="8"/>
</calcChain>
</file>

<file path=xl/sharedStrings.xml><?xml version="1.0" encoding="utf-8"?>
<sst xmlns="http://schemas.openxmlformats.org/spreadsheetml/2006/main" count="1115" uniqueCount="164">
  <si>
    <t>Firefly</t>
  </si>
  <si>
    <t>Renilla</t>
  </si>
  <si>
    <r>
      <t>A16</t>
    </r>
    <r>
      <rPr>
        <vertAlign val="superscript"/>
        <sz val="11"/>
        <color theme="1"/>
        <rFont val="Calibri"/>
        <family val="2"/>
        <scheme val="minor"/>
      </rPr>
      <t>TAG</t>
    </r>
    <r>
      <rPr>
        <sz val="11"/>
        <color theme="1"/>
        <rFont val="Calibri"/>
        <family val="2"/>
        <scheme val="minor"/>
      </rPr>
      <t>(-/-)</t>
    </r>
  </si>
  <si>
    <r>
      <t>A16</t>
    </r>
    <r>
      <rPr>
        <vertAlign val="superscript"/>
        <sz val="11"/>
        <color theme="1"/>
        <rFont val="Calibri"/>
        <family val="2"/>
        <scheme val="minor"/>
      </rPr>
      <t>TAG</t>
    </r>
    <r>
      <rPr>
        <sz val="11"/>
        <color theme="1"/>
        <rFont val="Calibri"/>
        <family val="2"/>
        <scheme val="minor"/>
      </rPr>
      <t>(+/-)</t>
    </r>
  </si>
  <si>
    <r>
      <t>A16</t>
    </r>
    <r>
      <rPr>
        <vertAlign val="superscript"/>
        <sz val="11"/>
        <color theme="1"/>
        <rFont val="Calibri"/>
        <family val="2"/>
        <scheme val="minor"/>
      </rPr>
      <t>TAG</t>
    </r>
    <r>
      <rPr>
        <sz val="11"/>
        <color theme="1"/>
        <rFont val="Calibri"/>
        <family val="2"/>
        <scheme val="minor"/>
      </rPr>
      <t>(-/+)</t>
    </r>
  </si>
  <si>
    <r>
      <t>A16</t>
    </r>
    <r>
      <rPr>
        <vertAlign val="superscript"/>
        <sz val="11"/>
        <color theme="1"/>
        <rFont val="Calibri"/>
        <family val="2"/>
        <scheme val="minor"/>
      </rPr>
      <t>TAG</t>
    </r>
    <r>
      <rPr>
        <sz val="11"/>
        <color theme="1"/>
        <rFont val="Calibri"/>
        <family val="2"/>
        <scheme val="minor"/>
      </rPr>
      <t>(+/+)</t>
    </r>
  </si>
  <si>
    <t>background</t>
  </si>
  <si>
    <t>Experiment 1</t>
  </si>
  <si>
    <t>1 hour</t>
  </si>
  <si>
    <t>2 hour</t>
  </si>
  <si>
    <t>3 hour</t>
  </si>
  <si>
    <t>4 hour</t>
  </si>
  <si>
    <t>5 hour</t>
  </si>
  <si>
    <t>6 hour</t>
  </si>
  <si>
    <t>0 hour</t>
  </si>
  <si>
    <t>Experiment 2</t>
  </si>
  <si>
    <t>HdVwt_Nluc + vehicle</t>
  </si>
  <si>
    <t>HdVko_Nluc + vehicle</t>
  </si>
  <si>
    <t>HdVwt_Nluc + ActD</t>
  </si>
  <si>
    <t>HdVwt_Nluc + CHX</t>
  </si>
  <si>
    <t>HdVko_Nluc + ActD</t>
  </si>
  <si>
    <t>HdVko_Nluc + CHX</t>
  </si>
  <si>
    <t>blank</t>
  </si>
  <si>
    <t>Experiment 3</t>
  </si>
  <si>
    <t>Experiment 4</t>
  </si>
  <si>
    <r>
      <t>10ug  A16</t>
    </r>
    <r>
      <rPr>
        <vertAlign val="superscript"/>
        <sz val="11"/>
        <color theme="1"/>
        <rFont val="Calibri"/>
        <family val="2"/>
        <scheme val="minor"/>
      </rPr>
      <t>TAG</t>
    </r>
    <r>
      <rPr>
        <sz val="11"/>
        <color theme="1"/>
        <rFont val="Calibri"/>
        <family val="2"/>
        <scheme val="minor"/>
      </rPr>
      <t>(+/+)</t>
    </r>
  </si>
  <si>
    <r>
      <t>5ug  A16</t>
    </r>
    <r>
      <rPr>
        <vertAlign val="superscript"/>
        <sz val="11"/>
        <color theme="1"/>
        <rFont val="Calibri"/>
        <family val="2"/>
        <scheme val="minor"/>
      </rPr>
      <t>TAG</t>
    </r>
    <r>
      <rPr>
        <sz val="11"/>
        <color theme="1"/>
        <rFont val="Calibri"/>
        <family val="2"/>
        <scheme val="minor"/>
      </rPr>
      <t>(+/+)</t>
    </r>
  </si>
  <si>
    <r>
      <t>2ug  A16</t>
    </r>
    <r>
      <rPr>
        <vertAlign val="superscript"/>
        <sz val="11"/>
        <color theme="1"/>
        <rFont val="Calibri"/>
        <family val="2"/>
        <scheme val="minor"/>
      </rPr>
      <t>TAG</t>
    </r>
    <r>
      <rPr>
        <sz val="11"/>
        <color theme="1"/>
        <rFont val="Calibri"/>
        <family val="2"/>
        <scheme val="minor"/>
      </rPr>
      <t>(+/+)</t>
    </r>
  </si>
  <si>
    <r>
      <t>10ug  A16</t>
    </r>
    <r>
      <rPr>
        <vertAlign val="superscript"/>
        <sz val="11"/>
        <color theme="1"/>
        <rFont val="Calibri"/>
        <family val="2"/>
        <scheme val="minor"/>
      </rPr>
      <t>TAG</t>
    </r>
    <r>
      <rPr>
        <sz val="11"/>
        <color theme="1"/>
        <rFont val="Calibri"/>
        <family val="2"/>
        <scheme val="minor"/>
      </rPr>
      <t>(-/-)</t>
    </r>
  </si>
  <si>
    <r>
      <t>5ug  A16</t>
    </r>
    <r>
      <rPr>
        <vertAlign val="superscript"/>
        <sz val="11"/>
        <color theme="1"/>
        <rFont val="Calibri"/>
        <family val="2"/>
        <scheme val="minor"/>
      </rPr>
      <t>TAG</t>
    </r>
    <r>
      <rPr>
        <sz val="11"/>
        <color theme="1"/>
        <rFont val="Calibri"/>
        <family val="2"/>
        <scheme val="minor"/>
      </rPr>
      <t>(-/-)</t>
    </r>
  </si>
  <si>
    <r>
      <t>2ug  A16</t>
    </r>
    <r>
      <rPr>
        <vertAlign val="superscript"/>
        <sz val="11"/>
        <color theme="1"/>
        <rFont val="Calibri"/>
        <family val="2"/>
        <scheme val="minor"/>
      </rPr>
      <t>TAG</t>
    </r>
    <r>
      <rPr>
        <sz val="11"/>
        <color theme="1"/>
        <rFont val="Calibri"/>
        <family val="2"/>
        <scheme val="minor"/>
      </rPr>
      <t>(-/-)</t>
    </r>
  </si>
  <si>
    <t>2 hours</t>
  </si>
  <si>
    <t>3 hours</t>
  </si>
  <si>
    <t>4 hours</t>
  </si>
  <si>
    <t>5 hours</t>
  </si>
  <si>
    <t>6 hours</t>
  </si>
  <si>
    <t>7 hours</t>
  </si>
  <si>
    <r>
      <t>B4</t>
    </r>
    <r>
      <rPr>
        <vertAlign val="superscript"/>
        <sz val="11"/>
        <color theme="1"/>
        <rFont val="Calibri"/>
        <family val="2"/>
        <scheme val="minor"/>
      </rPr>
      <t>TAG</t>
    </r>
    <r>
      <rPr>
        <sz val="11"/>
        <color theme="1"/>
        <rFont val="Calibri"/>
        <family val="2"/>
        <scheme val="minor"/>
      </rPr>
      <t>(+/+)</t>
    </r>
  </si>
  <si>
    <r>
      <t>C2</t>
    </r>
    <r>
      <rPr>
        <vertAlign val="superscript"/>
        <sz val="11"/>
        <color theme="1"/>
        <rFont val="Calibri"/>
        <family val="2"/>
        <scheme val="minor"/>
      </rPr>
      <t>TAG</t>
    </r>
    <r>
      <rPr>
        <sz val="11"/>
        <color theme="1"/>
        <rFont val="Calibri"/>
        <family val="2"/>
        <scheme val="minor"/>
      </rPr>
      <t>(+/+)</t>
    </r>
  </si>
  <si>
    <t>Experiment 5</t>
  </si>
  <si>
    <r>
      <t>A16</t>
    </r>
    <r>
      <rPr>
        <vertAlign val="superscript"/>
        <sz val="11"/>
        <color theme="1"/>
        <rFont val="Calibri"/>
        <family val="2"/>
        <scheme val="minor"/>
      </rPr>
      <t>NT</t>
    </r>
    <r>
      <rPr>
        <sz val="11"/>
        <color theme="1"/>
        <rFont val="Calibri"/>
        <family val="2"/>
        <scheme val="minor"/>
      </rPr>
      <t>(+/+)</t>
    </r>
  </si>
  <si>
    <r>
      <t>B4</t>
    </r>
    <r>
      <rPr>
        <vertAlign val="superscript"/>
        <sz val="11"/>
        <color theme="1"/>
        <rFont val="Calibri"/>
        <family val="2"/>
        <scheme val="minor"/>
      </rPr>
      <t>NT</t>
    </r>
    <r>
      <rPr>
        <sz val="11"/>
        <color theme="1"/>
        <rFont val="Calibri"/>
        <family val="2"/>
        <scheme val="minor"/>
      </rPr>
      <t>(+/+)</t>
    </r>
  </si>
  <si>
    <r>
      <t>C2</t>
    </r>
    <r>
      <rPr>
        <vertAlign val="superscript"/>
        <sz val="11"/>
        <color theme="1"/>
        <rFont val="Calibri"/>
        <family val="2"/>
        <scheme val="minor"/>
      </rPr>
      <t>NT</t>
    </r>
    <r>
      <rPr>
        <sz val="11"/>
        <color theme="1"/>
        <rFont val="Calibri"/>
        <family val="2"/>
        <scheme val="minor"/>
      </rPr>
      <t>(+/+)</t>
    </r>
  </si>
  <si>
    <t>Experiment 6</t>
  </si>
  <si>
    <t>Experiment 7</t>
  </si>
  <si>
    <r>
      <t>A16</t>
    </r>
    <r>
      <rPr>
        <vertAlign val="superscript"/>
        <sz val="11"/>
        <color theme="1"/>
        <rFont val="Calibri"/>
        <family val="2"/>
        <scheme val="minor"/>
      </rPr>
      <t>NT</t>
    </r>
    <r>
      <rPr>
        <sz val="11"/>
        <color theme="1"/>
        <rFont val="Calibri"/>
        <family val="2"/>
        <scheme val="minor"/>
      </rPr>
      <t>(+/+</t>
    </r>
    <r>
      <rPr>
        <vertAlign val="superscript"/>
        <sz val="11"/>
        <color theme="1"/>
        <rFont val="Calibri"/>
        <family val="2"/>
        <scheme val="minor"/>
      </rPr>
      <t>NLS</t>
    </r>
    <r>
      <rPr>
        <sz val="11"/>
        <color theme="1"/>
        <rFont val="Calibri"/>
        <family val="2"/>
        <scheme val="minor"/>
      </rPr>
      <t>)</t>
    </r>
  </si>
  <si>
    <r>
      <t>A16</t>
    </r>
    <r>
      <rPr>
        <vertAlign val="superscript"/>
        <sz val="11"/>
        <color theme="1"/>
        <rFont val="Calibri"/>
        <family val="2"/>
        <scheme val="minor"/>
      </rPr>
      <t>NT</t>
    </r>
    <r>
      <rPr>
        <sz val="11"/>
        <color theme="1"/>
        <rFont val="Calibri"/>
        <family val="2"/>
        <scheme val="minor"/>
      </rPr>
      <t>(-/+)</t>
    </r>
  </si>
  <si>
    <r>
      <t>A16</t>
    </r>
    <r>
      <rPr>
        <vertAlign val="superscript"/>
        <sz val="11"/>
        <color theme="1"/>
        <rFont val="Calibri"/>
        <family val="2"/>
        <scheme val="minor"/>
      </rPr>
      <t>NT</t>
    </r>
    <r>
      <rPr>
        <sz val="11"/>
        <color theme="1"/>
        <rFont val="Calibri"/>
        <family val="2"/>
        <scheme val="minor"/>
      </rPr>
      <t>(+/-)</t>
    </r>
  </si>
  <si>
    <r>
      <t>A16</t>
    </r>
    <r>
      <rPr>
        <vertAlign val="superscript"/>
        <sz val="11"/>
        <color theme="1"/>
        <rFont val="Calibri"/>
        <family val="2"/>
        <scheme val="minor"/>
      </rPr>
      <t>NT</t>
    </r>
    <r>
      <rPr>
        <sz val="11"/>
        <color theme="1"/>
        <rFont val="Calibri"/>
        <family val="2"/>
        <scheme val="minor"/>
      </rPr>
      <t>(-/+</t>
    </r>
    <r>
      <rPr>
        <vertAlign val="superscript"/>
        <sz val="11"/>
        <color theme="1"/>
        <rFont val="Calibri"/>
        <family val="2"/>
        <scheme val="minor"/>
      </rPr>
      <t>NLS</t>
    </r>
    <r>
      <rPr>
        <sz val="11"/>
        <color theme="1"/>
        <rFont val="Calibri"/>
        <family val="2"/>
        <scheme val="minor"/>
      </rPr>
      <t>)</t>
    </r>
  </si>
  <si>
    <t>MFI of Nuclei</t>
  </si>
  <si>
    <t>Area</t>
  </si>
  <si>
    <t>MFI</t>
  </si>
  <si>
    <t>Ratio</t>
  </si>
  <si>
    <t>image 1 series040</t>
  </si>
  <si>
    <t>Alexa647/GFP</t>
  </si>
  <si>
    <t>C2-PEI controls.lif - Series040Batch_BlindDeblur001-1</t>
  </si>
  <si>
    <t>Alexa647 MFI</t>
  </si>
  <si>
    <t>C3-PEI controls.lif - Series040Batch_BlindDeblur001-1</t>
  </si>
  <si>
    <t>GFP MFI</t>
  </si>
  <si>
    <t>image 2 series 006</t>
  </si>
  <si>
    <t>C2-PEI controls.lif - Series006Batch_BlindDeblur001-1</t>
  </si>
  <si>
    <t>C3-PEI controls.lif - Series006Batch_BlindDeblur001-1</t>
  </si>
  <si>
    <t>image 3 Series008</t>
  </si>
  <si>
    <t>C2-PEI controls.lif - Series008Batch_BlindDeblur001-1</t>
  </si>
  <si>
    <t>Alexa647</t>
  </si>
  <si>
    <t>C3-PEI controls.lif - Series008Batch_BlindDeblur001-1</t>
  </si>
  <si>
    <t>GFP</t>
  </si>
  <si>
    <t>image 4 series012</t>
  </si>
  <si>
    <t>C2-PEI controls.lif - Series012Batch_BlindDeblur001:c:2/3 z:18/33 - Series012Batch_BlindDeblur001</t>
  </si>
  <si>
    <t>C3-PEI controls.lif - Series012Batch_BlindDeblur001:c:3/3 z:18/33 - Series012Batch_BlindDeblur001</t>
  </si>
  <si>
    <t>image 5</t>
  </si>
  <si>
    <t>C2-PEI controls.lif - Series014Batch_BlindDeblur001-1</t>
  </si>
  <si>
    <t>C3-PEI controls.lif - Series014Batch_BlindDeblur001-1</t>
  </si>
  <si>
    <t>image 6</t>
  </si>
  <si>
    <t>C2-PEI controls.lif - Series016Batch_BlindDeblur001-1</t>
  </si>
  <si>
    <t>C3-PEI controls.lif - Series016Batch_BlindDeblur001-1</t>
  </si>
  <si>
    <t>image 7</t>
  </si>
  <si>
    <t>C2-PEI controls.lif - Series018Batch_BlindDeblur001-1</t>
  </si>
  <si>
    <t>C3-PEI controls.lif - Series018Batch_BlindDeblur001-1</t>
  </si>
  <si>
    <t>image 8</t>
  </si>
  <si>
    <t>C2-PEI controls.lif - Series028Batch_BlindDeblur001-1</t>
  </si>
  <si>
    <t>C3-PEI controls.lif - Series028Batch_BlindDeblur001-1</t>
  </si>
  <si>
    <t>image 9</t>
  </si>
  <si>
    <t>C2-PEI controls.lif - Series020Batch_BlindDeblur001-1</t>
  </si>
  <si>
    <t>C3-PEI controls.lif - Series020Batch_BlindDeblur001-1</t>
  </si>
  <si>
    <t>image 10</t>
  </si>
  <si>
    <t>C2-PEI controls.lif - Series022Batch_BlindDeblur001-1</t>
  </si>
  <si>
    <t>C3-PEI controls.lif - Series022Batch_BlindDeblur001-1</t>
  </si>
  <si>
    <t>image 11</t>
  </si>
  <si>
    <t>C2-PEI controls.lif - Series024Batch_BlindDeblur001-1</t>
  </si>
  <si>
    <t>C3-PEI controls.lif - Series024Batch_BlindDeblur001-1</t>
  </si>
  <si>
    <t>image12</t>
  </si>
  <si>
    <t>C2-PEI controls.lif - Series026Batch_BlindDeblur001-1</t>
  </si>
  <si>
    <t>C3-PEI controls.lif - Series026Batch_BlindDeblur001-1</t>
  </si>
  <si>
    <t>image13</t>
  </si>
  <si>
    <t>C2-PEI controls.lif - Series030Batch_BlindDeblur001-1</t>
  </si>
  <si>
    <t>C3-PEI controls.lif - Series030Batch_BlindDeblur001-1</t>
  </si>
  <si>
    <t>image14</t>
  </si>
  <si>
    <t>C2-PEI controls.lif - Series032Batch_BlindDeblur001-1</t>
  </si>
  <si>
    <t>C3-PEI controls.lif - Series032Batch_BlindDeblur001-1</t>
  </si>
  <si>
    <t>image 15</t>
  </si>
  <si>
    <t>C2-PEI controls.lif - Series034Batch_BlindDeblur001-1</t>
  </si>
  <si>
    <t>C3-PEI controls.lif - Series034Batch_BlindDeblur001-1</t>
  </si>
  <si>
    <t>image 16</t>
  </si>
  <si>
    <t>C2-PEI controls.lif - Series038Batch_BlindDeblur001-1</t>
  </si>
  <si>
    <t>C3-PEI controls.lif - Series038Batch_BlindDeblur001-1</t>
  </si>
  <si>
    <r>
      <t>Cells transfected with pCIPEPA16</t>
    </r>
    <r>
      <rPr>
        <vertAlign val="superscript"/>
        <sz val="11"/>
        <color theme="1"/>
        <rFont val="Calibri"/>
        <family val="2"/>
        <scheme val="minor"/>
      </rPr>
      <t>TAG</t>
    </r>
    <r>
      <rPr>
        <sz val="11"/>
        <color theme="1"/>
        <rFont val="Calibri"/>
        <family val="2"/>
        <scheme val="minor"/>
      </rPr>
      <t>(-/-)</t>
    </r>
  </si>
  <si>
    <t>image 1</t>
  </si>
  <si>
    <t>C2-PEI NLS.lif - Series002Batch_BlindDeblur001-1</t>
  </si>
  <si>
    <t>C3-PEI NLS.lif - Series002Batch_BlindDeblur001-1</t>
  </si>
  <si>
    <t>image2</t>
  </si>
  <si>
    <t>C2-PEI NLS.lif - Series007Batch_BlindDeblur001-1</t>
  </si>
  <si>
    <t>C3-PEI NLS.lif - Series007Batch_BlindDeblur001-1</t>
  </si>
  <si>
    <t>image 3</t>
  </si>
  <si>
    <t>C2-PEI NLS.lif - Series011Batch_BlindDeblur001-1</t>
  </si>
  <si>
    <t>C3-PEI NLS.lif - Series011Batch_BlindDeblur001-1</t>
  </si>
  <si>
    <t>image 4</t>
  </si>
  <si>
    <t>C2-PEI NLS.lif - Series013Batch_BlindDeblur001-1</t>
  </si>
  <si>
    <t>C3-PEI NLS.lif - Series013Batch_BlindDeblur001-1</t>
  </si>
  <si>
    <t>C2-PEI NLS.lif - Series015Batch_BlindDeblur001-1</t>
  </si>
  <si>
    <t>C3-PEI NLS.lif - Series015Batch_BlindDeblur001-1</t>
  </si>
  <si>
    <t>C2-PEI NLS.lif - Series017Batch_BlindDeblur001-1</t>
  </si>
  <si>
    <t>C3-PEI NLS.lif - Series017Batch_BlindDeblur001-1</t>
  </si>
  <si>
    <t>C2-PEI NLS.lif - Series019Batch_BlindDeblur001-1</t>
  </si>
  <si>
    <t>C3-PEI NLS.lif - Series019Batch_BlindDeblur001-1</t>
  </si>
  <si>
    <t>C2-PEI NLS.lif - Series021Batch_BlindDeblur001-1</t>
  </si>
  <si>
    <t>C3-PEI NLS.lif - Series021Batch_BlindDeblur001-1</t>
  </si>
  <si>
    <t>C2-PEI NLS.lif - Series023Batch_BlindDeblur001-1</t>
  </si>
  <si>
    <t>C3-PEI NLS.lif - Series023Batch_BlindDeblur001-1</t>
  </si>
  <si>
    <t>C2-PEI NLS.lif - Series025Batch_BlindDeblur001-1</t>
  </si>
  <si>
    <t>C3-PEI NLS.lif - Series025Batch_BlindDeblur001-1</t>
  </si>
  <si>
    <t>C2-PEI NLS.lif - Series027Batch_BlindDeblur001-1</t>
  </si>
  <si>
    <t>C3-PEI NLS.lif - Series027Batch_BlindDeblur001-1</t>
  </si>
  <si>
    <t>image 12</t>
  </si>
  <si>
    <t>C2-PEI NLS.lif - Series029Batch_BlindDeblur001-1</t>
  </si>
  <si>
    <t>C3-PEI NLS.lif - Series029Batch_BlindDeblur001-1</t>
  </si>
  <si>
    <t>image 13</t>
  </si>
  <si>
    <t>C2-PEI NLS.lif - Series031Batch_BlindDeblur001-1</t>
  </si>
  <si>
    <t>C3-PEI NLS.lif - Series031Batch_BlindDeblur001-1</t>
  </si>
  <si>
    <t>image 14</t>
  </si>
  <si>
    <t>C2-PEI NLS.lif - Series036Batch_BlindDeblur001-1</t>
  </si>
  <si>
    <t>C3-PEI NLS.lif - Series036Batch_BlindDeblur001-1</t>
  </si>
  <si>
    <t>C2-PEI NLS.lif - Series038Batch_BlindDeblur001-1</t>
  </si>
  <si>
    <t>C3-PEI NLS.lif - Series038Batch_BlindDeblur001-1</t>
  </si>
  <si>
    <t>C2-PEI NLS.lif - Series040Batch_BlindDeblur001-1</t>
  </si>
  <si>
    <t>C3-PEI NLS.lif - Series040Batch_BlindDeblur001-1</t>
  </si>
  <si>
    <t>image 17</t>
  </si>
  <si>
    <t>C2-PEI NLS.lif - Series044Batch_BlindDeblur001-1</t>
  </si>
  <si>
    <t>C3-PEI NLS.lif - Series044Batch_BlindDeblur001-1</t>
  </si>
  <si>
    <t>MFI of nuclei</t>
  </si>
  <si>
    <r>
      <t>Cells transfected with pCIPEPA16</t>
    </r>
    <r>
      <rPr>
        <vertAlign val="superscript"/>
        <sz val="11"/>
        <color theme="1"/>
        <rFont val="Calibri"/>
        <family val="2"/>
        <scheme val="minor"/>
      </rPr>
      <t>TAG</t>
    </r>
    <r>
      <rPr>
        <sz val="11"/>
        <color theme="1"/>
        <rFont val="Calibri"/>
        <family val="2"/>
        <scheme val="minor"/>
      </rPr>
      <t>(-/-</t>
    </r>
    <r>
      <rPr>
        <vertAlign val="superscript"/>
        <sz val="11"/>
        <color theme="1"/>
        <rFont val="Calibri"/>
        <family val="2"/>
        <scheme val="minor"/>
      </rPr>
      <t>NLS</t>
    </r>
    <r>
      <rPr>
        <sz val="11"/>
        <color theme="1"/>
        <rFont val="Calibri"/>
        <family val="2"/>
        <scheme val="minor"/>
      </rPr>
      <t>)</t>
    </r>
  </si>
  <si>
    <t>A16tag(-/-)</t>
  </si>
  <si>
    <t>A16tag(+/-)</t>
  </si>
  <si>
    <t>A16tag(-/+)</t>
  </si>
  <si>
    <t>A16tag(+/+)</t>
  </si>
  <si>
    <t>1 hr</t>
  </si>
  <si>
    <t>2hr</t>
  </si>
  <si>
    <t>3hr</t>
  </si>
  <si>
    <t>4hr</t>
  </si>
  <si>
    <t>5hr</t>
  </si>
  <si>
    <t>A16tag(2A-/Nano)</t>
  </si>
  <si>
    <t>A16NT(2A+/Nano)</t>
  </si>
  <si>
    <t>B4NT(2A+/Nano)</t>
  </si>
  <si>
    <t>C2NT(2A+/Nano)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</si>
</sst>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workbookViewId="0">
      <selection activeCell="M13" sqref="M13"/>
    </sheetView>
  </sheetViews>
  <sheetFormatPr defaultRowHeight="15" x14ac:dyDescent="0.25"/>
  <cols>
    <col min="1" max="1" width="12" customWidth="1"/>
    <col min="2" max="2" width="13.5703125" customWidth="1"/>
    <col min="3" max="3" width="12.28515625" customWidth="1"/>
    <col min="4" max="4" width="12.7109375" customWidth="1"/>
    <col min="5" max="5" width="11.5703125" customWidth="1"/>
    <col min="6" max="6" width="12" customWidth="1"/>
  </cols>
  <sheetData>
    <row r="2" spans="1:6" x14ac:dyDescent="0.25">
      <c r="A2" s="1" t="s">
        <v>7</v>
      </c>
    </row>
    <row r="3" spans="1:6" x14ac:dyDescent="0.25">
      <c r="B3" t="s">
        <v>151</v>
      </c>
      <c r="C3" t="s">
        <v>152</v>
      </c>
      <c r="D3" t="s">
        <v>153</v>
      </c>
      <c r="E3" t="s">
        <v>154</v>
      </c>
      <c r="F3" t="s">
        <v>6</v>
      </c>
    </row>
    <row r="4" spans="1:6" x14ac:dyDescent="0.25">
      <c r="A4" s="4" t="s">
        <v>0</v>
      </c>
      <c r="B4">
        <v>8515</v>
      </c>
      <c r="C4">
        <v>43726</v>
      </c>
      <c r="D4">
        <v>11503</v>
      </c>
      <c r="E4">
        <v>32212</v>
      </c>
      <c r="F4">
        <v>16</v>
      </c>
    </row>
    <row r="5" spans="1:6" x14ac:dyDescent="0.25">
      <c r="A5" s="4"/>
      <c r="B5">
        <v>11311</v>
      </c>
      <c r="C5">
        <v>50854</v>
      </c>
      <c r="D5">
        <v>11003</v>
      </c>
      <c r="E5">
        <v>32630</v>
      </c>
      <c r="F5">
        <v>10</v>
      </c>
    </row>
    <row r="6" spans="1:6" x14ac:dyDescent="0.25">
      <c r="A6" s="4"/>
      <c r="B6">
        <v>9398</v>
      </c>
      <c r="C6">
        <v>47379</v>
      </c>
      <c r="D6">
        <v>11066</v>
      </c>
      <c r="E6">
        <v>30458</v>
      </c>
      <c r="F6">
        <v>15</v>
      </c>
    </row>
    <row r="7" spans="1:6" x14ac:dyDescent="0.25">
      <c r="A7" s="4" t="s">
        <v>1</v>
      </c>
      <c r="B7">
        <v>1068029</v>
      </c>
      <c r="C7">
        <v>454363</v>
      </c>
      <c r="D7">
        <v>1319073</v>
      </c>
      <c r="E7">
        <v>380209</v>
      </c>
      <c r="F7">
        <v>43</v>
      </c>
    </row>
    <row r="8" spans="1:6" x14ac:dyDescent="0.25">
      <c r="A8" s="4"/>
      <c r="B8">
        <v>1257248</v>
      </c>
      <c r="C8">
        <v>524406</v>
      </c>
      <c r="D8">
        <v>1354606</v>
      </c>
      <c r="E8">
        <v>369298</v>
      </c>
      <c r="F8">
        <v>62</v>
      </c>
    </row>
    <row r="9" spans="1:6" x14ac:dyDescent="0.25">
      <c r="A9" s="4"/>
      <c r="B9">
        <v>1102490</v>
      </c>
      <c r="C9">
        <v>477192</v>
      </c>
      <c r="D9">
        <v>1279063</v>
      </c>
      <c r="E9">
        <v>360788</v>
      </c>
      <c r="F9">
        <v>29</v>
      </c>
    </row>
    <row r="13" spans="1:6" x14ac:dyDescent="0.25">
      <c r="A13" s="1" t="s">
        <v>15</v>
      </c>
    </row>
    <row r="14" spans="1:6" x14ac:dyDescent="0.25">
      <c r="B14" t="s">
        <v>151</v>
      </c>
      <c r="C14" t="s">
        <v>152</v>
      </c>
      <c r="D14" t="s">
        <v>153</v>
      </c>
      <c r="E14" t="s">
        <v>154</v>
      </c>
      <c r="F14" t="s">
        <v>6</v>
      </c>
    </row>
    <row r="15" spans="1:6" x14ac:dyDescent="0.25">
      <c r="A15" s="4" t="s">
        <v>0</v>
      </c>
      <c r="B15">
        <v>18560</v>
      </c>
      <c r="C15">
        <v>68773</v>
      </c>
      <c r="D15">
        <v>17115</v>
      </c>
      <c r="E15">
        <v>51780</v>
      </c>
      <c r="F15">
        <v>14</v>
      </c>
    </row>
    <row r="16" spans="1:6" x14ac:dyDescent="0.25">
      <c r="A16" s="4"/>
      <c r="B16">
        <v>20969</v>
      </c>
      <c r="C16">
        <v>82250</v>
      </c>
      <c r="D16">
        <v>19726</v>
      </c>
      <c r="E16">
        <v>53678</v>
      </c>
      <c r="F16">
        <v>14</v>
      </c>
    </row>
    <row r="17" spans="1:6" x14ac:dyDescent="0.25">
      <c r="A17" s="4"/>
      <c r="B17">
        <v>18681</v>
      </c>
      <c r="C17">
        <v>72753</v>
      </c>
      <c r="D17">
        <v>17959</v>
      </c>
      <c r="E17">
        <v>49407</v>
      </c>
      <c r="F17">
        <v>8</v>
      </c>
    </row>
    <row r="18" spans="1:6" x14ac:dyDescent="0.25">
      <c r="A18" s="4" t="s">
        <v>1</v>
      </c>
      <c r="B18">
        <v>1932953</v>
      </c>
      <c r="C18">
        <v>639839</v>
      </c>
      <c r="D18">
        <v>1776771</v>
      </c>
      <c r="E18">
        <v>569474</v>
      </c>
      <c r="F18">
        <v>40</v>
      </c>
    </row>
    <row r="19" spans="1:6" x14ac:dyDescent="0.25">
      <c r="A19" s="4"/>
      <c r="B19">
        <v>2163162</v>
      </c>
      <c r="C19">
        <v>779659</v>
      </c>
      <c r="D19">
        <v>1985998</v>
      </c>
      <c r="E19">
        <v>621510</v>
      </c>
      <c r="F19">
        <v>27</v>
      </c>
    </row>
    <row r="20" spans="1:6" x14ac:dyDescent="0.25">
      <c r="A20" s="4"/>
      <c r="B20">
        <v>1969752</v>
      </c>
      <c r="C20">
        <v>684801</v>
      </c>
      <c r="D20">
        <v>1849802</v>
      </c>
      <c r="E20">
        <v>560926</v>
      </c>
      <c r="F20">
        <v>23</v>
      </c>
    </row>
    <row r="24" spans="1:6" x14ac:dyDescent="0.25">
      <c r="A24" s="1" t="s">
        <v>23</v>
      </c>
    </row>
    <row r="25" spans="1:6" x14ac:dyDescent="0.25">
      <c r="B25" t="s">
        <v>151</v>
      </c>
      <c r="C25" t="s">
        <v>152</v>
      </c>
      <c r="D25" t="s">
        <v>153</v>
      </c>
      <c r="E25" t="s">
        <v>154</v>
      </c>
      <c r="F25" t="s">
        <v>6</v>
      </c>
    </row>
    <row r="26" spans="1:6" x14ac:dyDescent="0.25">
      <c r="A26" t="s">
        <v>0</v>
      </c>
      <c r="B26">
        <v>16461</v>
      </c>
      <c r="C26">
        <v>47752</v>
      </c>
      <c r="D26">
        <v>20865</v>
      </c>
      <c r="E26">
        <v>43349</v>
      </c>
      <c r="F26">
        <v>10</v>
      </c>
    </row>
    <row r="27" spans="1:6" x14ac:dyDescent="0.25">
      <c r="B27">
        <v>19203</v>
      </c>
      <c r="C27">
        <v>58113</v>
      </c>
      <c r="D27">
        <v>21281</v>
      </c>
      <c r="E27">
        <v>42888</v>
      </c>
      <c r="F27">
        <v>18</v>
      </c>
    </row>
    <row r="28" spans="1:6" x14ac:dyDescent="0.25">
      <c r="B28">
        <v>20037</v>
      </c>
      <c r="C28">
        <v>47649</v>
      </c>
      <c r="D28">
        <v>20775</v>
      </c>
      <c r="E28">
        <v>35366</v>
      </c>
      <c r="F28">
        <v>8</v>
      </c>
    </row>
    <row r="29" spans="1:6" x14ac:dyDescent="0.25">
      <c r="A29" t="s">
        <v>1</v>
      </c>
      <c r="B29">
        <v>1799246</v>
      </c>
      <c r="C29">
        <v>462900</v>
      </c>
      <c r="D29">
        <v>2009895</v>
      </c>
      <c r="E29">
        <v>485953</v>
      </c>
      <c r="F29">
        <v>41</v>
      </c>
    </row>
    <row r="30" spans="1:6" x14ac:dyDescent="0.25">
      <c r="B30">
        <v>1921671</v>
      </c>
      <c r="C30">
        <v>589079</v>
      </c>
      <c r="D30">
        <v>2060183</v>
      </c>
      <c r="E30">
        <v>550369</v>
      </c>
      <c r="F30">
        <v>29</v>
      </c>
    </row>
    <row r="31" spans="1:6" x14ac:dyDescent="0.25">
      <c r="B31">
        <v>1882188</v>
      </c>
      <c r="C31">
        <v>497905</v>
      </c>
      <c r="D31">
        <v>1973095</v>
      </c>
      <c r="E31">
        <v>456100</v>
      </c>
      <c r="F31">
        <v>32</v>
      </c>
    </row>
  </sheetData>
  <mergeCells count="4">
    <mergeCell ref="A4:A6"/>
    <mergeCell ref="A7:A9"/>
    <mergeCell ref="A15:A17"/>
    <mergeCell ref="A18:A20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23" sqref="E23"/>
    </sheetView>
  </sheetViews>
  <sheetFormatPr defaultRowHeight="15" x14ac:dyDescent="0.25"/>
  <cols>
    <col min="1" max="1" width="23" customWidth="1"/>
  </cols>
  <sheetData>
    <row r="1" spans="1:7" x14ac:dyDescent="0.25">
      <c r="A1" s="1" t="s">
        <v>7</v>
      </c>
      <c r="B1" t="s">
        <v>14</v>
      </c>
      <c r="C1" t="s">
        <v>9</v>
      </c>
      <c r="D1" t="s">
        <v>11</v>
      </c>
      <c r="E1" t="s">
        <v>13</v>
      </c>
    </row>
    <row r="2" spans="1:7" x14ac:dyDescent="0.25">
      <c r="A2" t="s">
        <v>16</v>
      </c>
      <c r="B2">
        <v>1530295.6666666667</v>
      </c>
      <c r="E2">
        <v>8103676.666666667</v>
      </c>
    </row>
    <row r="3" spans="1:7" x14ac:dyDescent="0.25">
      <c r="A3" t="s">
        <v>17</v>
      </c>
      <c r="B3">
        <v>7849335</v>
      </c>
      <c r="E3">
        <v>36370686.666666664</v>
      </c>
    </row>
    <row r="4" spans="1:7" x14ac:dyDescent="0.25">
      <c r="A4" t="s">
        <v>18</v>
      </c>
      <c r="B4">
        <v>1530295.6666666667</v>
      </c>
      <c r="C4">
        <v>576660.66666666663</v>
      </c>
      <c r="D4">
        <v>118683.33333333333</v>
      </c>
      <c r="E4">
        <v>55414</v>
      </c>
    </row>
    <row r="5" spans="1:7" x14ac:dyDescent="0.25">
      <c r="A5" t="s">
        <v>19</v>
      </c>
      <c r="B5">
        <v>1530295.6666666667</v>
      </c>
      <c r="C5">
        <v>139820.33333333334</v>
      </c>
      <c r="D5">
        <v>126843.66666666667</v>
      </c>
      <c r="E5">
        <v>78760.666666666672</v>
      </c>
      <c r="G5" t="s">
        <v>6</v>
      </c>
    </row>
    <row r="6" spans="1:7" x14ac:dyDescent="0.25">
      <c r="A6" t="s">
        <v>20</v>
      </c>
      <c r="B6">
        <v>7849335</v>
      </c>
      <c r="C6">
        <v>7193505</v>
      </c>
      <c r="D6">
        <v>5310100</v>
      </c>
      <c r="E6">
        <v>3669301.6666666665</v>
      </c>
      <c r="G6">
        <v>117</v>
      </c>
    </row>
    <row r="7" spans="1:7" x14ac:dyDescent="0.25">
      <c r="A7" t="s">
        <v>21</v>
      </c>
      <c r="B7">
        <v>7849335</v>
      </c>
      <c r="C7">
        <v>577675</v>
      </c>
      <c r="D7">
        <v>1335988.3333333333</v>
      </c>
      <c r="E7">
        <v>1472933.3333333333</v>
      </c>
    </row>
    <row r="10" spans="1:7" x14ac:dyDescent="0.25">
      <c r="A10" s="1" t="s">
        <v>15</v>
      </c>
      <c r="B10" t="s">
        <v>14</v>
      </c>
      <c r="C10" t="s">
        <v>9</v>
      </c>
      <c r="D10" t="s">
        <v>11</v>
      </c>
      <c r="E10" t="s">
        <v>13</v>
      </c>
    </row>
    <row r="11" spans="1:7" x14ac:dyDescent="0.25">
      <c r="A11" t="s">
        <v>16</v>
      </c>
      <c r="B11">
        <v>1520031</v>
      </c>
      <c r="E11">
        <v>6273681.666666667</v>
      </c>
    </row>
    <row r="12" spans="1:7" x14ac:dyDescent="0.25">
      <c r="A12" t="s">
        <v>17</v>
      </c>
      <c r="B12">
        <v>6654173.333333333</v>
      </c>
      <c r="E12">
        <v>33083453.333333332</v>
      </c>
    </row>
    <row r="13" spans="1:7" x14ac:dyDescent="0.25">
      <c r="A13" t="s">
        <v>18</v>
      </c>
      <c r="B13">
        <v>1520031</v>
      </c>
      <c r="C13">
        <v>427432.33333333331</v>
      </c>
      <c r="D13">
        <v>112318.33333333333</v>
      </c>
      <c r="E13">
        <v>51373.333333333336</v>
      </c>
    </row>
    <row r="14" spans="1:7" x14ac:dyDescent="0.25">
      <c r="A14" t="s">
        <v>19</v>
      </c>
      <c r="B14">
        <v>1520031</v>
      </c>
      <c r="C14">
        <v>113445.33333333333</v>
      </c>
      <c r="D14">
        <v>123694</v>
      </c>
      <c r="E14">
        <v>46466.333333333336</v>
      </c>
      <c r="G14" t="s">
        <v>6</v>
      </c>
    </row>
    <row r="15" spans="1:7" x14ac:dyDescent="0.25">
      <c r="A15" t="s">
        <v>20</v>
      </c>
      <c r="B15">
        <v>6654173.333333333</v>
      </c>
      <c r="C15">
        <v>6596306.666666667</v>
      </c>
      <c r="D15">
        <v>4659650</v>
      </c>
      <c r="E15">
        <v>3175343.3333333335</v>
      </c>
      <c r="G15">
        <v>95</v>
      </c>
    </row>
    <row r="16" spans="1:7" x14ac:dyDescent="0.25">
      <c r="A16" t="s">
        <v>21</v>
      </c>
      <c r="B16">
        <v>6654173.333333333</v>
      </c>
      <c r="C16">
        <v>790980</v>
      </c>
      <c r="D16">
        <v>1358033.3333333333</v>
      </c>
      <c r="E16">
        <v>1135166.6666666667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L39" sqref="L39"/>
    </sheetView>
  </sheetViews>
  <sheetFormatPr defaultRowHeight="15" x14ac:dyDescent="0.25"/>
  <cols>
    <col min="1" max="1" width="19.85546875" customWidth="1"/>
  </cols>
  <sheetData>
    <row r="1" spans="1:8" x14ac:dyDescent="0.25">
      <c r="A1" s="1" t="s">
        <v>7</v>
      </c>
    </row>
    <row r="2" spans="1:8" x14ac:dyDescent="0.25">
      <c r="B2" t="s">
        <v>8</v>
      </c>
      <c r="C2" t="s">
        <v>9</v>
      </c>
      <c r="D2" t="s">
        <v>10</v>
      </c>
      <c r="E2" t="s">
        <v>11</v>
      </c>
      <c r="F2" t="s">
        <v>12</v>
      </c>
    </row>
    <row r="3" spans="1:8" ht="17.25" x14ac:dyDescent="0.25">
      <c r="A3" t="s">
        <v>25</v>
      </c>
      <c r="B3">
        <v>82592</v>
      </c>
      <c r="C3">
        <v>514392</v>
      </c>
      <c r="D3">
        <v>439439</v>
      </c>
      <c r="E3">
        <v>234581</v>
      </c>
      <c r="F3">
        <v>145323</v>
      </c>
    </row>
    <row r="4" spans="1:8" ht="17.25" x14ac:dyDescent="0.25">
      <c r="A4" t="s">
        <v>26</v>
      </c>
      <c r="B4">
        <v>37569</v>
      </c>
      <c r="C4">
        <v>299621</v>
      </c>
      <c r="D4">
        <v>305770</v>
      </c>
      <c r="E4">
        <v>172193</v>
      </c>
      <c r="F4">
        <v>121163</v>
      </c>
    </row>
    <row r="5" spans="1:8" ht="17.25" x14ac:dyDescent="0.25">
      <c r="A5" t="s">
        <v>27</v>
      </c>
      <c r="B5">
        <v>11286</v>
      </c>
      <c r="C5">
        <v>115403</v>
      </c>
      <c r="D5">
        <v>135962</v>
      </c>
      <c r="E5">
        <v>97689</v>
      </c>
      <c r="F5">
        <v>61901</v>
      </c>
    </row>
    <row r="7" spans="1:8" ht="17.25" x14ac:dyDescent="0.25">
      <c r="A7" t="s">
        <v>28</v>
      </c>
      <c r="B7">
        <v>85363</v>
      </c>
      <c r="C7">
        <v>909374</v>
      </c>
      <c r="D7">
        <v>1891313</v>
      </c>
      <c r="E7">
        <v>2491205</v>
      </c>
      <c r="F7">
        <v>2696557</v>
      </c>
    </row>
    <row r="8" spans="1:8" ht="17.25" x14ac:dyDescent="0.25">
      <c r="A8" t="s">
        <v>29</v>
      </c>
      <c r="B8">
        <v>50012</v>
      </c>
      <c r="C8">
        <v>551387</v>
      </c>
      <c r="D8">
        <v>999957</v>
      </c>
      <c r="E8">
        <v>1727663</v>
      </c>
      <c r="F8">
        <v>1726312</v>
      </c>
      <c r="H8" t="s">
        <v>22</v>
      </c>
    </row>
    <row r="9" spans="1:8" ht="17.25" x14ac:dyDescent="0.25">
      <c r="A9" t="s">
        <v>30</v>
      </c>
      <c r="B9">
        <v>17397</v>
      </c>
      <c r="C9">
        <v>206026</v>
      </c>
      <c r="D9">
        <v>395256</v>
      </c>
      <c r="E9">
        <v>593305</v>
      </c>
      <c r="F9">
        <v>710497</v>
      </c>
      <c r="H9">
        <v>72</v>
      </c>
    </row>
    <row r="11" spans="1:8" x14ac:dyDescent="0.25">
      <c r="A11" s="1" t="s">
        <v>15</v>
      </c>
    </row>
    <row r="12" spans="1:8" x14ac:dyDescent="0.25">
      <c r="B12" t="s">
        <v>8</v>
      </c>
      <c r="C12" t="s">
        <v>9</v>
      </c>
      <c r="D12" t="s">
        <v>10</v>
      </c>
      <c r="E12" t="s">
        <v>11</v>
      </c>
      <c r="F12" t="s">
        <v>12</v>
      </c>
    </row>
    <row r="13" spans="1:8" ht="17.25" x14ac:dyDescent="0.25">
      <c r="A13" t="s">
        <v>25</v>
      </c>
      <c r="B13">
        <v>113357</v>
      </c>
      <c r="C13">
        <v>617912</v>
      </c>
      <c r="D13">
        <v>439868</v>
      </c>
      <c r="E13">
        <v>186322</v>
      </c>
      <c r="F13">
        <v>87776</v>
      </c>
    </row>
    <row r="14" spans="1:8" ht="17.25" x14ac:dyDescent="0.25">
      <c r="A14" t="s">
        <v>26</v>
      </c>
      <c r="B14">
        <v>58429</v>
      </c>
      <c r="C14">
        <v>389871</v>
      </c>
      <c r="D14">
        <v>271835</v>
      </c>
      <c r="E14">
        <v>106601</v>
      </c>
      <c r="F14">
        <v>69139</v>
      </c>
    </row>
    <row r="15" spans="1:8" ht="17.25" x14ac:dyDescent="0.25">
      <c r="A15" t="s">
        <v>27</v>
      </c>
      <c r="B15">
        <v>23891</v>
      </c>
      <c r="C15">
        <v>175986</v>
      </c>
      <c r="D15">
        <v>176364</v>
      </c>
      <c r="E15">
        <v>82746</v>
      </c>
      <c r="F15">
        <v>40799</v>
      </c>
    </row>
    <row r="17" spans="1:8" ht="17.25" x14ac:dyDescent="0.25">
      <c r="A17" t="s">
        <v>28</v>
      </c>
      <c r="B17">
        <v>86995</v>
      </c>
      <c r="C17">
        <v>808243</v>
      </c>
      <c r="D17">
        <v>1692312</v>
      </c>
      <c r="E17">
        <v>1862726</v>
      </c>
      <c r="F17">
        <v>1230278</v>
      </c>
    </row>
    <row r="18" spans="1:8" ht="17.25" x14ac:dyDescent="0.25">
      <c r="A18" t="s">
        <v>29</v>
      </c>
      <c r="B18">
        <v>75481</v>
      </c>
      <c r="C18">
        <v>784478</v>
      </c>
      <c r="D18">
        <v>1308589</v>
      </c>
      <c r="E18">
        <v>1373041</v>
      </c>
      <c r="F18">
        <v>980968</v>
      </c>
      <c r="H18" t="s">
        <v>22</v>
      </c>
    </row>
    <row r="19" spans="1:8" ht="17.25" x14ac:dyDescent="0.25">
      <c r="A19" t="s">
        <v>30</v>
      </c>
      <c r="B19">
        <v>27047</v>
      </c>
      <c r="C19">
        <v>270834</v>
      </c>
      <c r="D19">
        <v>489093</v>
      </c>
      <c r="E19">
        <v>432433</v>
      </c>
      <c r="F19">
        <v>350877</v>
      </c>
      <c r="H19">
        <v>75</v>
      </c>
    </row>
    <row r="21" spans="1:8" x14ac:dyDescent="0.25">
      <c r="A21" s="1" t="s">
        <v>23</v>
      </c>
    </row>
    <row r="22" spans="1:8" x14ac:dyDescent="0.25">
      <c r="B22" t="s">
        <v>8</v>
      </c>
      <c r="C22" t="s">
        <v>9</v>
      </c>
      <c r="D22" t="s">
        <v>10</v>
      </c>
      <c r="E22" t="s">
        <v>11</v>
      </c>
      <c r="F22" t="s">
        <v>12</v>
      </c>
    </row>
    <row r="23" spans="1:8" ht="17.25" x14ac:dyDescent="0.25">
      <c r="A23" t="s">
        <v>25</v>
      </c>
      <c r="B23">
        <v>241205</v>
      </c>
      <c r="C23">
        <v>949688</v>
      </c>
      <c r="D23">
        <v>592271</v>
      </c>
      <c r="E23">
        <v>301368</v>
      </c>
      <c r="F23">
        <v>212189</v>
      </c>
    </row>
    <row r="24" spans="1:8" ht="17.25" x14ac:dyDescent="0.25">
      <c r="A24" t="s">
        <v>26</v>
      </c>
      <c r="B24">
        <v>73011</v>
      </c>
      <c r="C24">
        <v>421809</v>
      </c>
      <c r="D24">
        <v>318130</v>
      </c>
      <c r="E24">
        <v>184660</v>
      </c>
      <c r="F24">
        <v>126182</v>
      </c>
    </row>
    <row r="25" spans="1:8" ht="17.25" x14ac:dyDescent="0.25">
      <c r="A25" t="s">
        <v>27</v>
      </c>
      <c r="B25">
        <v>49141</v>
      </c>
      <c r="C25">
        <v>297327</v>
      </c>
      <c r="D25">
        <v>271231</v>
      </c>
      <c r="E25">
        <v>160206</v>
      </c>
      <c r="F25">
        <v>110388</v>
      </c>
    </row>
    <row r="27" spans="1:8" ht="17.25" x14ac:dyDescent="0.25">
      <c r="A27" t="s">
        <v>28</v>
      </c>
      <c r="B27">
        <v>312787</v>
      </c>
      <c r="C27">
        <v>2313182</v>
      </c>
      <c r="D27">
        <v>4086365</v>
      </c>
      <c r="E27">
        <v>5113772</v>
      </c>
      <c r="F27">
        <v>4843190</v>
      </c>
    </row>
    <row r="28" spans="1:8" ht="17.25" x14ac:dyDescent="0.25">
      <c r="A28" t="s">
        <v>29</v>
      </c>
      <c r="B28">
        <v>138938</v>
      </c>
      <c r="C28">
        <v>1250257</v>
      </c>
      <c r="D28">
        <v>1919096</v>
      </c>
      <c r="E28">
        <v>2520652</v>
      </c>
      <c r="F28">
        <v>2810833</v>
      </c>
      <c r="H28" t="s">
        <v>22</v>
      </c>
    </row>
    <row r="29" spans="1:8" ht="17.25" x14ac:dyDescent="0.25">
      <c r="A29" t="s">
        <v>30</v>
      </c>
      <c r="B29">
        <v>86562</v>
      </c>
      <c r="C29">
        <v>649393</v>
      </c>
      <c r="D29">
        <v>1264278</v>
      </c>
      <c r="E29">
        <v>1522287</v>
      </c>
      <c r="F29">
        <v>1489115</v>
      </c>
      <c r="H29">
        <v>134</v>
      </c>
    </row>
    <row r="31" spans="1:8" x14ac:dyDescent="0.25">
      <c r="A31" s="1" t="s">
        <v>24</v>
      </c>
    </row>
    <row r="32" spans="1:8" x14ac:dyDescent="0.25">
      <c r="B32" t="s">
        <v>8</v>
      </c>
      <c r="C32" t="s">
        <v>9</v>
      </c>
      <c r="D32" t="s">
        <v>10</v>
      </c>
      <c r="E32" t="s">
        <v>11</v>
      </c>
      <c r="F32" t="s">
        <v>12</v>
      </c>
    </row>
    <row r="33" spans="1:8" ht="17.25" x14ac:dyDescent="0.25">
      <c r="A33" t="s">
        <v>25</v>
      </c>
      <c r="B33">
        <v>116491</v>
      </c>
      <c r="C33">
        <v>736270</v>
      </c>
      <c r="D33">
        <v>587772</v>
      </c>
      <c r="E33">
        <v>321628</v>
      </c>
      <c r="F33">
        <v>218458</v>
      </c>
    </row>
    <row r="34" spans="1:8" ht="17.25" x14ac:dyDescent="0.25">
      <c r="A34" t="s">
        <v>26</v>
      </c>
      <c r="B34">
        <v>43850</v>
      </c>
      <c r="C34">
        <v>403259</v>
      </c>
      <c r="D34">
        <v>334302</v>
      </c>
      <c r="E34">
        <v>210952</v>
      </c>
      <c r="F34">
        <v>114414</v>
      </c>
    </row>
    <row r="35" spans="1:8" ht="17.25" x14ac:dyDescent="0.25">
      <c r="A35" t="s">
        <v>27</v>
      </c>
      <c r="B35">
        <v>20915</v>
      </c>
      <c r="C35">
        <v>168049</v>
      </c>
      <c r="D35">
        <v>198756</v>
      </c>
      <c r="E35">
        <v>135663</v>
      </c>
      <c r="F35">
        <v>82439</v>
      </c>
    </row>
    <row r="37" spans="1:8" ht="17.25" x14ac:dyDescent="0.25">
      <c r="A37" t="s">
        <v>28</v>
      </c>
      <c r="B37">
        <v>139782</v>
      </c>
      <c r="C37">
        <v>1376657</v>
      </c>
      <c r="D37">
        <v>2495325</v>
      </c>
      <c r="E37">
        <v>3808930</v>
      </c>
      <c r="F37">
        <v>3857526</v>
      </c>
    </row>
    <row r="38" spans="1:8" ht="17.25" x14ac:dyDescent="0.25">
      <c r="A38" t="s">
        <v>29</v>
      </c>
      <c r="B38">
        <v>92387</v>
      </c>
      <c r="C38">
        <v>842109</v>
      </c>
      <c r="D38">
        <v>1619872</v>
      </c>
      <c r="E38">
        <v>2472793</v>
      </c>
      <c r="F38">
        <v>2340216</v>
      </c>
      <c r="H38" t="s">
        <v>22</v>
      </c>
    </row>
    <row r="39" spans="1:8" ht="17.25" x14ac:dyDescent="0.25">
      <c r="A39" t="s">
        <v>30</v>
      </c>
      <c r="B39">
        <v>23476</v>
      </c>
      <c r="C39">
        <v>254553</v>
      </c>
      <c r="D39">
        <v>446678</v>
      </c>
      <c r="E39">
        <v>685309</v>
      </c>
      <c r="F39">
        <v>772608</v>
      </c>
      <c r="H39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19" workbookViewId="0">
      <selection activeCell="B2" sqref="B2:G2"/>
    </sheetView>
  </sheetViews>
  <sheetFormatPr defaultRowHeight="15" x14ac:dyDescent="0.25"/>
  <cols>
    <col min="1" max="1" width="17.85546875" customWidth="1"/>
  </cols>
  <sheetData>
    <row r="1" spans="1:9" x14ac:dyDescent="0.25">
      <c r="A1" s="1" t="s">
        <v>7</v>
      </c>
    </row>
    <row r="2" spans="1:9" x14ac:dyDescent="0.25">
      <c r="B2" t="s">
        <v>8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</row>
    <row r="3" spans="1:9" ht="17.25" x14ac:dyDescent="0.25">
      <c r="A3" t="s">
        <v>2</v>
      </c>
      <c r="B3">
        <v>15946</v>
      </c>
      <c r="C3">
        <v>187655</v>
      </c>
      <c r="D3">
        <v>438461</v>
      </c>
      <c r="E3">
        <v>323922</v>
      </c>
      <c r="F3">
        <v>366557</v>
      </c>
      <c r="G3">
        <v>316983</v>
      </c>
    </row>
    <row r="4" spans="1:9" ht="17.25" x14ac:dyDescent="0.25">
      <c r="A4" t="s">
        <v>5</v>
      </c>
      <c r="B4">
        <v>15124</v>
      </c>
      <c r="C4">
        <v>174272</v>
      </c>
      <c r="D4">
        <v>120621</v>
      </c>
      <c r="E4">
        <v>51055</v>
      </c>
      <c r="F4">
        <v>32051</v>
      </c>
      <c r="G4">
        <v>40171</v>
      </c>
    </row>
    <row r="5" spans="1:9" ht="17.25" x14ac:dyDescent="0.25">
      <c r="A5" t="s">
        <v>37</v>
      </c>
      <c r="B5">
        <v>30946</v>
      </c>
      <c r="C5">
        <v>316524</v>
      </c>
      <c r="D5">
        <v>254362</v>
      </c>
      <c r="E5">
        <v>95148</v>
      </c>
      <c r="F5">
        <v>52355</v>
      </c>
      <c r="G5">
        <v>35637</v>
      </c>
      <c r="I5" t="s">
        <v>22</v>
      </c>
    </row>
    <row r="6" spans="1:9" ht="17.25" x14ac:dyDescent="0.25">
      <c r="A6" t="s">
        <v>38</v>
      </c>
      <c r="B6">
        <v>22710</v>
      </c>
      <c r="C6">
        <v>242876</v>
      </c>
      <c r="D6">
        <v>272353</v>
      </c>
      <c r="E6">
        <v>69088</v>
      </c>
      <c r="F6">
        <v>52078</v>
      </c>
      <c r="G6">
        <v>33409</v>
      </c>
      <c r="I6">
        <v>55</v>
      </c>
    </row>
    <row r="8" spans="1:9" x14ac:dyDescent="0.25">
      <c r="A8" s="1" t="s">
        <v>15</v>
      </c>
    </row>
    <row r="9" spans="1:9" x14ac:dyDescent="0.25">
      <c r="B9" t="s">
        <v>8</v>
      </c>
      <c r="C9" t="s">
        <v>31</v>
      </c>
      <c r="D9" t="s">
        <v>32</v>
      </c>
      <c r="E9" t="s">
        <v>33</v>
      </c>
      <c r="F9" t="s">
        <v>34</v>
      </c>
      <c r="G9" t="s">
        <v>35</v>
      </c>
    </row>
    <row r="10" spans="1:9" ht="17.25" x14ac:dyDescent="0.25">
      <c r="A10" t="s">
        <v>2</v>
      </c>
      <c r="B10">
        <v>4905</v>
      </c>
      <c r="C10">
        <v>68937</v>
      </c>
      <c r="D10">
        <v>128911</v>
      </c>
      <c r="E10">
        <v>192521</v>
      </c>
      <c r="F10">
        <v>147664</v>
      </c>
      <c r="G10">
        <v>179021</v>
      </c>
    </row>
    <row r="11" spans="1:9" ht="17.25" x14ac:dyDescent="0.25">
      <c r="A11" t="s">
        <v>5</v>
      </c>
      <c r="B11">
        <v>4117</v>
      </c>
      <c r="C11">
        <v>43150</v>
      </c>
      <c r="D11">
        <v>51750</v>
      </c>
      <c r="E11">
        <v>56184</v>
      </c>
      <c r="F11">
        <v>27499</v>
      </c>
      <c r="G11">
        <v>25200</v>
      </c>
    </row>
    <row r="12" spans="1:9" ht="17.25" x14ac:dyDescent="0.25">
      <c r="A12" t="s">
        <v>37</v>
      </c>
      <c r="B12">
        <v>3925</v>
      </c>
      <c r="C12">
        <v>45713</v>
      </c>
      <c r="D12">
        <v>72372</v>
      </c>
      <c r="E12">
        <v>60745</v>
      </c>
      <c r="F12">
        <v>32506</v>
      </c>
      <c r="G12">
        <v>27771</v>
      </c>
      <c r="I12" t="s">
        <v>22</v>
      </c>
    </row>
    <row r="13" spans="1:9" ht="17.25" x14ac:dyDescent="0.25">
      <c r="A13" t="s">
        <v>38</v>
      </c>
      <c r="B13">
        <v>5339</v>
      </c>
      <c r="C13">
        <v>54158</v>
      </c>
      <c r="D13">
        <v>86200</v>
      </c>
      <c r="E13">
        <v>81668</v>
      </c>
      <c r="F13">
        <v>52166</v>
      </c>
      <c r="G13">
        <v>39299</v>
      </c>
      <c r="I13">
        <v>17</v>
      </c>
    </row>
    <row r="15" spans="1:9" x14ac:dyDescent="0.25">
      <c r="A15" s="1" t="s">
        <v>23</v>
      </c>
    </row>
    <row r="16" spans="1:9" x14ac:dyDescent="0.25">
      <c r="B16" t="s">
        <v>8</v>
      </c>
      <c r="C16" t="s">
        <v>31</v>
      </c>
      <c r="D16" t="s">
        <v>32</v>
      </c>
      <c r="E16" t="s">
        <v>33</v>
      </c>
      <c r="F16" t="s">
        <v>34</v>
      </c>
      <c r="G16" t="s">
        <v>35</v>
      </c>
    </row>
    <row r="17" spans="1:9" ht="17.25" x14ac:dyDescent="0.25">
      <c r="A17" t="s">
        <v>2</v>
      </c>
      <c r="B17">
        <v>24438</v>
      </c>
      <c r="C17">
        <v>197494</v>
      </c>
      <c r="D17">
        <v>340445</v>
      </c>
      <c r="E17">
        <v>520262</v>
      </c>
      <c r="F17">
        <v>584524</v>
      </c>
      <c r="G17">
        <v>562790</v>
      </c>
    </row>
    <row r="18" spans="1:9" ht="17.25" x14ac:dyDescent="0.25">
      <c r="A18" t="s">
        <v>5</v>
      </c>
      <c r="B18">
        <v>17095</v>
      </c>
      <c r="C18">
        <v>131723</v>
      </c>
      <c r="D18">
        <v>96995</v>
      </c>
      <c r="E18">
        <v>61419</v>
      </c>
      <c r="F18">
        <v>47351</v>
      </c>
      <c r="G18">
        <v>40771</v>
      </c>
    </row>
    <row r="19" spans="1:9" ht="17.25" x14ac:dyDescent="0.25">
      <c r="A19" t="s">
        <v>37</v>
      </c>
      <c r="B19">
        <v>11828</v>
      </c>
      <c r="C19">
        <v>104517</v>
      </c>
      <c r="D19">
        <v>110682</v>
      </c>
      <c r="E19">
        <v>70671</v>
      </c>
      <c r="F19">
        <v>48153</v>
      </c>
      <c r="G19">
        <v>38925</v>
      </c>
      <c r="I19" t="s">
        <v>22</v>
      </c>
    </row>
    <row r="20" spans="1:9" ht="17.25" x14ac:dyDescent="0.25">
      <c r="A20" t="s">
        <v>38</v>
      </c>
      <c r="B20">
        <v>14664</v>
      </c>
      <c r="C20">
        <v>120603</v>
      </c>
      <c r="D20">
        <v>141679</v>
      </c>
      <c r="E20">
        <v>106115</v>
      </c>
      <c r="F20">
        <v>74424</v>
      </c>
      <c r="G20">
        <v>60469</v>
      </c>
      <c r="I20">
        <v>52</v>
      </c>
    </row>
    <row r="22" spans="1:9" x14ac:dyDescent="0.25">
      <c r="A22" s="1" t="s">
        <v>24</v>
      </c>
    </row>
    <row r="23" spans="1:9" x14ac:dyDescent="0.25">
      <c r="B23" t="s">
        <v>8</v>
      </c>
      <c r="C23" t="s">
        <v>31</v>
      </c>
      <c r="D23" t="s">
        <v>32</v>
      </c>
      <c r="E23" t="s">
        <v>33</v>
      </c>
      <c r="F23" t="s">
        <v>34</v>
      </c>
      <c r="G23" t="s">
        <v>35</v>
      </c>
    </row>
    <row r="24" spans="1:9" ht="17.25" x14ac:dyDescent="0.25">
      <c r="A24" t="s">
        <v>2</v>
      </c>
      <c r="B24">
        <v>22102</v>
      </c>
      <c r="C24">
        <v>276681</v>
      </c>
      <c r="D24">
        <v>523691</v>
      </c>
      <c r="E24">
        <v>686450</v>
      </c>
      <c r="F24">
        <v>687247</v>
      </c>
      <c r="G24">
        <v>841268</v>
      </c>
    </row>
    <row r="25" spans="1:9" ht="17.25" x14ac:dyDescent="0.25">
      <c r="A25" t="s">
        <v>5</v>
      </c>
      <c r="B25">
        <v>25896</v>
      </c>
      <c r="C25">
        <v>242216</v>
      </c>
      <c r="D25">
        <v>205348</v>
      </c>
      <c r="E25">
        <v>127043</v>
      </c>
      <c r="F25">
        <v>93005</v>
      </c>
      <c r="G25">
        <v>70122</v>
      </c>
    </row>
    <row r="26" spans="1:9" ht="17.25" x14ac:dyDescent="0.25">
      <c r="A26" t="s">
        <v>37</v>
      </c>
      <c r="B26">
        <v>23859</v>
      </c>
      <c r="C26">
        <v>280845</v>
      </c>
      <c r="D26">
        <v>228235</v>
      </c>
      <c r="E26">
        <v>150481</v>
      </c>
      <c r="F26">
        <v>95078</v>
      </c>
      <c r="G26">
        <v>70595</v>
      </c>
      <c r="I26" t="s">
        <v>22</v>
      </c>
    </row>
    <row r="27" spans="1:9" ht="17.25" x14ac:dyDescent="0.25">
      <c r="A27" t="s">
        <v>38</v>
      </c>
      <c r="B27">
        <v>47689</v>
      </c>
      <c r="C27">
        <v>453728</v>
      </c>
      <c r="D27">
        <v>380338</v>
      </c>
      <c r="E27">
        <v>257821</v>
      </c>
      <c r="F27">
        <v>172545</v>
      </c>
      <c r="G27">
        <v>126016</v>
      </c>
      <c r="I27">
        <v>18</v>
      </c>
    </row>
    <row r="29" spans="1:9" x14ac:dyDescent="0.25">
      <c r="A29" s="1" t="s">
        <v>39</v>
      </c>
    </row>
    <row r="30" spans="1:9" x14ac:dyDescent="0.25">
      <c r="B30" t="s">
        <v>8</v>
      </c>
      <c r="C30" t="s">
        <v>31</v>
      </c>
      <c r="D30" t="s">
        <v>32</v>
      </c>
      <c r="E30" t="s">
        <v>33</v>
      </c>
      <c r="F30" t="s">
        <v>34</v>
      </c>
      <c r="G30" t="s">
        <v>35</v>
      </c>
    </row>
    <row r="31" spans="1:9" ht="17.25" x14ac:dyDescent="0.25">
      <c r="A31" t="s">
        <v>2</v>
      </c>
      <c r="B31">
        <v>14433</v>
      </c>
      <c r="C31">
        <v>151153</v>
      </c>
      <c r="D31">
        <v>338964</v>
      </c>
      <c r="E31">
        <v>427504</v>
      </c>
      <c r="F31">
        <v>495024</v>
      </c>
      <c r="G31">
        <v>516297</v>
      </c>
    </row>
    <row r="32" spans="1:9" ht="17.25" x14ac:dyDescent="0.25">
      <c r="A32" t="s">
        <v>5</v>
      </c>
      <c r="B32">
        <v>16173</v>
      </c>
      <c r="C32">
        <v>151205</v>
      </c>
      <c r="D32">
        <v>131324</v>
      </c>
      <c r="E32">
        <v>82269</v>
      </c>
      <c r="F32">
        <v>63262</v>
      </c>
      <c r="G32">
        <v>48000</v>
      </c>
    </row>
    <row r="33" spans="1:9" ht="17.25" x14ac:dyDescent="0.25">
      <c r="A33" t="s">
        <v>37</v>
      </c>
      <c r="B33">
        <v>10751</v>
      </c>
      <c r="C33">
        <v>91559</v>
      </c>
      <c r="D33">
        <v>115883</v>
      </c>
      <c r="E33">
        <v>71303</v>
      </c>
      <c r="F33">
        <v>49760</v>
      </c>
      <c r="G33">
        <v>39187</v>
      </c>
      <c r="I33" t="s">
        <v>22</v>
      </c>
    </row>
    <row r="34" spans="1:9" ht="17.25" x14ac:dyDescent="0.25">
      <c r="A34" t="s">
        <v>38</v>
      </c>
      <c r="B34">
        <v>10588</v>
      </c>
      <c r="C34">
        <v>90159</v>
      </c>
      <c r="D34">
        <v>104718</v>
      </c>
      <c r="E34">
        <v>64732</v>
      </c>
      <c r="F34">
        <v>50641</v>
      </c>
      <c r="G34">
        <v>40718</v>
      </c>
      <c r="I34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31" workbookViewId="0">
      <selection activeCell="L34" sqref="L34"/>
    </sheetView>
  </sheetViews>
  <sheetFormatPr defaultRowHeight="15" x14ac:dyDescent="0.25"/>
  <cols>
    <col min="1" max="1" width="14.28515625" customWidth="1"/>
  </cols>
  <sheetData>
    <row r="1" spans="1:8" x14ac:dyDescent="0.25">
      <c r="A1" s="1" t="s">
        <v>7</v>
      </c>
    </row>
    <row r="2" spans="1:8" x14ac:dyDescent="0.25">
      <c r="B2" t="s">
        <v>8</v>
      </c>
      <c r="C2" t="s">
        <v>31</v>
      </c>
      <c r="D2" t="s">
        <v>32</v>
      </c>
      <c r="E2" t="s">
        <v>33</v>
      </c>
      <c r="F2" t="s">
        <v>34</v>
      </c>
    </row>
    <row r="3" spans="1:8" ht="17.25" x14ac:dyDescent="0.25">
      <c r="A3" t="s">
        <v>2</v>
      </c>
      <c r="B3">
        <v>23872</v>
      </c>
      <c r="C3">
        <v>336137</v>
      </c>
      <c r="D3">
        <v>609825</v>
      </c>
      <c r="E3">
        <v>956923</v>
      </c>
      <c r="F3">
        <v>947856</v>
      </c>
    </row>
    <row r="4" spans="1:8" ht="17.25" x14ac:dyDescent="0.25">
      <c r="A4" t="s">
        <v>40</v>
      </c>
      <c r="B4">
        <v>19302</v>
      </c>
      <c r="C4">
        <v>110601</v>
      </c>
      <c r="D4">
        <v>70481</v>
      </c>
      <c r="E4">
        <v>49188</v>
      </c>
      <c r="F4">
        <v>33474</v>
      </c>
    </row>
    <row r="5" spans="1:8" ht="17.25" x14ac:dyDescent="0.25">
      <c r="A5" t="s">
        <v>41</v>
      </c>
      <c r="B5">
        <v>20392</v>
      </c>
      <c r="C5">
        <v>141258</v>
      </c>
      <c r="D5">
        <v>157987</v>
      </c>
      <c r="E5">
        <v>88289</v>
      </c>
      <c r="F5">
        <v>62040</v>
      </c>
      <c r="H5" t="s">
        <v>22</v>
      </c>
    </row>
    <row r="6" spans="1:8" ht="17.25" x14ac:dyDescent="0.25">
      <c r="A6" t="s">
        <v>42</v>
      </c>
      <c r="B6">
        <v>46238</v>
      </c>
      <c r="C6">
        <v>280669</v>
      </c>
      <c r="D6">
        <v>220851</v>
      </c>
      <c r="E6">
        <v>126181</v>
      </c>
      <c r="F6">
        <v>67166</v>
      </c>
      <c r="H6">
        <v>16</v>
      </c>
    </row>
    <row r="8" spans="1:8" x14ac:dyDescent="0.25">
      <c r="A8" s="1" t="s">
        <v>15</v>
      </c>
    </row>
    <row r="9" spans="1:8" x14ac:dyDescent="0.25">
      <c r="B9" t="s">
        <v>8</v>
      </c>
      <c r="C9" t="s">
        <v>31</v>
      </c>
      <c r="D9" t="s">
        <v>32</v>
      </c>
      <c r="E9" t="s">
        <v>33</v>
      </c>
      <c r="F9" t="s">
        <v>34</v>
      </c>
    </row>
    <row r="10" spans="1:8" ht="17.25" x14ac:dyDescent="0.25">
      <c r="A10" t="s">
        <v>2</v>
      </c>
      <c r="B10">
        <v>9633</v>
      </c>
      <c r="C10">
        <v>114680</v>
      </c>
      <c r="D10">
        <v>178290</v>
      </c>
      <c r="E10">
        <v>270889</v>
      </c>
      <c r="F10">
        <v>346624</v>
      </c>
    </row>
    <row r="11" spans="1:8" ht="17.25" x14ac:dyDescent="0.25">
      <c r="A11" t="s">
        <v>40</v>
      </c>
      <c r="B11">
        <v>8563</v>
      </c>
      <c r="C11">
        <v>77476</v>
      </c>
      <c r="D11">
        <v>57506</v>
      </c>
      <c r="E11">
        <v>53262</v>
      </c>
      <c r="F11">
        <v>37028</v>
      </c>
    </row>
    <row r="12" spans="1:8" ht="17.25" x14ac:dyDescent="0.25">
      <c r="A12" t="s">
        <v>41</v>
      </c>
      <c r="B12">
        <v>9987</v>
      </c>
      <c r="C12">
        <v>90407</v>
      </c>
      <c r="D12">
        <v>92652</v>
      </c>
      <c r="E12">
        <v>74408</v>
      </c>
      <c r="F12">
        <v>55082</v>
      </c>
      <c r="H12" t="s">
        <v>22</v>
      </c>
    </row>
    <row r="13" spans="1:8" ht="17.25" x14ac:dyDescent="0.25">
      <c r="A13" t="s">
        <v>42</v>
      </c>
      <c r="B13">
        <v>18339</v>
      </c>
      <c r="C13">
        <v>122120</v>
      </c>
      <c r="D13">
        <v>132561</v>
      </c>
      <c r="E13">
        <v>103714</v>
      </c>
      <c r="F13">
        <v>86102</v>
      </c>
      <c r="H13">
        <v>20</v>
      </c>
    </row>
    <row r="15" spans="1:8" x14ac:dyDescent="0.25">
      <c r="A15" s="1" t="s">
        <v>23</v>
      </c>
    </row>
    <row r="16" spans="1:8" x14ac:dyDescent="0.25">
      <c r="B16" t="s">
        <v>8</v>
      </c>
      <c r="C16" t="s">
        <v>31</v>
      </c>
      <c r="D16" t="s">
        <v>32</v>
      </c>
      <c r="E16" t="s">
        <v>33</v>
      </c>
      <c r="F16" t="s">
        <v>34</v>
      </c>
    </row>
    <row r="17" spans="1:8" ht="17.25" x14ac:dyDescent="0.25">
      <c r="A17" t="s">
        <v>2</v>
      </c>
      <c r="B17">
        <v>33937</v>
      </c>
      <c r="C17">
        <v>371105</v>
      </c>
      <c r="D17">
        <v>579456</v>
      </c>
      <c r="E17">
        <v>723817</v>
      </c>
      <c r="F17">
        <v>554082</v>
      </c>
    </row>
    <row r="18" spans="1:8" ht="17.25" x14ac:dyDescent="0.25">
      <c r="A18" t="s">
        <v>40</v>
      </c>
      <c r="B18">
        <v>26873</v>
      </c>
      <c r="C18">
        <v>168899</v>
      </c>
      <c r="D18">
        <v>108203</v>
      </c>
      <c r="E18">
        <v>45866</v>
      </c>
      <c r="F18">
        <v>27743</v>
      </c>
    </row>
    <row r="19" spans="1:8" ht="17.25" x14ac:dyDescent="0.25">
      <c r="A19" t="s">
        <v>41</v>
      </c>
      <c r="B19">
        <v>22562</v>
      </c>
      <c r="C19">
        <v>210816</v>
      </c>
      <c r="D19">
        <v>108618</v>
      </c>
      <c r="E19">
        <v>56274</v>
      </c>
      <c r="F19">
        <v>43571</v>
      </c>
      <c r="H19" t="s">
        <v>22</v>
      </c>
    </row>
    <row r="20" spans="1:8" ht="17.25" x14ac:dyDescent="0.25">
      <c r="A20" t="s">
        <v>42</v>
      </c>
      <c r="B20">
        <v>30781</v>
      </c>
      <c r="C20">
        <v>230671</v>
      </c>
      <c r="D20">
        <v>153643</v>
      </c>
      <c r="E20">
        <v>75037</v>
      </c>
      <c r="F20">
        <v>43091</v>
      </c>
      <c r="H20">
        <v>32</v>
      </c>
    </row>
    <row r="22" spans="1:8" x14ac:dyDescent="0.25">
      <c r="A22" s="1" t="s">
        <v>24</v>
      </c>
    </row>
    <row r="23" spans="1:8" x14ac:dyDescent="0.25">
      <c r="B23" t="s">
        <v>8</v>
      </c>
      <c r="C23" t="s">
        <v>31</v>
      </c>
      <c r="D23" t="s">
        <v>32</v>
      </c>
      <c r="E23" t="s">
        <v>33</v>
      </c>
      <c r="F23" t="s">
        <v>34</v>
      </c>
    </row>
    <row r="24" spans="1:8" ht="17.25" x14ac:dyDescent="0.25">
      <c r="A24" t="s">
        <v>2</v>
      </c>
      <c r="B24">
        <v>12113</v>
      </c>
      <c r="C24">
        <v>134883</v>
      </c>
      <c r="D24">
        <v>298295</v>
      </c>
      <c r="E24">
        <v>425802</v>
      </c>
      <c r="F24">
        <v>291254</v>
      </c>
    </row>
    <row r="25" spans="1:8" ht="17.25" x14ac:dyDescent="0.25">
      <c r="A25" t="s">
        <v>40</v>
      </c>
      <c r="B25">
        <v>10541</v>
      </c>
      <c r="C25">
        <v>75979</v>
      </c>
      <c r="D25">
        <v>62465</v>
      </c>
      <c r="E25">
        <v>35447</v>
      </c>
      <c r="F25">
        <v>15739</v>
      </c>
    </row>
    <row r="26" spans="1:8" ht="17.25" x14ac:dyDescent="0.25">
      <c r="A26" t="s">
        <v>41</v>
      </c>
      <c r="B26">
        <v>9928</v>
      </c>
      <c r="C26">
        <v>76180</v>
      </c>
      <c r="D26">
        <v>80145</v>
      </c>
      <c r="E26">
        <v>46912</v>
      </c>
      <c r="F26">
        <v>16167</v>
      </c>
      <c r="H26" t="s">
        <v>22</v>
      </c>
    </row>
    <row r="27" spans="1:8" ht="17.25" x14ac:dyDescent="0.25">
      <c r="A27" t="s">
        <v>42</v>
      </c>
      <c r="B27">
        <v>14209</v>
      </c>
      <c r="C27">
        <v>95920</v>
      </c>
      <c r="D27">
        <v>104803</v>
      </c>
      <c r="E27">
        <v>53781</v>
      </c>
      <c r="F27">
        <v>29834</v>
      </c>
      <c r="H27">
        <v>20</v>
      </c>
    </row>
    <row r="29" spans="1:8" x14ac:dyDescent="0.25">
      <c r="A29" s="1" t="s">
        <v>39</v>
      </c>
    </row>
    <row r="30" spans="1:8" x14ac:dyDescent="0.25">
      <c r="B30" t="s">
        <v>8</v>
      </c>
      <c r="C30" t="s">
        <v>31</v>
      </c>
      <c r="D30" t="s">
        <v>32</v>
      </c>
      <c r="E30" t="s">
        <v>33</v>
      </c>
      <c r="F30" t="s">
        <v>34</v>
      </c>
    </row>
    <row r="31" spans="1:8" ht="17.25" x14ac:dyDescent="0.25">
      <c r="A31" t="s">
        <v>2</v>
      </c>
      <c r="B31">
        <v>10829</v>
      </c>
      <c r="C31">
        <v>100422</v>
      </c>
      <c r="D31">
        <v>264656</v>
      </c>
      <c r="E31">
        <v>367278</v>
      </c>
      <c r="F31">
        <v>331808</v>
      </c>
    </row>
    <row r="32" spans="1:8" ht="17.25" x14ac:dyDescent="0.25">
      <c r="A32" t="s">
        <v>40</v>
      </c>
      <c r="B32">
        <v>11536</v>
      </c>
      <c r="C32">
        <v>70894</v>
      </c>
      <c r="D32">
        <v>57868</v>
      </c>
      <c r="E32">
        <v>38228</v>
      </c>
      <c r="F32">
        <v>16725</v>
      </c>
    </row>
    <row r="33" spans="1:8" ht="17.25" x14ac:dyDescent="0.25">
      <c r="A33" t="s">
        <v>41</v>
      </c>
      <c r="B33">
        <v>9632</v>
      </c>
      <c r="C33">
        <v>77332</v>
      </c>
      <c r="D33">
        <v>76375</v>
      </c>
      <c r="E33">
        <v>43546</v>
      </c>
      <c r="F33">
        <v>18039</v>
      </c>
      <c r="H33" t="s">
        <v>22</v>
      </c>
    </row>
    <row r="34" spans="1:8" ht="17.25" x14ac:dyDescent="0.25">
      <c r="A34" t="s">
        <v>42</v>
      </c>
      <c r="B34">
        <v>9408</v>
      </c>
      <c r="C34">
        <v>80420</v>
      </c>
      <c r="D34">
        <v>75015</v>
      </c>
      <c r="E34">
        <v>53618</v>
      </c>
      <c r="F34">
        <v>22550</v>
      </c>
      <c r="H34">
        <v>20</v>
      </c>
    </row>
    <row r="36" spans="1:8" x14ac:dyDescent="0.25">
      <c r="A36" s="1" t="s">
        <v>43</v>
      </c>
    </row>
    <row r="37" spans="1:8" x14ac:dyDescent="0.25">
      <c r="B37" t="s">
        <v>8</v>
      </c>
      <c r="C37" t="s">
        <v>31</v>
      </c>
      <c r="D37" t="s">
        <v>32</v>
      </c>
      <c r="E37" t="s">
        <v>33</v>
      </c>
      <c r="F37" t="s">
        <v>34</v>
      </c>
    </row>
    <row r="38" spans="1:8" ht="17.25" x14ac:dyDescent="0.25">
      <c r="A38" t="s">
        <v>2</v>
      </c>
      <c r="B38">
        <v>28751</v>
      </c>
      <c r="C38">
        <v>226646</v>
      </c>
      <c r="D38">
        <v>370724</v>
      </c>
      <c r="E38">
        <v>503008</v>
      </c>
      <c r="F38">
        <v>480501</v>
      </c>
    </row>
    <row r="39" spans="1:8" ht="17.25" x14ac:dyDescent="0.25">
      <c r="A39" t="s">
        <v>40</v>
      </c>
      <c r="B39">
        <v>35926</v>
      </c>
      <c r="C39">
        <v>181981</v>
      </c>
      <c r="D39">
        <v>97574</v>
      </c>
      <c r="E39">
        <v>49572</v>
      </c>
      <c r="F39">
        <v>47420</v>
      </c>
    </row>
    <row r="40" spans="1:8" ht="17.25" x14ac:dyDescent="0.25">
      <c r="A40" t="s">
        <v>41</v>
      </c>
      <c r="B40">
        <v>56228</v>
      </c>
      <c r="C40">
        <v>269237</v>
      </c>
      <c r="D40">
        <v>190690</v>
      </c>
      <c r="E40">
        <v>92142</v>
      </c>
      <c r="F40">
        <v>67805</v>
      </c>
      <c r="H40" t="s">
        <v>22</v>
      </c>
    </row>
    <row r="41" spans="1:8" ht="17.25" x14ac:dyDescent="0.25">
      <c r="A41" t="s">
        <v>42</v>
      </c>
      <c r="B41">
        <v>35532</v>
      </c>
      <c r="C41">
        <v>210391</v>
      </c>
      <c r="D41">
        <v>156132</v>
      </c>
      <c r="E41">
        <v>79104</v>
      </c>
      <c r="F41">
        <v>58407</v>
      </c>
      <c r="H41">
        <v>15</v>
      </c>
    </row>
    <row r="43" spans="1:8" x14ac:dyDescent="0.25">
      <c r="A43" s="1" t="s">
        <v>44</v>
      </c>
    </row>
    <row r="44" spans="1:8" x14ac:dyDescent="0.25">
      <c r="B44" t="s">
        <v>8</v>
      </c>
      <c r="C44" t="s">
        <v>31</v>
      </c>
      <c r="D44" t="s">
        <v>32</v>
      </c>
      <c r="E44" t="s">
        <v>33</v>
      </c>
      <c r="F44" t="s">
        <v>34</v>
      </c>
    </row>
    <row r="45" spans="1:8" ht="17.25" x14ac:dyDescent="0.25">
      <c r="A45" t="s">
        <v>2</v>
      </c>
      <c r="B45">
        <v>34461</v>
      </c>
      <c r="C45">
        <v>276803</v>
      </c>
      <c r="D45">
        <v>421493</v>
      </c>
      <c r="E45">
        <v>534066</v>
      </c>
      <c r="F45">
        <v>526545</v>
      </c>
    </row>
    <row r="46" spans="1:8" ht="17.25" x14ac:dyDescent="0.25">
      <c r="A46" t="s">
        <v>40</v>
      </c>
      <c r="B46">
        <v>56339</v>
      </c>
      <c r="C46">
        <v>233372</v>
      </c>
      <c r="D46">
        <v>146942</v>
      </c>
      <c r="E46">
        <v>76669</v>
      </c>
      <c r="F46">
        <v>56096</v>
      </c>
    </row>
    <row r="47" spans="1:8" ht="17.25" x14ac:dyDescent="0.25">
      <c r="A47" t="s">
        <v>41</v>
      </c>
      <c r="B47">
        <v>29618</v>
      </c>
      <c r="C47">
        <v>198020</v>
      </c>
      <c r="D47">
        <v>122098</v>
      </c>
      <c r="E47">
        <v>64387</v>
      </c>
      <c r="F47">
        <v>48065</v>
      </c>
      <c r="H47" t="s">
        <v>22</v>
      </c>
    </row>
    <row r="48" spans="1:8" ht="17.25" x14ac:dyDescent="0.25">
      <c r="A48" t="s">
        <v>42</v>
      </c>
      <c r="B48">
        <v>28550</v>
      </c>
      <c r="C48">
        <v>174362</v>
      </c>
      <c r="D48">
        <v>137547</v>
      </c>
      <c r="E48">
        <v>77702</v>
      </c>
      <c r="F48">
        <v>58363</v>
      </c>
      <c r="H48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28" workbookViewId="0">
      <selection activeCell="M20" sqref="M20"/>
    </sheetView>
  </sheetViews>
  <sheetFormatPr defaultRowHeight="15" x14ac:dyDescent="0.25"/>
  <cols>
    <col min="1" max="1" width="14.42578125" customWidth="1"/>
  </cols>
  <sheetData>
    <row r="1" spans="1:10" x14ac:dyDescent="0.25">
      <c r="A1" s="1" t="s">
        <v>7</v>
      </c>
    </row>
    <row r="2" spans="1:10" x14ac:dyDescent="0.25">
      <c r="B2" t="s">
        <v>8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</row>
    <row r="3" spans="1:10" ht="17.25" x14ac:dyDescent="0.25">
      <c r="A3" t="s">
        <v>40</v>
      </c>
      <c r="B3">
        <v>26594</v>
      </c>
      <c r="C3">
        <v>115013</v>
      </c>
      <c r="D3">
        <v>79442</v>
      </c>
      <c r="E3">
        <v>55038</v>
      </c>
      <c r="F3">
        <v>42148</v>
      </c>
      <c r="G3">
        <v>36226</v>
      </c>
      <c r="H3">
        <v>33525</v>
      </c>
    </row>
    <row r="4" spans="1:10" ht="17.25" x14ac:dyDescent="0.25">
      <c r="A4" t="s">
        <v>2</v>
      </c>
      <c r="B4">
        <v>30385</v>
      </c>
      <c r="C4">
        <v>239359</v>
      </c>
      <c r="D4">
        <v>440015</v>
      </c>
      <c r="E4">
        <v>645244</v>
      </c>
      <c r="F4">
        <v>701659</v>
      </c>
      <c r="G4">
        <v>681127</v>
      </c>
      <c r="H4">
        <v>686367</v>
      </c>
    </row>
    <row r="5" spans="1:10" ht="17.25" x14ac:dyDescent="0.25">
      <c r="A5" t="s">
        <v>45</v>
      </c>
      <c r="B5">
        <v>32877</v>
      </c>
      <c r="C5">
        <v>139219</v>
      </c>
      <c r="D5">
        <v>87993</v>
      </c>
      <c r="E5">
        <v>57001</v>
      </c>
      <c r="F5">
        <v>49758</v>
      </c>
      <c r="G5">
        <v>40264</v>
      </c>
      <c r="H5">
        <v>41179</v>
      </c>
    </row>
    <row r="6" spans="1:10" ht="17.25" x14ac:dyDescent="0.25">
      <c r="A6" t="s">
        <v>47</v>
      </c>
      <c r="B6">
        <v>10244</v>
      </c>
      <c r="C6">
        <v>60881</v>
      </c>
      <c r="D6">
        <v>55545</v>
      </c>
      <c r="E6">
        <v>34280</v>
      </c>
      <c r="F6">
        <v>33584</v>
      </c>
      <c r="G6">
        <v>23766</v>
      </c>
      <c r="H6">
        <v>20143</v>
      </c>
    </row>
    <row r="7" spans="1:10" ht="17.25" x14ac:dyDescent="0.25">
      <c r="A7" t="s">
        <v>48</v>
      </c>
      <c r="B7">
        <v>40308</v>
      </c>
      <c r="C7">
        <v>307039</v>
      </c>
      <c r="D7">
        <v>537462</v>
      </c>
      <c r="E7">
        <v>662243</v>
      </c>
      <c r="F7">
        <v>665519</v>
      </c>
      <c r="G7">
        <v>620989</v>
      </c>
      <c r="H7">
        <v>508836</v>
      </c>
      <c r="J7" t="s">
        <v>22</v>
      </c>
    </row>
    <row r="8" spans="1:10" ht="17.25" x14ac:dyDescent="0.25">
      <c r="A8" t="s">
        <v>46</v>
      </c>
      <c r="B8">
        <v>16397</v>
      </c>
      <c r="C8">
        <v>133819</v>
      </c>
      <c r="D8">
        <v>273586</v>
      </c>
      <c r="E8">
        <v>406095</v>
      </c>
      <c r="F8">
        <v>418599</v>
      </c>
      <c r="G8">
        <v>335216</v>
      </c>
      <c r="H8">
        <v>302095</v>
      </c>
      <c r="J8">
        <v>35</v>
      </c>
    </row>
    <row r="10" spans="1:10" x14ac:dyDescent="0.25">
      <c r="A10" s="1" t="s">
        <v>15</v>
      </c>
    </row>
    <row r="11" spans="1:10" x14ac:dyDescent="0.25">
      <c r="B11" t="s">
        <v>8</v>
      </c>
      <c r="C11" t="s">
        <v>31</v>
      </c>
      <c r="D11" t="s">
        <v>32</v>
      </c>
      <c r="E11" t="s">
        <v>33</v>
      </c>
      <c r="F11" t="s">
        <v>34</v>
      </c>
      <c r="G11" t="s">
        <v>35</v>
      </c>
      <c r="H11" t="s">
        <v>36</v>
      </c>
    </row>
    <row r="12" spans="1:10" ht="17.25" x14ac:dyDescent="0.25">
      <c r="A12" t="s">
        <v>40</v>
      </c>
      <c r="B12">
        <v>13395</v>
      </c>
      <c r="C12">
        <v>87692</v>
      </c>
      <c r="D12">
        <v>71108</v>
      </c>
      <c r="E12">
        <v>43090</v>
      </c>
      <c r="F12">
        <v>21548</v>
      </c>
      <c r="G12">
        <v>21479</v>
      </c>
      <c r="H12">
        <v>17758</v>
      </c>
    </row>
    <row r="13" spans="1:10" ht="17.25" x14ac:dyDescent="0.25">
      <c r="A13" t="s">
        <v>2</v>
      </c>
      <c r="B13">
        <v>17690</v>
      </c>
      <c r="C13">
        <v>203987</v>
      </c>
      <c r="D13">
        <v>365341</v>
      </c>
      <c r="E13">
        <v>535317</v>
      </c>
      <c r="F13">
        <v>293385</v>
      </c>
      <c r="G13">
        <v>326185</v>
      </c>
      <c r="H13">
        <v>338954</v>
      </c>
    </row>
    <row r="14" spans="1:10" ht="17.25" x14ac:dyDescent="0.25">
      <c r="A14" t="s">
        <v>45</v>
      </c>
      <c r="B14">
        <v>10254</v>
      </c>
      <c r="C14">
        <v>88530</v>
      </c>
      <c r="D14">
        <v>69271</v>
      </c>
      <c r="E14">
        <v>39010</v>
      </c>
      <c r="F14">
        <v>16319</v>
      </c>
      <c r="G14">
        <v>15997</v>
      </c>
      <c r="H14">
        <v>15696</v>
      </c>
    </row>
    <row r="15" spans="1:10" ht="17.25" x14ac:dyDescent="0.25">
      <c r="A15" t="s">
        <v>47</v>
      </c>
      <c r="B15">
        <v>11902</v>
      </c>
      <c r="C15">
        <v>106110</v>
      </c>
      <c r="D15">
        <v>72235</v>
      </c>
      <c r="E15">
        <v>50211</v>
      </c>
      <c r="F15">
        <v>21947</v>
      </c>
      <c r="G15">
        <v>16800</v>
      </c>
      <c r="H15">
        <v>15314</v>
      </c>
    </row>
    <row r="16" spans="1:10" ht="17.25" x14ac:dyDescent="0.25">
      <c r="A16" t="s">
        <v>48</v>
      </c>
      <c r="B16">
        <v>9717</v>
      </c>
      <c r="C16">
        <v>131205</v>
      </c>
      <c r="D16">
        <v>244814</v>
      </c>
      <c r="E16">
        <v>341444</v>
      </c>
      <c r="F16">
        <v>192098</v>
      </c>
      <c r="G16">
        <v>144587</v>
      </c>
      <c r="H16">
        <v>121408</v>
      </c>
      <c r="J16" t="s">
        <v>22</v>
      </c>
    </row>
    <row r="17" spans="1:10" ht="17.25" x14ac:dyDescent="0.25">
      <c r="A17" t="s">
        <v>46</v>
      </c>
      <c r="B17">
        <v>16183</v>
      </c>
      <c r="C17">
        <v>196616</v>
      </c>
      <c r="D17">
        <v>382450</v>
      </c>
      <c r="E17">
        <v>440207</v>
      </c>
      <c r="F17">
        <v>290410</v>
      </c>
      <c r="G17">
        <v>280336</v>
      </c>
      <c r="H17">
        <v>239455</v>
      </c>
      <c r="J17">
        <v>27</v>
      </c>
    </row>
    <row r="19" spans="1:10" x14ac:dyDescent="0.25">
      <c r="A19" s="1" t="s">
        <v>23</v>
      </c>
    </row>
    <row r="20" spans="1:10" x14ac:dyDescent="0.25">
      <c r="B20" t="s">
        <v>8</v>
      </c>
      <c r="C20" t="s">
        <v>31</v>
      </c>
      <c r="D20" t="s">
        <v>32</v>
      </c>
      <c r="E20" t="s">
        <v>33</v>
      </c>
      <c r="F20" t="s">
        <v>34</v>
      </c>
      <c r="G20" t="s">
        <v>35</v>
      </c>
      <c r="H20" t="s">
        <v>36</v>
      </c>
    </row>
    <row r="21" spans="1:10" ht="17.25" x14ac:dyDescent="0.25">
      <c r="A21" t="s">
        <v>40</v>
      </c>
      <c r="B21">
        <v>4279</v>
      </c>
      <c r="C21">
        <v>28721</v>
      </c>
      <c r="D21">
        <v>30146</v>
      </c>
      <c r="E21">
        <v>21049</v>
      </c>
      <c r="F21">
        <v>10373</v>
      </c>
      <c r="G21">
        <v>9006</v>
      </c>
      <c r="H21">
        <v>8503</v>
      </c>
    </row>
    <row r="22" spans="1:10" ht="17.25" x14ac:dyDescent="0.25">
      <c r="A22" t="s">
        <v>2</v>
      </c>
      <c r="B22">
        <v>5215</v>
      </c>
      <c r="C22">
        <v>64831</v>
      </c>
      <c r="D22">
        <v>130601</v>
      </c>
      <c r="E22">
        <v>227692</v>
      </c>
      <c r="F22">
        <v>193279</v>
      </c>
      <c r="G22">
        <v>186989</v>
      </c>
      <c r="H22">
        <v>191701</v>
      </c>
    </row>
    <row r="23" spans="1:10" ht="17.25" x14ac:dyDescent="0.25">
      <c r="A23" t="s">
        <v>45</v>
      </c>
      <c r="B23">
        <v>3809</v>
      </c>
      <c r="C23">
        <v>28611</v>
      </c>
      <c r="D23">
        <v>32955</v>
      </c>
      <c r="E23">
        <v>25609</v>
      </c>
      <c r="F23">
        <v>12101</v>
      </c>
      <c r="G23">
        <v>9596</v>
      </c>
      <c r="H23">
        <v>8960</v>
      </c>
    </row>
    <row r="24" spans="1:10" ht="17.25" x14ac:dyDescent="0.25">
      <c r="A24" t="s">
        <v>47</v>
      </c>
      <c r="B24">
        <v>7521</v>
      </c>
      <c r="C24">
        <v>40494</v>
      </c>
      <c r="D24">
        <v>40523</v>
      </c>
      <c r="E24">
        <v>27994</v>
      </c>
      <c r="F24">
        <v>15853</v>
      </c>
      <c r="G24">
        <v>12819</v>
      </c>
      <c r="H24">
        <v>12583</v>
      </c>
    </row>
    <row r="25" spans="1:10" ht="17.25" x14ac:dyDescent="0.25">
      <c r="A25" t="s">
        <v>48</v>
      </c>
      <c r="B25">
        <v>8392</v>
      </c>
      <c r="C25">
        <v>77975</v>
      </c>
      <c r="D25">
        <v>166628</v>
      </c>
      <c r="E25">
        <v>261647</v>
      </c>
      <c r="F25">
        <v>213572</v>
      </c>
      <c r="G25">
        <v>182420</v>
      </c>
      <c r="H25">
        <v>162310</v>
      </c>
      <c r="J25" t="s">
        <v>22</v>
      </c>
    </row>
    <row r="26" spans="1:10" ht="17.25" x14ac:dyDescent="0.25">
      <c r="A26" t="s">
        <v>46</v>
      </c>
      <c r="B26">
        <v>4285</v>
      </c>
      <c r="C26">
        <v>41766</v>
      </c>
      <c r="D26">
        <v>110095</v>
      </c>
      <c r="E26">
        <v>169044</v>
      </c>
      <c r="F26">
        <v>152259</v>
      </c>
      <c r="G26">
        <v>122263</v>
      </c>
      <c r="H26">
        <v>113153</v>
      </c>
      <c r="J26">
        <v>31</v>
      </c>
    </row>
    <row r="28" spans="1:10" x14ac:dyDescent="0.25">
      <c r="A28" s="1" t="s">
        <v>24</v>
      </c>
    </row>
    <row r="29" spans="1:10" x14ac:dyDescent="0.25">
      <c r="B29" t="s">
        <v>8</v>
      </c>
      <c r="C29" t="s">
        <v>31</v>
      </c>
      <c r="D29" t="s">
        <v>32</v>
      </c>
      <c r="E29" t="s">
        <v>33</v>
      </c>
      <c r="F29" t="s">
        <v>34</v>
      </c>
      <c r="G29" t="s">
        <v>35</v>
      </c>
      <c r="H29" t="s">
        <v>36</v>
      </c>
    </row>
    <row r="30" spans="1:10" ht="17.25" x14ac:dyDescent="0.25">
      <c r="A30" t="s">
        <v>40</v>
      </c>
      <c r="B30">
        <v>33711</v>
      </c>
      <c r="C30">
        <v>147764</v>
      </c>
      <c r="D30">
        <v>74393</v>
      </c>
      <c r="E30">
        <v>49441</v>
      </c>
      <c r="F30">
        <v>25093</v>
      </c>
      <c r="G30">
        <v>20272</v>
      </c>
      <c r="H30">
        <v>18792</v>
      </c>
    </row>
    <row r="31" spans="1:10" ht="17.25" x14ac:dyDescent="0.25">
      <c r="A31" t="s">
        <v>2</v>
      </c>
      <c r="B31">
        <v>36806</v>
      </c>
      <c r="C31">
        <v>303295</v>
      </c>
      <c r="D31">
        <v>420226</v>
      </c>
      <c r="E31">
        <v>577451</v>
      </c>
      <c r="F31">
        <v>376598</v>
      </c>
      <c r="G31">
        <v>379697</v>
      </c>
      <c r="H31">
        <v>404439</v>
      </c>
    </row>
    <row r="32" spans="1:10" ht="17.25" x14ac:dyDescent="0.25">
      <c r="A32" t="s">
        <v>45</v>
      </c>
      <c r="B32">
        <v>45717</v>
      </c>
      <c r="C32">
        <v>199736</v>
      </c>
      <c r="D32">
        <v>110362</v>
      </c>
      <c r="E32">
        <v>66679</v>
      </c>
      <c r="F32">
        <v>34160</v>
      </c>
      <c r="G32">
        <v>23483</v>
      </c>
      <c r="H32">
        <v>19906</v>
      </c>
    </row>
    <row r="33" spans="1:10" ht="17.25" x14ac:dyDescent="0.25">
      <c r="A33" t="s">
        <v>47</v>
      </c>
      <c r="B33">
        <v>36028</v>
      </c>
      <c r="C33">
        <v>171646</v>
      </c>
      <c r="D33">
        <v>94966</v>
      </c>
      <c r="E33">
        <v>57773</v>
      </c>
      <c r="F33">
        <v>27711</v>
      </c>
      <c r="G33">
        <v>20491</v>
      </c>
      <c r="H33">
        <v>14951</v>
      </c>
    </row>
    <row r="34" spans="1:10" ht="17.25" x14ac:dyDescent="0.25">
      <c r="A34" t="s">
        <v>48</v>
      </c>
      <c r="B34">
        <v>75177</v>
      </c>
      <c r="C34">
        <v>539017</v>
      </c>
      <c r="D34">
        <v>726293</v>
      </c>
      <c r="E34">
        <v>863402</v>
      </c>
      <c r="F34">
        <v>563002</v>
      </c>
      <c r="G34">
        <v>471060</v>
      </c>
      <c r="H34">
        <v>323995</v>
      </c>
      <c r="J34" t="s">
        <v>22</v>
      </c>
    </row>
    <row r="35" spans="1:10" ht="17.25" x14ac:dyDescent="0.25">
      <c r="A35" t="s">
        <v>46</v>
      </c>
      <c r="B35">
        <v>36146</v>
      </c>
      <c r="C35">
        <v>258664</v>
      </c>
      <c r="D35">
        <v>432942</v>
      </c>
      <c r="E35">
        <v>517847</v>
      </c>
      <c r="F35">
        <v>290095</v>
      </c>
      <c r="G35">
        <v>263132</v>
      </c>
      <c r="H35">
        <v>219857</v>
      </c>
      <c r="J35">
        <v>39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2"/>
  <sheetViews>
    <sheetView topLeftCell="A49" workbookViewId="0">
      <selection activeCell="S24" sqref="S24"/>
    </sheetView>
  </sheetViews>
  <sheetFormatPr defaultRowHeight="15" x14ac:dyDescent="0.25"/>
  <sheetData>
    <row r="1" spans="1:16" ht="17.25" x14ac:dyDescent="0.25">
      <c r="A1" s="5" t="s">
        <v>106</v>
      </c>
      <c r="B1" s="5"/>
      <c r="C1" s="5"/>
      <c r="D1" s="5"/>
      <c r="E1" s="5"/>
      <c r="F1" s="5"/>
      <c r="G1" s="5"/>
      <c r="J1" s="6" t="s">
        <v>150</v>
      </c>
      <c r="K1" s="6"/>
      <c r="L1" s="6"/>
      <c r="M1" s="6"/>
      <c r="N1" s="6"/>
      <c r="O1" s="6"/>
      <c r="P1" s="6"/>
    </row>
    <row r="2" spans="1:16" x14ac:dyDescent="0.25">
      <c r="A2" s="2" t="s">
        <v>49</v>
      </c>
      <c r="B2" s="2"/>
      <c r="C2" s="2"/>
      <c r="D2" s="2"/>
      <c r="E2" s="2"/>
      <c r="F2" s="2"/>
      <c r="G2" s="2"/>
      <c r="J2" s="3" t="s">
        <v>149</v>
      </c>
      <c r="K2" s="3"/>
      <c r="L2" s="3"/>
      <c r="M2" s="3"/>
      <c r="N2" s="3"/>
      <c r="O2" s="3"/>
      <c r="P2" s="3"/>
    </row>
    <row r="3" spans="1:16" x14ac:dyDescent="0.25">
      <c r="A3" s="2"/>
      <c r="B3" s="2"/>
      <c r="C3" s="2" t="s">
        <v>50</v>
      </c>
      <c r="D3" s="2" t="s">
        <v>51</v>
      </c>
      <c r="E3" s="2"/>
      <c r="F3" s="2"/>
      <c r="G3" s="2" t="s">
        <v>52</v>
      </c>
      <c r="J3" s="3"/>
      <c r="K3" s="3"/>
      <c r="L3" s="3" t="s">
        <v>50</v>
      </c>
      <c r="M3" s="3" t="s">
        <v>51</v>
      </c>
      <c r="N3" s="3"/>
      <c r="O3" s="3"/>
      <c r="P3" s="3" t="s">
        <v>52</v>
      </c>
    </row>
    <row r="4" spans="1:16" x14ac:dyDescent="0.25">
      <c r="A4" s="2" t="s">
        <v>53</v>
      </c>
      <c r="B4" s="2"/>
      <c r="C4" s="2"/>
      <c r="D4" s="2"/>
      <c r="E4" s="2"/>
      <c r="F4" s="2"/>
      <c r="G4" s="2" t="s">
        <v>54</v>
      </c>
      <c r="J4" s="3" t="s">
        <v>107</v>
      </c>
      <c r="K4" s="3"/>
      <c r="L4" s="3"/>
      <c r="M4" s="3"/>
      <c r="N4" s="3"/>
      <c r="O4" s="3"/>
      <c r="P4" s="3" t="s">
        <v>54</v>
      </c>
    </row>
    <row r="5" spans="1:16" x14ac:dyDescent="0.25">
      <c r="A5" s="2">
        <v>1</v>
      </c>
      <c r="B5" s="2" t="s">
        <v>55</v>
      </c>
      <c r="C5" s="2">
        <v>109.627</v>
      </c>
      <c r="D5" s="2">
        <v>36.673000000000002</v>
      </c>
      <c r="E5" s="2" t="s">
        <v>56</v>
      </c>
      <c r="F5" s="2"/>
      <c r="G5" s="2">
        <f>D5/D6</f>
        <v>0.87784852546916892</v>
      </c>
      <c r="J5" s="3">
        <v>1</v>
      </c>
      <c r="K5" s="3" t="s">
        <v>108</v>
      </c>
      <c r="L5" s="3">
        <v>138.018</v>
      </c>
      <c r="M5" s="3">
        <v>110.58499999999999</v>
      </c>
      <c r="N5" s="3" t="s">
        <v>64</v>
      </c>
      <c r="O5" s="3"/>
      <c r="P5" s="3">
        <f>M5/M6</f>
        <v>1.1067796949437527</v>
      </c>
    </row>
    <row r="6" spans="1:16" x14ac:dyDescent="0.25">
      <c r="A6" s="2">
        <v>2</v>
      </c>
      <c r="B6" s="2" t="s">
        <v>57</v>
      </c>
      <c r="C6" s="2">
        <v>109.627</v>
      </c>
      <c r="D6" s="2">
        <v>41.776000000000003</v>
      </c>
      <c r="E6" s="2" t="s">
        <v>58</v>
      </c>
      <c r="F6" s="2"/>
      <c r="G6" s="2"/>
      <c r="J6" s="3">
        <v>2</v>
      </c>
      <c r="K6" s="3" t="s">
        <v>109</v>
      </c>
      <c r="L6" s="3">
        <v>138.018</v>
      </c>
      <c r="M6" s="3">
        <v>99.915999999999997</v>
      </c>
      <c r="N6" s="3" t="s">
        <v>66</v>
      </c>
      <c r="O6" s="3"/>
      <c r="P6" s="3"/>
    </row>
    <row r="7" spans="1:16" x14ac:dyDescent="0.25">
      <c r="A7" s="2">
        <v>3</v>
      </c>
      <c r="B7" s="2" t="s">
        <v>55</v>
      </c>
      <c r="C7" s="2">
        <v>119.95099999999999</v>
      </c>
      <c r="D7" s="2">
        <v>32.351999999999997</v>
      </c>
      <c r="E7" s="2" t="s">
        <v>56</v>
      </c>
      <c r="F7" s="2"/>
      <c r="G7" s="2">
        <f t="shared" ref="G7:G67" si="0">D7/D8</f>
        <v>0.64355194843945807</v>
      </c>
      <c r="J7" s="3">
        <v>3</v>
      </c>
      <c r="K7" s="3" t="s">
        <v>108</v>
      </c>
      <c r="L7" s="3">
        <v>137.203</v>
      </c>
      <c r="M7" s="3">
        <v>60.421999999999997</v>
      </c>
      <c r="N7" s="3" t="s">
        <v>64</v>
      </c>
      <c r="O7" s="3"/>
      <c r="P7" s="3">
        <f t="shared" ref="P7:P68" si="1">M7/M8</f>
        <v>1.0367891828820481</v>
      </c>
    </row>
    <row r="8" spans="1:16" x14ac:dyDescent="0.25">
      <c r="A8" s="2">
        <v>4</v>
      </c>
      <c r="B8" s="2" t="s">
        <v>57</v>
      </c>
      <c r="C8" s="2">
        <v>119.95099999999999</v>
      </c>
      <c r="D8" s="2">
        <v>50.271000000000001</v>
      </c>
      <c r="E8" s="2" t="s">
        <v>58</v>
      </c>
      <c r="F8" s="2"/>
      <c r="G8" s="2"/>
      <c r="J8" s="3">
        <v>4</v>
      </c>
      <c r="K8" s="3" t="s">
        <v>109</v>
      </c>
      <c r="L8" s="3">
        <v>137.203</v>
      </c>
      <c r="M8" s="3">
        <v>58.277999999999999</v>
      </c>
      <c r="N8" s="3" t="s">
        <v>66</v>
      </c>
      <c r="O8" s="3"/>
      <c r="P8" s="3"/>
    </row>
    <row r="9" spans="1:16" x14ac:dyDescent="0.25">
      <c r="A9" s="2">
        <v>5</v>
      </c>
      <c r="B9" s="2" t="s">
        <v>55</v>
      </c>
      <c r="C9" s="2">
        <v>120.087</v>
      </c>
      <c r="D9" s="2">
        <v>85.432000000000002</v>
      </c>
      <c r="E9" s="2" t="s">
        <v>56</v>
      </c>
      <c r="F9" s="2"/>
      <c r="G9" s="2">
        <f t="shared" si="0"/>
        <v>0.7769017414631928</v>
      </c>
      <c r="J9" s="3">
        <v>5</v>
      </c>
      <c r="K9" s="3" t="s">
        <v>108</v>
      </c>
      <c r="L9" s="3">
        <v>174.017</v>
      </c>
      <c r="M9" s="3">
        <v>42.512</v>
      </c>
      <c r="N9" s="3" t="s">
        <v>64</v>
      </c>
      <c r="O9" s="3"/>
      <c r="P9" s="3">
        <f t="shared" si="1"/>
        <v>0.80078360458107289</v>
      </c>
    </row>
    <row r="10" spans="1:16" x14ac:dyDescent="0.25">
      <c r="A10" s="2">
        <v>6</v>
      </c>
      <c r="B10" s="2" t="s">
        <v>57</v>
      </c>
      <c r="C10" s="2">
        <v>120.087</v>
      </c>
      <c r="D10" s="2">
        <v>109.965</v>
      </c>
      <c r="E10" s="2" t="s">
        <v>58</v>
      </c>
      <c r="F10" s="2"/>
      <c r="G10" s="2"/>
      <c r="J10" s="3">
        <v>6</v>
      </c>
      <c r="K10" s="3" t="s">
        <v>109</v>
      </c>
      <c r="L10" s="3">
        <v>174.017</v>
      </c>
      <c r="M10" s="3">
        <v>53.088000000000001</v>
      </c>
      <c r="N10" s="3" t="s">
        <v>66</v>
      </c>
      <c r="O10" s="3"/>
      <c r="P10" s="3"/>
    </row>
    <row r="11" spans="1:16" x14ac:dyDescent="0.25">
      <c r="A11" s="2">
        <v>7</v>
      </c>
      <c r="B11" s="2" t="s">
        <v>55</v>
      </c>
      <c r="C11" s="2">
        <v>107.72499999999999</v>
      </c>
      <c r="D11" s="2">
        <v>19.693999999999999</v>
      </c>
      <c r="E11" s="2" t="s">
        <v>56</v>
      </c>
      <c r="F11" s="2"/>
      <c r="G11" s="2">
        <f t="shared" si="0"/>
        <v>0.7619452934576546</v>
      </c>
      <c r="J11" s="3" t="s">
        <v>110</v>
      </c>
      <c r="K11" s="3"/>
      <c r="L11" s="3"/>
      <c r="M11" s="3"/>
      <c r="N11" s="3"/>
      <c r="O11" s="3"/>
      <c r="P11" s="3"/>
    </row>
    <row r="12" spans="1:16" x14ac:dyDescent="0.25">
      <c r="A12" s="2">
        <v>8</v>
      </c>
      <c r="B12" s="2" t="s">
        <v>57</v>
      </c>
      <c r="C12" s="2">
        <v>107.72499999999999</v>
      </c>
      <c r="D12" s="2">
        <v>25.847000000000001</v>
      </c>
      <c r="E12" s="2" t="s">
        <v>58</v>
      </c>
      <c r="F12" s="2"/>
      <c r="G12" s="2"/>
      <c r="J12" s="3">
        <v>1</v>
      </c>
      <c r="K12" s="3" t="s">
        <v>111</v>
      </c>
      <c r="L12" s="3">
        <v>131.905</v>
      </c>
      <c r="M12" s="3">
        <v>22.178000000000001</v>
      </c>
      <c r="N12" s="3" t="s">
        <v>64</v>
      </c>
      <c r="O12" s="3"/>
      <c r="P12" s="3">
        <f t="shared" si="1"/>
        <v>0.23763755397687703</v>
      </c>
    </row>
    <row r="13" spans="1:16" x14ac:dyDescent="0.25">
      <c r="A13" s="2">
        <v>9</v>
      </c>
      <c r="B13" s="2" t="s">
        <v>55</v>
      </c>
      <c r="C13" s="2">
        <v>126.06399999999999</v>
      </c>
      <c r="D13" s="2">
        <v>19.472999999999999</v>
      </c>
      <c r="E13" s="2" t="s">
        <v>56</v>
      </c>
      <c r="F13" s="2"/>
      <c r="G13" s="2">
        <f t="shared" si="0"/>
        <v>0.66481171690963092</v>
      </c>
      <c r="J13" s="3">
        <v>2</v>
      </c>
      <c r="K13" s="3" t="s">
        <v>112</v>
      </c>
      <c r="L13" s="3">
        <v>131.905</v>
      </c>
      <c r="M13" s="3">
        <v>93.326999999999998</v>
      </c>
      <c r="N13" s="3" t="s">
        <v>66</v>
      </c>
      <c r="O13" s="3"/>
      <c r="P13" s="3"/>
    </row>
    <row r="14" spans="1:16" x14ac:dyDescent="0.25">
      <c r="A14" s="2">
        <v>10</v>
      </c>
      <c r="B14" s="2" t="s">
        <v>57</v>
      </c>
      <c r="C14" s="2">
        <v>126.06399999999999</v>
      </c>
      <c r="D14" s="2">
        <v>29.291</v>
      </c>
      <c r="E14" s="2" t="s">
        <v>58</v>
      </c>
      <c r="F14" s="2"/>
      <c r="G14" s="2"/>
      <c r="J14" s="3">
        <v>3</v>
      </c>
      <c r="K14" s="3" t="s">
        <v>111</v>
      </c>
      <c r="L14" s="3">
        <v>129.86799999999999</v>
      </c>
      <c r="M14" s="3">
        <v>28.524999999999999</v>
      </c>
      <c r="N14" s="3" t="s">
        <v>64</v>
      </c>
      <c r="O14" s="3"/>
      <c r="P14" s="3">
        <f t="shared" si="1"/>
        <v>0.30182310679406193</v>
      </c>
    </row>
    <row r="15" spans="1:16" x14ac:dyDescent="0.25">
      <c r="A15" s="2" t="s">
        <v>59</v>
      </c>
      <c r="B15" s="2"/>
      <c r="C15" s="2"/>
      <c r="D15" s="2"/>
      <c r="E15" s="2"/>
      <c r="F15" s="2"/>
      <c r="G15" s="2"/>
      <c r="J15" s="3">
        <v>4</v>
      </c>
      <c r="K15" s="3" t="s">
        <v>112</v>
      </c>
      <c r="L15" s="3">
        <v>129.86799999999999</v>
      </c>
      <c r="M15" s="3">
        <v>94.509</v>
      </c>
      <c r="N15" s="3" t="s">
        <v>66</v>
      </c>
      <c r="O15" s="3"/>
      <c r="P15" s="3"/>
    </row>
    <row r="16" spans="1:16" x14ac:dyDescent="0.25">
      <c r="A16" s="2">
        <v>1</v>
      </c>
      <c r="B16" s="2" t="s">
        <v>60</v>
      </c>
      <c r="C16" s="2">
        <v>110.578</v>
      </c>
      <c r="D16" s="2">
        <v>28.991</v>
      </c>
      <c r="E16" s="2" t="s">
        <v>56</v>
      </c>
      <c r="F16" s="2"/>
      <c r="G16" s="2">
        <f t="shared" si="0"/>
        <v>0.90701748897162338</v>
      </c>
      <c r="J16" s="3">
        <v>5</v>
      </c>
      <c r="K16" s="3" t="s">
        <v>111</v>
      </c>
      <c r="L16" s="3">
        <v>211.239</v>
      </c>
      <c r="M16" s="3">
        <v>16.414000000000001</v>
      </c>
      <c r="N16" s="3" t="s">
        <v>64</v>
      </c>
      <c r="O16" s="3"/>
      <c r="P16" s="3">
        <f t="shared" si="1"/>
        <v>0.15830030186422864</v>
      </c>
    </row>
    <row r="17" spans="1:16" x14ac:dyDescent="0.25">
      <c r="A17" s="2">
        <v>2</v>
      </c>
      <c r="B17" s="2" t="s">
        <v>61</v>
      </c>
      <c r="C17" s="2">
        <v>110.578</v>
      </c>
      <c r="D17" s="2">
        <v>31.963000000000001</v>
      </c>
      <c r="E17" s="2" t="s">
        <v>58</v>
      </c>
      <c r="F17" s="2"/>
      <c r="G17" s="2"/>
      <c r="J17" s="3">
        <v>6</v>
      </c>
      <c r="K17" s="3" t="s">
        <v>112</v>
      </c>
      <c r="L17" s="3">
        <v>211.239</v>
      </c>
      <c r="M17" s="3">
        <v>103.68899999999999</v>
      </c>
      <c r="N17" s="3" t="s">
        <v>66</v>
      </c>
      <c r="O17" s="3"/>
      <c r="P17" s="3"/>
    </row>
    <row r="18" spans="1:16" x14ac:dyDescent="0.25">
      <c r="A18" s="2">
        <v>3</v>
      </c>
      <c r="B18" s="2" t="s">
        <v>60</v>
      </c>
      <c r="C18" s="2">
        <v>96.856999999999999</v>
      </c>
      <c r="D18" s="2">
        <v>75.186999999999998</v>
      </c>
      <c r="E18" s="2" t="s">
        <v>56</v>
      </c>
      <c r="F18" s="2"/>
      <c r="G18" s="2">
        <f t="shared" si="0"/>
        <v>0.58219506907018514</v>
      </c>
      <c r="J18" s="3" t="s">
        <v>113</v>
      </c>
      <c r="K18" s="3"/>
      <c r="L18" s="3"/>
      <c r="M18" s="3"/>
      <c r="N18" s="3"/>
      <c r="O18" s="3"/>
      <c r="P18" s="3"/>
    </row>
    <row r="19" spans="1:16" x14ac:dyDescent="0.25">
      <c r="A19" s="2">
        <v>4</v>
      </c>
      <c r="B19" s="2" t="s">
        <v>61</v>
      </c>
      <c r="C19" s="2">
        <v>96.856999999999999</v>
      </c>
      <c r="D19" s="2">
        <v>129.14400000000001</v>
      </c>
      <c r="E19" s="2" t="s">
        <v>58</v>
      </c>
      <c r="F19" s="2"/>
      <c r="G19" s="2"/>
      <c r="J19" s="3">
        <v>1</v>
      </c>
      <c r="K19" s="3" t="s">
        <v>114</v>
      </c>
      <c r="L19" s="3">
        <v>125.928</v>
      </c>
      <c r="M19" s="3">
        <v>111.992</v>
      </c>
      <c r="N19" s="3" t="s">
        <v>64</v>
      </c>
      <c r="O19" s="3"/>
      <c r="P19" s="3">
        <f t="shared" si="1"/>
        <v>0.82761474737472207</v>
      </c>
    </row>
    <row r="20" spans="1:16" x14ac:dyDescent="0.25">
      <c r="A20" s="2">
        <v>5</v>
      </c>
      <c r="B20" s="2" t="s">
        <v>60</v>
      </c>
      <c r="C20" s="2">
        <v>127.55800000000001</v>
      </c>
      <c r="D20" s="2">
        <v>47.533999999999999</v>
      </c>
      <c r="E20" s="2" t="s">
        <v>56</v>
      </c>
      <c r="F20" s="2"/>
      <c r="G20" s="2">
        <f t="shared" si="0"/>
        <v>0.66490418240313331</v>
      </c>
      <c r="J20" s="3">
        <v>2</v>
      </c>
      <c r="K20" s="3" t="s">
        <v>115</v>
      </c>
      <c r="L20" s="3">
        <v>125.928</v>
      </c>
      <c r="M20" s="3">
        <v>135.31899999999999</v>
      </c>
      <c r="N20" s="3" t="s">
        <v>66</v>
      </c>
      <c r="O20" s="3"/>
      <c r="P20" s="3"/>
    </row>
    <row r="21" spans="1:16" x14ac:dyDescent="0.25">
      <c r="A21" s="2">
        <v>6</v>
      </c>
      <c r="B21" s="2" t="s">
        <v>61</v>
      </c>
      <c r="C21" s="2">
        <v>127.55800000000001</v>
      </c>
      <c r="D21" s="2">
        <v>71.489999999999995</v>
      </c>
      <c r="E21" s="2" t="s">
        <v>58</v>
      </c>
      <c r="F21" s="2"/>
      <c r="G21" s="2"/>
      <c r="J21" s="3">
        <v>3</v>
      </c>
      <c r="K21" s="3" t="s">
        <v>114</v>
      </c>
      <c r="L21" s="3">
        <v>113.023</v>
      </c>
      <c r="M21" s="3">
        <v>66.962999999999994</v>
      </c>
      <c r="N21" s="3" t="s">
        <v>64</v>
      </c>
      <c r="O21" s="3"/>
      <c r="P21" s="3">
        <f t="shared" si="1"/>
        <v>0.80275966241488439</v>
      </c>
    </row>
    <row r="22" spans="1:16" x14ac:dyDescent="0.25">
      <c r="A22" s="2" t="s">
        <v>62</v>
      </c>
      <c r="B22" s="2"/>
      <c r="C22" s="2"/>
      <c r="D22" s="2"/>
      <c r="E22" s="2"/>
      <c r="F22" s="2"/>
      <c r="G22" s="2"/>
      <c r="J22" s="3">
        <v>4</v>
      </c>
      <c r="K22" s="3" t="s">
        <v>115</v>
      </c>
      <c r="L22" s="3">
        <v>113.023</v>
      </c>
      <c r="M22" s="3">
        <v>83.415999999999997</v>
      </c>
      <c r="N22" s="3" t="s">
        <v>66</v>
      </c>
      <c r="O22" s="3"/>
      <c r="P22" s="3"/>
    </row>
    <row r="23" spans="1:16" x14ac:dyDescent="0.25">
      <c r="A23" s="2">
        <v>1</v>
      </c>
      <c r="B23" s="2" t="s">
        <v>63</v>
      </c>
      <c r="C23" s="2">
        <v>278.07499999999999</v>
      </c>
      <c r="D23" s="2">
        <v>17.536999999999999</v>
      </c>
      <c r="E23" s="2" t="s">
        <v>64</v>
      </c>
      <c r="F23" s="2"/>
      <c r="G23" s="2">
        <f t="shared" si="0"/>
        <v>0.42148144587579311</v>
      </c>
      <c r="J23" s="3">
        <v>5</v>
      </c>
      <c r="K23" s="3" t="s">
        <v>114</v>
      </c>
      <c r="L23" s="3">
        <v>130.13900000000001</v>
      </c>
      <c r="M23" s="3">
        <v>16.797000000000001</v>
      </c>
      <c r="N23" s="3" t="s">
        <v>64</v>
      </c>
      <c r="O23" s="3"/>
      <c r="P23" s="3">
        <f t="shared" si="1"/>
        <v>1.0918486739469579</v>
      </c>
    </row>
    <row r="24" spans="1:16" x14ac:dyDescent="0.25">
      <c r="A24" s="2">
        <v>2</v>
      </c>
      <c r="B24" s="2" t="s">
        <v>65</v>
      </c>
      <c r="C24" s="2">
        <v>278.07499999999999</v>
      </c>
      <c r="D24" s="2">
        <v>41.607999999999997</v>
      </c>
      <c r="E24" s="2" t="s">
        <v>66</v>
      </c>
      <c r="F24" s="2"/>
      <c r="G24" s="2"/>
      <c r="J24" s="3">
        <v>6</v>
      </c>
      <c r="K24" s="3" t="s">
        <v>115</v>
      </c>
      <c r="L24" s="3">
        <v>130.13900000000001</v>
      </c>
      <c r="M24" s="3">
        <v>15.384</v>
      </c>
      <c r="N24" s="3" t="s">
        <v>66</v>
      </c>
      <c r="O24" s="3"/>
      <c r="P24" s="3"/>
    </row>
    <row r="25" spans="1:16" x14ac:dyDescent="0.25">
      <c r="A25" s="2">
        <v>3</v>
      </c>
      <c r="B25" s="2" t="s">
        <v>63</v>
      </c>
      <c r="C25" s="2">
        <v>147.66300000000001</v>
      </c>
      <c r="D25" s="2">
        <v>45.776000000000003</v>
      </c>
      <c r="E25" s="2" t="s">
        <v>64</v>
      </c>
      <c r="F25" s="2"/>
      <c r="G25" s="2">
        <f t="shared" si="0"/>
        <v>0.38831722979564487</v>
      </c>
      <c r="J25" s="3">
        <v>7</v>
      </c>
      <c r="K25" s="3" t="s">
        <v>114</v>
      </c>
      <c r="L25" s="3">
        <v>153.77600000000001</v>
      </c>
      <c r="M25" s="3">
        <v>13.212</v>
      </c>
      <c r="N25" s="3" t="s">
        <v>64</v>
      </c>
      <c r="O25" s="3"/>
      <c r="P25" s="3">
        <f t="shared" si="1"/>
        <v>0.84217236104028548</v>
      </c>
    </row>
    <row r="26" spans="1:16" x14ac:dyDescent="0.25">
      <c r="A26" s="2">
        <v>4</v>
      </c>
      <c r="B26" s="2" t="s">
        <v>65</v>
      </c>
      <c r="C26" s="2">
        <v>147.66300000000001</v>
      </c>
      <c r="D26" s="2">
        <v>117.883</v>
      </c>
      <c r="E26" s="2" t="s">
        <v>66</v>
      </c>
      <c r="F26" s="2"/>
      <c r="G26" s="2"/>
      <c r="J26" s="3">
        <v>8</v>
      </c>
      <c r="K26" s="3" t="s">
        <v>115</v>
      </c>
      <c r="L26" s="3">
        <v>153.77600000000001</v>
      </c>
      <c r="M26" s="3">
        <v>15.688000000000001</v>
      </c>
      <c r="N26" s="3" t="s">
        <v>66</v>
      </c>
      <c r="O26" s="3"/>
      <c r="P26" s="3"/>
    </row>
    <row r="27" spans="1:16" x14ac:dyDescent="0.25">
      <c r="A27" s="2">
        <v>5</v>
      </c>
      <c r="B27" s="2" t="s">
        <v>63</v>
      </c>
      <c r="C27" s="2">
        <v>124.026</v>
      </c>
      <c r="D27" s="2">
        <v>28.323</v>
      </c>
      <c r="E27" s="2" t="s">
        <v>64</v>
      </c>
      <c r="F27" s="2"/>
      <c r="G27" s="2">
        <f t="shared" si="0"/>
        <v>0.43110245209211712</v>
      </c>
      <c r="J27" s="3" t="s">
        <v>116</v>
      </c>
      <c r="K27" s="3"/>
      <c r="L27" s="3"/>
      <c r="M27" s="3"/>
      <c r="N27" s="3"/>
      <c r="O27" s="3"/>
      <c r="P27" s="3"/>
    </row>
    <row r="28" spans="1:16" x14ac:dyDescent="0.25">
      <c r="A28" s="2">
        <v>6</v>
      </c>
      <c r="B28" s="2" t="s">
        <v>65</v>
      </c>
      <c r="C28" s="2">
        <v>124.026</v>
      </c>
      <c r="D28" s="2">
        <v>65.698999999999998</v>
      </c>
      <c r="E28" s="2" t="s">
        <v>66</v>
      </c>
      <c r="F28" s="2"/>
      <c r="G28" s="2"/>
      <c r="J28" s="3">
        <v>1</v>
      </c>
      <c r="K28" s="3" t="s">
        <v>117</v>
      </c>
      <c r="L28" s="3">
        <v>159.61799999999999</v>
      </c>
      <c r="M28" s="3">
        <v>111.73699999999999</v>
      </c>
      <c r="N28" s="3" t="s">
        <v>64</v>
      </c>
      <c r="O28" s="3"/>
      <c r="P28" s="3">
        <f t="shared" si="1"/>
        <v>0.88447107621188614</v>
      </c>
    </row>
    <row r="29" spans="1:16" x14ac:dyDescent="0.25">
      <c r="A29" s="2">
        <v>7</v>
      </c>
      <c r="B29" s="2" t="s">
        <v>63</v>
      </c>
      <c r="C29" s="2">
        <v>81.099000000000004</v>
      </c>
      <c r="D29" s="2">
        <v>30.898</v>
      </c>
      <c r="E29" s="2" t="s">
        <v>64</v>
      </c>
      <c r="F29" s="2"/>
      <c r="G29" s="2">
        <f t="shared" si="0"/>
        <v>0.50471258922883422</v>
      </c>
      <c r="J29" s="3">
        <v>2</v>
      </c>
      <c r="K29" s="3" t="s">
        <v>118</v>
      </c>
      <c r="L29" s="3">
        <v>159.61799999999999</v>
      </c>
      <c r="M29" s="3">
        <v>126.33199999999999</v>
      </c>
      <c r="N29" s="3" t="s">
        <v>66</v>
      </c>
      <c r="O29" s="3"/>
      <c r="P29" s="3"/>
    </row>
    <row r="30" spans="1:16" x14ac:dyDescent="0.25">
      <c r="A30" s="2">
        <v>8</v>
      </c>
      <c r="B30" s="2" t="s">
        <v>65</v>
      </c>
      <c r="C30" s="2">
        <v>81.099000000000004</v>
      </c>
      <c r="D30" s="2">
        <v>61.219000000000001</v>
      </c>
      <c r="E30" s="2" t="s">
        <v>66</v>
      </c>
      <c r="F30" s="2"/>
      <c r="G30" s="2"/>
      <c r="J30" s="3">
        <v>3</v>
      </c>
      <c r="K30" s="3" t="s">
        <v>117</v>
      </c>
      <c r="L30" s="3">
        <v>155.81399999999999</v>
      </c>
      <c r="M30" s="3">
        <v>87.971999999999994</v>
      </c>
      <c r="N30" s="3" t="s">
        <v>64</v>
      </c>
      <c r="O30" s="3"/>
      <c r="P30" s="3">
        <f t="shared" si="1"/>
        <v>1.2292429365900006</v>
      </c>
    </row>
    <row r="31" spans="1:16" x14ac:dyDescent="0.25">
      <c r="A31" s="2">
        <v>9</v>
      </c>
      <c r="B31" s="2" t="s">
        <v>63</v>
      </c>
      <c r="C31" s="2">
        <v>192.9</v>
      </c>
      <c r="D31" s="2">
        <v>59.712000000000003</v>
      </c>
      <c r="E31" s="2" t="s">
        <v>64</v>
      </c>
      <c r="F31" s="2"/>
      <c r="G31" s="2">
        <f t="shared" si="0"/>
        <v>0.52833594351392243</v>
      </c>
      <c r="J31" s="3">
        <v>4</v>
      </c>
      <c r="K31" s="3" t="s">
        <v>118</v>
      </c>
      <c r="L31" s="3">
        <v>155.81399999999999</v>
      </c>
      <c r="M31" s="3">
        <v>71.566000000000003</v>
      </c>
      <c r="N31" s="3" t="s">
        <v>66</v>
      </c>
      <c r="O31" s="3"/>
      <c r="P31" s="3"/>
    </row>
    <row r="32" spans="1:16" x14ac:dyDescent="0.25">
      <c r="A32" s="2">
        <v>10</v>
      </c>
      <c r="B32" s="2" t="s">
        <v>65</v>
      </c>
      <c r="C32" s="2">
        <v>192.9</v>
      </c>
      <c r="D32" s="2">
        <v>113.01900000000001</v>
      </c>
      <c r="E32" s="2" t="s">
        <v>66</v>
      </c>
      <c r="F32" s="2"/>
      <c r="G32" s="2"/>
      <c r="J32" s="3">
        <v>5</v>
      </c>
      <c r="K32" s="3" t="s">
        <v>117</v>
      </c>
      <c r="L32" s="3">
        <v>106.502</v>
      </c>
      <c r="M32" s="3">
        <v>66.757999999999996</v>
      </c>
      <c r="N32" s="3" t="s">
        <v>64</v>
      </c>
      <c r="O32" s="3"/>
      <c r="P32" s="3">
        <f t="shared" si="1"/>
        <v>0.83510132599449582</v>
      </c>
    </row>
    <row r="33" spans="1:16" x14ac:dyDescent="0.25">
      <c r="A33" s="2">
        <v>11</v>
      </c>
      <c r="B33" s="2" t="s">
        <v>63</v>
      </c>
      <c r="C33" s="2">
        <v>78.518000000000001</v>
      </c>
      <c r="D33" s="2">
        <v>63.4</v>
      </c>
      <c r="E33" s="2" t="s">
        <v>64</v>
      </c>
      <c r="F33" s="2"/>
      <c r="G33" s="2">
        <f t="shared" si="0"/>
        <v>0.5268143519518721</v>
      </c>
      <c r="J33" s="3">
        <v>6</v>
      </c>
      <c r="K33" s="3" t="s">
        <v>118</v>
      </c>
      <c r="L33" s="3">
        <v>106.502</v>
      </c>
      <c r="M33" s="3">
        <v>79.94</v>
      </c>
      <c r="N33" s="3" t="s">
        <v>66</v>
      </c>
      <c r="O33" s="3"/>
      <c r="P33" s="3"/>
    </row>
    <row r="34" spans="1:16" x14ac:dyDescent="0.25">
      <c r="A34" s="2">
        <v>12</v>
      </c>
      <c r="B34" s="2" t="s">
        <v>65</v>
      </c>
      <c r="C34" s="2">
        <v>78.518000000000001</v>
      </c>
      <c r="D34" s="2">
        <v>120.346</v>
      </c>
      <c r="E34" s="2" t="s">
        <v>66</v>
      </c>
      <c r="F34" s="2"/>
      <c r="G34" s="2"/>
      <c r="J34" s="3">
        <v>7</v>
      </c>
      <c r="K34" s="3" t="s">
        <v>117</v>
      </c>
      <c r="L34" s="3">
        <v>143.99600000000001</v>
      </c>
      <c r="M34" s="3">
        <v>43.024999999999999</v>
      </c>
      <c r="N34" s="3" t="s">
        <v>64</v>
      </c>
      <c r="O34" s="3"/>
      <c r="P34" s="3">
        <f t="shared" si="1"/>
        <v>1.0515189285627</v>
      </c>
    </row>
    <row r="35" spans="1:16" x14ac:dyDescent="0.25">
      <c r="A35" s="2"/>
      <c r="B35" s="2"/>
      <c r="C35" s="2"/>
      <c r="D35" s="2"/>
      <c r="E35" s="2"/>
      <c r="F35" s="2"/>
      <c r="G35" s="2"/>
      <c r="J35" s="3">
        <v>8</v>
      </c>
      <c r="K35" s="3" t="s">
        <v>118</v>
      </c>
      <c r="L35" s="3">
        <v>143.99600000000001</v>
      </c>
      <c r="M35" s="3">
        <v>40.917000000000002</v>
      </c>
      <c r="N35" s="3" t="s">
        <v>66</v>
      </c>
      <c r="O35" s="3"/>
      <c r="P35" s="3"/>
    </row>
    <row r="36" spans="1:16" x14ac:dyDescent="0.25">
      <c r="A36" s="2" t="s">
        <v>67</v>
      </c>
      <c r="B36" s="2"/>
      <c r="C36" s="2"/>
      <c r="D36" s="2"/>
      <c r="E36" s="2"/>
      <c r="F36" s="2"/>
      <c r="G36" s="2"/>
      <c r="J36" s="3">
        <v>9</v>
      </c>
      <c r="K36" s="3" t="s">
        <v>117</v>
      </c>
      <c r="L36" s="3">
        <v>94.004999999999995</v>
      </c>
      <c r="M36" s="3">
        <v>23.4</v>
      </c>
      <c r="N36" s="3" t="s">
        <v>64</v>
      </c>
      <c r="O36" s="3"/>
      <c r="P36" s="3">
        <f t="shared" si="1"/>
        <v>0.71176542158413436</v>
      </c>
    </row>
    <row r="37" spans="1:16" x14ac:dyDescent="0.25">
      <c r="A37" s="2">
        <v>1</v>
      </c>
      <c r="B37" s="2" t="s">
        <v>68</v>
      </c>
      <c r="C37" s="2">
        <v>164.101</v>
      </c>
      <c r="D37" s="2">
        <v>24.888999999999999</v>
      </c>
      <c r="E37" s="2" t="s">
        <v>64</v>
      </c>
      <c r="F37" s="2"/>
      <c r="G37" s="2">
        <f t="shared" si="0"/>
        <v>0.75675757852169412</v>
      </c>
      <c r="J37" s="3">
        <v>10</v>
      </c>
      <c r="K37" s="3" t="s">
        <v>118</v>
      </c>
      <c r="L37" s="3">
        <v>94.004999999999995</v>
      </c>
      <c r="M37" s="3">
        <v>32.875999999999998</v>
      </c>
      <c r="N37" s="3" t="s">
        <v>66</v>
      </c>
      <c r="O37" s="3"/>
      <c r="P37" s="3"/>
    </row>
    <row r="38" spans="1:16" x14ac:dyDescent="0.25">
      <c r="A38" s="2">
        <v>2</v>
      </c>
      <c r="B38" s="2" t="s">
        <v>69</v>
      </c>
      <c r="C38" s="2">
        <v>164.101</v>
      </c>
      <c r="D38" s="2">
        <v>32.889000000000003</v>
      </c>
      <c r="E38" s="2" t="s">
        <v>66</v>
      </c>
      <c r="F38" s="2"/>
      <c r="G38" s="2"/>
      <c r="J38" s="3">
        <v>11</v>
      </c>
      <c r="K38" s="3" t="s">
        <v>117</v>
      </c>
      <c r="L38" s="3">
        <v>136.524</v>
      </c>
      <c r="M38" s="3">
        <v>22.451000000000001</v>
      </c>
      <c r="N38" s="3" t="s">
        <v>64</v>
      </c>
      <c r="O38" s="3"/>
      <c r="P38" s="3">
        <f t="shared" si="1"/>
        <v>1.1998824221046445</v>
      </c>
    </row>
    <row r="39" spans="1:16" x14ac:dyDescent="0.25">
      <c r="A39" s="2">
        <v>3</v>
      </c>
      <c r="B39" s="2" t="s">
        <v>68</v>
      </c>
      <c r="C39" s="2">
        <v>97.265000000000001</v>
      </c>
      <c r="D39" s="2">
        <v>36.783999999999999</v>
      </c>
      <c r="E39" s="2" t="s">
        <v>64</v>
      </c>
      <c r="F39" s="2"/>
      <c r="G39" s="2">
        <f t="shared" si="0"/>
        <v>0.51552142166412063</v>
      </c>
      <c r="J39" s="3">
        <v>12</v>
      </c>
      <c r="K39" s="3" t="s">
        <v>118</v>
      </c>
      <c r="L39" s="3">
        <v>136.524</v>
      </c>
      <c r="M39" s="3">
        <v>18.710999999999999</v>
      </c>
      <c r="N39" s="3" t="s">
        <v>66</v>
      </c>
      <c r="O39" s="3"/>
      <c r="P39" s="3"/>
    </row>
    <row r="40" spans="1:16" x14ac:dyDescent="0.25">
      <c r="A40" s="2">
        <v>4</v>
      </c>
      <c r="B40" s="2" t="s">
        <v>69</v>
      </c>
      <c r="C40" s="2">
        <v>97.265000000000001</v>
      </c>
      <c r="D40" s="2">
        <v>71.352999999999994</v>
      </c>
      <c r="E40" s="2" t="s">
        <v>66</v>
      </c>
      <c r="F40" s="2"/>
      <c r="G40" s="2"/>
      <c r="J40" s="3" t="s">
        <v>70</v>
      </c>
      <c r="K40" s="3"/>
      <c r="L40" s="3"/>
      <c r="M40" s="3"/>
      <c r="N40" s="3"/>
      <c r="O40" s="3"/>
      <c r="P40" s="3"/>
    </row>
    <row r="41" spans="1:16" x14ac:dyDescent="0.25">
      <c r="A41" s="2">
        <v>5</v>
      </c>
      <c r="B41" s="2" t="s">
        <v>68</v>
      </c>
      <c r="C41" s="2">
        <v>149.02199999999999</v>
      </c>
      <c r="D41" s="2">
        <v>42.331000000000003</v>
      </c>
      <c r="E41" s="2" t="s">
        <v>64</v>
      </c>
      <c r="F41" s="2"/>
      <c r="G41" s="2">
        <f t="shared" si="0"/>
        <v>0.86398612103275851</v>
      </c>
      <c r="J41" s="3">
        <v>1</v>
      </c>
      <c r="K41" s="3" t="s">
        <v>119</v>
      </c>
      <c r="L41" s="3">
        <v>114.925</v>
      </c>
      <c r="M41" s="3">
        <v>114.495</v>
      </c>
      <c r="N41" s="3" t="s">
        <v>64</v>
      </c>
      <c r="O41" s="3"/>
      <c r="P41" s="3">
        <f t="shared" si="1"/>
        <v>0.84534339422040428</v>
      </c>
    </row>
    <row r="42" spans="1:16" x14ac:dyDescent="0.25">
      <c r="A42" s="2">
        <v>6</v>
      </c>
      <c r="B42" s="2" t="s">
        <v>69</v>
      </c>
      <c r="C42" s="2">
        <v>149.02199999999999</v>
      </c>
      <c r="D42" s="2">
        <v>48.994999999999997</v>
      </c>
      <c r="E42" s="2" t="s">
        <v>66</v>
      </c>
      <c r="F42" s="2"/>
      <c r="G42" s="2"/>
      <c r="J42" s="3">
        <v>2</v>
      </c>
      <c r="K42" s="3" t="s">
        <v>120</v>
      </c>
      <c r="L42" s="3">
        <v>114.925</v>
      </c>
      <c r="M42" s="3">
        <v>135.44200000000001</v>
      </c>
      <c r="N42" s="3" t="s">
        <v>66</v>
      </c>
      <c r="O42" s="3"/>
      <c r="P42" s="3"/>
    </row>
    <row r="43" spans="1:16" x14ac:dyDescent="0.25">
      <c r="A43" s="2">
        <v>7</v>
      </c>
      <c r="B43" s="2" t="s">
        <v>68</v>
      </c>
      <c r="C43" s="2">
        <v>139.10499999999999</v>
      </c>
      <c r="D43" s="2">
        <v>94.620999999999995</v>
      </c>
      <c r="E43" s="2" t="s">
        <v>64</v>
      </c>
      <c r="F43" s="2"/>
      <c r="G43" s="2">
        <f t="shared" si="0"/>
        <v>0.71702674234444508</v>
      </c>
      <c r="J43" s="3">
        <v>3</v>
      </c>
      <c r="K43" s="3" t="s">
        <v>119</v>
      </c>
      <c r="L43" s="3">
        <v>112.751</v>
      </c>
      <c r="M43" s="3">
        <v>36.335999999999999</v>
      </c>
      <c r="N43" s="3" t="s">
        <v>64</v>
      </c>
      <c r="O43" s="3"/>
      <c r="P43" s="3">
        <f t="shared" si="1"/>
        <v>0.81023948624180531</v>
      </c>
    </row>
    <row r="44" spans="1:16" x14ac:dyDescent="0.25">
      <c r="A44" s="2">
        <v>8</v>
      </c>
      <c r="B44" s="2" t="s">
        <v>69</v>
      </c>
      <c r="C44" s="2">
        <v>139.10499999999999</v>
      </c>
      <c r="D44" s="2">
        <v>131.96299999999999</v>
      </c>
      <c r="E44" s="2" t="s">
        <v>66</v>
      </c>
      <c r="F44" s="2"/>
      <c r="G44" s="2"/>
      <c r="J44" s="3">
        <v>4</v>
      </c>
      <c r="K44" s="3" t="s">
        <v>120</v>
      </c>
      <c r="L44" s="3">
        <v>112.751</v>
      </c>
      <c r="M44" s="3">
        <v>44.845999999999997</v>
      </c>
      <c r="N44" s="3" t="s">
        <v>66</v>
      </c>
      <c r="O44" s="3"/>
      <c r="P44" s="3"/>
    </row>
    <row r="45" spans="1:16" x14ac:dyDescent="0.25">
      <c r="A45" s="2">
        <v>9</v>
      </c>
      <c r="B45" s="2" t="s">
        <v>68</v>
      </c>
      <c r="C45" s="2">
        <v>111.121</v>
      </c>
      <c r="D45" s="2">
        <v>29.951000000000001</v>
      </c>
      <c r="E45" s="2" t="s">
        <v>64</v>
      </c>
      <c r="F45" s="2"/>
      <c r="G45" s="2">
        <f t="shared" si="0"/>
        <v>0.33821536654772122</v>
      </c>
      <c r="J45" s="3" t="s">
        <v>73</v>
      </c>
      <c r="K45" s="3"/>
      <c r="L45" s="3"/>
      <c r="M45" s="3"/>
      <c r="N45" s="3"/>
      <c r="O45" s="3"/>
      <c r="P45" s="3"/>
    </row>
    <row r="46" spans="1:16" x14ac:dyDescent="0.25">
      <c r="A46" s="2">
        <v>10</v>
      </c>
      <c r="B46" s="2" t="s">
        <v>69</v>
      </c>
      <c r="C46" s="2">
        <v>111.121</v>
      </c>
      <c r="D46" s="2">
        <v>88.555999999999997</v>
      </c>
      <c r="E46" s="2" t="s">
        <v>66</v>
      </c>
      <c r="F46" s="2"/>
      <c r="G46" s="2"/>
      <c r="J46" s="3">
        <v>1</v>
      </c>
      <c r="K46" s="3" t="s">
        <v>121</v>
      </c>
      <c r="L46" s="3">
        <v>141.00700000000001</v>
      </c>
      <c r="M46" s="3">
        <v>109.828</v>
      </c>
      <c r="N46" s="3" t="s">
        <v>64</v>
      </c>
      <c r="O46" s="3"/>
      <c r="P46" s="3">
        <f t="shared" si="1"/>
        <v>0.78816192670096952</v>
      </c>
    </row>
    <row r="47" spans="1:16" x14ac:dyDescent="0.25">
      <c r="A47" s="2">
        <v>11</v>
      </c>
      <c r="B47" s="2" t="s">
        <v>68</v>
      </c>
      <c r="C47" s="2">
        <v>153.233</v>
      </c>
      <c r="D47" s="2">
        <v>45.274000000000001</v>
      </c>
      <c r="E47" s="2" t="s">
        <v>64</v>
      </c>
      <c r="F47" s="2"/>
      <c r="G47" s="2">
        <f t="shared" si="0"/>
        <v>0.73616260162601632</v>
      </c>
      <c r="J47" s="3">
        <v>2</v>
      </c>
      <c r="K47" s="3" t="s">
        <v>122</v>
      </c>
      <c r="L47" s="3">
        <v>141.00700000000001</v>
      </c>
      <c r="M47" s="3">
        <v>139.34700000000001</v>
      </c>
      <c r="N47" s="3" t="s">
        <v>66</v>
      </c>
      <c r="O47" s="3"/>
      <c r="P47" s="3"/>
    </row>
    <row r="48" spans="1:16" x14ac:dyDescent="0.25">
      <c r="A48" s="2">
        <v>12</v>
      </c>
      <c r="B48" s="2" t="s">
        <v>69</v>
      </c>
      <c r="C48" s="2">
        <v>153.233</v>
      </c>
      <c r="D48" s="2">
        <v>61.5</v>
      </c>
      <c r="E48" s="2" t="s">
        <v>66</v>
      </c>
      <c r="F48" s="2"/>
      <c r="G48" s="2"/>
      <c r="J48" s="3">
        <v>3</v>
      </c>
      <c r="K48" s="3" t="s">
        <v>121</v>
      </c>
      <c r="L48" s="3">
        <v>135.03</v>
      </c>
      <c r="M48" s="3">
        <v>89.028000000000006</v>
      </c>
      <c r="N48" s="3" t="s">
        <v>64</v>
      </c>
      <c r="O48" s="3"/>
      <c r="P48" s="3">
        <f t="shared" si="1"/>
        <v>0.65930550309924252</v>
      </c>
    </row>
    <row r="49" spans="1:16" x14ac:dyDescent="0.25">
      <c r="A49" s="2">
        <v>13</v>
      </c>
      <c r="B49" s="2" t="s">
        <v>68</v>
      </c>
      <c r="C49" s="2">
        <v>163.965</v>
      </c>
      <c r="D49" s="2">
        <v>33.113999999999997</v>
      </c>
      <c r="E49" s="2" t="s">
        <v>64</v>
      </c>
      <c r="F49" s="2"/>
      <c r="G49" s="2">
        <f t="shared" si="0"/>
        <v>0.74421845151140575</v>
      </c>
      <c r="J49" s="3">
        <v>4</v>
      </c>
      <c r="K49" s="3" t="s">
        <v>122</v>
      </c>
      <c r="L49" s="3">
        <v>135.03</v>
      </c>
      <c r="M49" s="3">
        <v>135.03299999999999</v>
      </c>
      <c r="N49" s="3" t="s">
        <v>66</v>
      </c>
      <c r="O49" s="3"/>
      <c r="P49" s="3"/>
    </row>
    <row r="50" spans="1:16" x14ac:dyDescent="0.25">
      <c r="A50" s="2">
        <v>14</v>
      </c>
      <c r="B50" s="2" t="s">
        <v>69</v>
      </c>
      <c r="C50" s="2">
        <v>163.965</v>
      </c>
      <c r="D50" s="2">
        <v>44.494999999999997</v>
      </c>
      <c r="E50" s="2" t="s">
        <v>66</v>
      </c>
      <c r="F50" s="2"/>
      <c r="G50" s="2"/>
      <c r="J50" s="3" t="s">
        <v>76</v>
      </c>
      <c r="K50" s="3"/>
      <c r="L50" s="3"/>
      <c r="M50" s="3"/>
      <c r="N50" s="3"/>
      <c r="O50" s="3"/>
      <c r="P50" s="3"/>
    </row>
    <row r="51" spans="1:16" x14ac:dyDescent="0.25">
      <c r="A51" s="2">
        <v>15</v>
      </c>
      <c r="B51" s="2" t="s">
        <v>68</v>
      </c>
      <c r="C51" s="2">
        <v>90.200999999999993</v>
      </c>
      <c r="D51" s="2">
        <v>38.985999999999997</v>
      </c>
      <c r="E51" s="2" t="s">
        <v>64</v>
      </c>
      <c r="F51" s="2"/>
      <c r="G51" s="2">
        <f t="shared" si="0"/>
        <v>1.3536805555555553</v>
      </c>
      <c r="J51" s="3">
        <v>1</v>
      </c>
      <c r="K51" s="3" t="s">
        <v>123</v>
      </c>
      <c r="L51" s="3">
        <v>214.63499999999999</v>
      </c>
      <c r="M51" s="3">
        <v>17.498000000000001</v>
      </c>
      <c r="N51" s="3" t="s">
        <v>64</v>
      </c>
      <c r="O51" s="3"/>
      <c r="P51" s="3">
        <f t="shared" si="1"/>
        <v>0.56937394247038919</v>
      </c>
    </row>
    <row r="52" spans="1:16" x14ac:dyDescent="0.25">
      <c r="A52" s="2">
        <v>16</v>
      </c>
      <c r="B52" s="2" t="s">
        <v>69</v>
      </c>
      <c r="C52" s="2">
        <v>90.200999999999993</v>
      </c>
      <c r="D52" s="2">
        <v>28.8</v>
      </c>
      <c r="E52" s="2" t="s">
        <v>66</v>
      </c>
      <c r="F52" s="2"/>
      <c r="G52" s="2"/>
      <c r="J52" s="3">
        <v>2</v>
      </c>
      <c r="K52" s="3" t="s">
        <v>124</v>
      </c>
      <c r="L52" s="3">
        <v>214.63499999999999</v>
      </c>
      <c r="M52" s="3">
        <v>30.731999999999999</v>
      </c>
      <c r="N52" s="3" t="s">
        <v>66</v>
      </c>
      <c r="O52" s="3"/>
      <c r="P52" s="3"/>
    </row>
    <row r="53" spans="1:16" x14ac:dyDescent="0.25">
      <c r="A53" s="2"/>
      <c r="B53" s="2"/>
      <c r="C53" s="2"/>
      <c r="D53" s="2"/>
      <c r="E53" s="2"/>
      <c r="F53" s="2"/>
      <c r="G53" s="2"/>
      <c r="J53" s="3">
        <v>3</v>
      </c>
      <c r="K53" s="3" t="s">
        <v>123</v>
      </c>
      <c r="L53" s="3">
        <v>142.501</v>
      </c>
      <c r="M53" s="3">
        <v>34.351999999999997</v>
      </c>
      <c r="N53" s="3" t="s">
        <v>64</v>
      </c>
      <c r="O53" s="3"/>
      <c r="P53" s="3">
        <f t="shared" si="1"/>
        <v>0.70726786081943582</v>
      </c>
    </row>
    <row r="54" spans="1:16" x14ac:dyDescent="0.25">
      <c r="A54" s="2" t="s">
        <v>70</v>
      </c>
      <c r="B54" s="2"/>
      <c r="C54" s="2"/>
      <c r="D54" s="2"/>
      <c r="E54" s="2"/>
      <c r="F54" s="2"/>
      <c r="G54" s="2"/>
      <c r="J54" s="3">
        <v>4</v>
      </c>
      <c r="K54" s="3" t="s">
        <v>124</v>
      </c>
      <c r="L54" s="3">
        <v>142.501</v>
      </c>
      <c r="M54" s="3">
        <v>48.57</v>
      </c>
      <c r="N54" s="3" t="s">
        <v>66</v>
      </c>
      <c r="O54" s="3"/>
      <c r="P54" s="3"/>
    </row>
    <row r="55" spans="1:16" x14ac:dyDescent="0.25">
      <c r="A55" s="2">
        <v>1</v>
      </c>
      <c r="B55" s="2" t="s">
        <v>71</v>
      </c>
      <c r="C55" s="2">
        <v>130.00399999999999</v>
      </c>
      <c r="D55" s="2">
        <v>48.912999999999997</v>
      </c>
      <c r="E55" s="2" t="s">
        <v>64</v>
      </c>
      <c r="F55" s="2"/>
      <c r="G55" s="2">
        <f t="shared" si="0"/>
        <v>0.53268788865534777</v>
      </c>
      <c r="J55" s="3">
        <v>5</v>
      </c>
      <c r="K55" s="3" t="s">
        <v>123</v>
      </c>
      <c r="L55" s="3">
        <v>136.93199999999999</v>
      </c>
      <c r="M55" s="3">
        <v>53.713000000000001</v>
      </c>
      <c r="N55" s="3" t="s">
        <v>64</v>
      </c>
      <c r="O55" s="3"/>
      <c r="P55" s="3">
        <f t="shared" si="1"/>
        <v>0.7028381508184709</v>
      </c>
    </row>
    <row r="56" spans="1:16" x14ac:dyDescent="0.25">
      <c r="A56" s="2">
        <v>2</v>
      </c>
      <c r="B56" s="2" t="s">
        <v>72</v>
      </c>
      <c r="C56" s="2">
        <v>130.00399999999999</v>
      </c>
      <c r="D56" s="2">
        <v>91.822999999999993</v>
      </c>
      <c r="E56" s="2" t="s">
        <v>66</v>
      </c>
      <c r="F56" s="2"/>
      <c r="G56" s="2"/>
      <c r="J56" s="3">
        <v>6</v>
      </c>
      <c r="K56" s="3" t="s">
        <v>124</v>
      </c>
      <c r="L56" s="3">
        <v>136.93199999999999</v>
      </c>
      <c r="M56" s="3">
        <v>76.423000000000002</v>
      </c>
      <c r="N56" s="3" t="s">
        <v>66</v>
      </c>
      <c r="O56" s="3"/>
      <c r="P56" s="3"/>
    </row>
    <row r="57" spans="1:16" x14ac:dyDescent="0.25">
      <c r="A57" s="2">
        <v>3</v>
      </c>
      <c r="B57" s="2" t="s">
        <v>71</v>
      </c>
      <c r="C57" s="2">
        <v>117.506</v>
      </c>
      <c r="D57" s="2">
        <v>27.902000000000001</v>
      </c>
      <c r="E57" s="2" t="s">
        <v>64</v>
      </c>
      <c r="F57" s="2"/>
      <c r="G57" s="2">
        <f t="shared" si="0"/>
        <v>0.75866006851922352</v>
      </c>
      <c r="J57" s="3">
        <v>7</v>
      </c>
      <c r="K57" s="3" t="s">
        <v>123</v>
      </c>
      <c r="L57" s="3">
        <v>142.22999999999999</v>
      </c>
      <c r="M57" s="3">
        <v>80.227000000000004</v>
      </c>
      <c r="N57" s="3" t="s">
        <v>64</v>
      </c>
      <c r="O57" s="3"/>
      <c r="P57" s="3">
        <f t="shared" si="1"/>
        <v>0.58314253109167957</v>
      </c>
    </row>
    <row r="58" spans="1:16" x14ac:dyDescent="0.25">
      <c r="A58" s="2">
        <v>4</v>
      </c>
      <c r="B58" s="2" t="s">
        <v>72</v>
      </c>
      <c r="C58" s="2">
        <v>117.506</v>
      </c>
      <c r="D58" s="2">
        <v>36.777999999999999</v>
      </c>
      <c r="E58" s="2" t="s">
        <v>66</v>
      </c>
      <c r="F58" s="2"/>
      <c r="G58" s="2"/>
      <c r="J58" s="3">
        <v>8</v>
      </c>
      <c r="K58" s="3" t="s">
        <v>124</v>
      </c>
      <c r="L58" s="3">
        <v>142.22999999999999</v>
      </c>
      <c r="M58" s="3">
        <v>137.577</v>
      </c>
      <c r="N58" s="3" t="s">
        <v>66</v>
      </c>
      <c r="O58" s="3"/>
      <c r="P58" s="3"/>
    </row>
    <row r="59" spans="1:16" x14ac:dyDescent="0.25">
      <c r="A59" s="2">
        <v>5</v>
      </c>
      <c r="B59" s="2" t="s">
        <v>71</v>
      </c>
      <c r="C59" s="2">
        <v>114.789</v>
      </c>
      <c r="D59" s="2">
        <v>22.224</v>
      </c>
      <c r="E59" s="2" t="s">
        <v>64</v>
      </c>
      <c r="F59" s="2"/>
      <c r="G59" s="2">
        <f t="shared" si="0"/>
        <v>0.78159949356404301</v>
      </c>
      <c r="J59" s="3">
        <v>9</v>
      </c>
      <c r="K59" s="3" t="s">
        <v>123</v>
      </c>
      <c r="L59" s="3">
        <v>119.815</v>
      </c>
      <c r="M59" s="3">
        <v>23.349</v>
      </c>
      <c r="N59" s="3" t="s">
        <v>64</v>
      </c>
      <c r="O59" s="3"/>
      <c r="P59" s="3">
        <f t="shared" si="1"/>
        <v>1.0246631851494274</v>
      </c>
    </row>
    <row r="60" spans="1:16" x14ac:dyDescent="0.25">
      <c r="A60" s="2">
        <v>6</v>
      </c>
      <c r="B60" s="2" t="s">
        <v>72</v>
      </c>
      <c r="C60" s="2">
        <v>114.789</v>
      </c>
      <c r="D60" s="2">
        <v>28.434000000000001</v>
      </c>
      <c r="E60" s="2" t="s">
        <v>66</v>
      </c>
      <c r="F60" s="2"/>
      <c r="G60" s="2"/>
      <c r="J60" s="3">
        <v>10</v>
      </c>
      <c r="K60" s="3" t="s">
        <v>124</v>
      </c>
      <c r="L60" s="3">
        <v>119.815</v>
      </c>
      <c r="M60" s="3">
        <v>22.786999999999999</v>
      </c>
      <c r="N60" s="3" t="s">
        <v>66</v>
      </c>
      <c r="O60" s="3"/>
      <c r="P60" s="3"/>
    </row>
    <row r="61" spans="1:16" x14ac:dyDescent="0.25">
      <c r="A61" s="2">
        <v>7</v>
      </c>
      <c r="B61" s="2" t="s">
        <v>71</v>
      </c>
      <c r="C61" s="2">
        <v>112.887</v>
      </c>
      <c r="D61" s="2">
        <v>23.306999999999999</v>
      </c>
      <c r="E61" s="2" t="s">
        <v>64</v>
      </c>
      <c r="F61" s="2"/>
      <c r="G61" s="2">
        <f t="shared" si="0"/>
        <v>0.7705302829939169</v>
      </c>
      <c r="J61" s="3">
        <v>11</v>
      </c>
      <c r="K61" s="3" t="s">
        <v>123</v>
      </c>
      <c r="L61" s="3">
        <v>85.99</v>
      </c>
      <c r="M61" s="3">
        <v>16.318999999999999</v>
      </c>
      <c r="N61" s="3" t="s">
        <v>64</v>
      </c>
      <c r="O61" s="3"/>
      <c r="P61" s="3">
        <f t="shared" si="1"/>
        <v>1.2699610894941633</v>
      </c>
    </row>
    <row r="62" spans="1:16" x14ac:dyDescent="0.25">
      <c r="A62" s="2">
        <v>8</v>
      </c>
      <c r="B62" s="2" t="s">
        <v>72</v>
      </c>
      <c r="C62" s="2">
        <v>112.887</v>
      </c>
      <c r="D62" s="2">
        <v>30.248000000000001</v>
      </c>
      <c r="E62" s="2" t="s">
        <v>66</v>
      </c>
      <c r="F62" s="2"/>
      <c r="G62" s="2"/>
      <c r="J62" s="3">
        <v>12</v>
      </c>
      <c r="K62" s="3" t="s">
        <v>124</v>
      </c>
      <c r="L62" s="3">
        <v>85.99</v>
      </c>
      <c r="M62" s="3">
        <v>12.85</v>
      </c>
      <c r="N62" s="3" t="s">
        <v>66</v>
      </c>
      <c r="O62" s="3"/>
      <c r="P62" s="3"/>
    </row>
    <row r="63" spans="1:16" x14ac:dyDescent="0.25">
      <c r="A63" s="2">
        <v>9</v>
      </c>
      <c r="B63" s="2" t="s">
        <v>71</v>
      </c>
      <c r="C63" s="2">
        <v>109.76300000000001</v>
      </c>
      <c r="D63" s="2">
        <v>25.442</v>
      </c>
      <c r="E63" s="2" t="s">
        <v>64</v>
      </c>
      <c r="F63" s="2"/>
      <c r="G63" s="2">
        <f t="shared" si="0"/>
        <v>1.0922594770961234</v>
      </c>
      <c r="J63" s="3" t="s">
        <v>79</v>
      </c>
      <c r="K63" s="3"/>
      <c r="L63" s="3"/>
      <c r="M63" s="3"/>
      <c r="N63" s="3"/>
      <c r="O63" s="3"/>
      <c r="P63" s="3"/>
    </row>
    <row r="64" spans="1:16" x14ac:dyDescent="0.25">
      <c r="A64" s="2">
        <v>10</v>
      </c>
      <c r="B64" s="2" t="s">
        <v>72</v>
      </c>
      <c r="C64" s="2">
        <v>109.76300000000001</v>
      </c>
      <c r="D64" s="2">
        <v>23.292999999999999</v>
      </c>
      <c r="E64" s="2" t="s">
        <v>66</v>
      </c>
      <c r="F64" s="2"/>
      <c r="G64" s="2"/>
      <c r="J64" s="3">
        <v>1</v>
      </c>
      <c r="K64" s="3" t="s">
        <v>125</v>
      </c>
      <c r="L64" s="3">
        <v>298.315</v>
      </c>
      <c r="M64" s="3">
        <v>50.718000000000004</v>
      </c>
      <c r="N64" s="3" t="s">
        <v>64</v>
      </c>
      <c r="O64" s="3"/>
      <c r="P64" s="3">
        <f t="shared" si="1"/>
        <v>0.53744913530010174</v>
      </c>
    </row>
    <row r="65" spans="1:16" x14ac:dyDescent="0.25">
      <c r="A65" s="2">
        <v>11</v>
      </c>
      <c r="B65" s="2" t="s">
        <v>71</v>
      </c>
      <c r="C65" s="2">
        <v>95.090999999999994</v>
      </c>
      <c r="D65" s="2">
        <v>64.784000000000006</v>
      </c>
      <c r="E65" s="2" t="s">
        <v>64</v>
      </c>
      <c r="F65" s="2"/>
      <c r="G65" s="2">
        <f t="shared" si="0"/>
        <v>0.43445080037822659</v>
      </c>
      <c r="J65" s="3">
        <v>2</v>
      </c>
      <c r="K65" s="3" t="s">
        <v>126</v>
      </c>
      <c r="L65" s="3">
        <v>298.315</v>
      </c>
      <c r="M65" s="3">
        <v>94.367999999999995</v>
      </c>
      <c r="N65" s="3" t="s">
        <v>66</v>
      </c>
      <c r="O65" s="3"/>
      <c r="P65" s="3"/>
    </row>
    <row r="66" spans="1:16" x14ac:dyDescent="0.25">
      <c r="A66" s="2">
        <v>12</v>
      </c>
      <c r="B66" s="2" t="s">
        <v>72</v>
      </c>
      <c r="C66" s="2">
        <v>95.090999999999994</v>
      </c>
      <c r="D66" s="2">
        <v>149.11699999999999</v>
      </c>
      <c r="E66" s="2" t="s">
        <v>66</v>
      </c>
      <c r="F66" s="2"/>
      <c r="G66" s="2"/>
      <c r="J66" s="3">
        <v>3</v>
      </c>
      <c r="K66" s="3" t="s">
        <v>125</v>
      </c>
      <c r="L66" s="3">
        <v>104.872</v>
      </c>
      <c r="M66" s="3">
        <v>40.802</v>
      </c>
      <c r="N66" s="3" t="s">
        <v>64</v>
      </c>
      <c r="O66" s="3"/>
      <c r="P66" s="3">
        <f t="shared" si="1"/>
        <v>0.54317930694782801</v>
      </c>
    </row>
    <row r="67" spans="1:16" x14ac:dyDescent="0.25">
      <c r="A67" s="2">
        <v>13</v>
      </c>
      <c r="B67" s="2" t="s">
        <v>71</v>
      </c>
      <c r="C67" s="2">
        <v>115.196</v>
      </c>
      <c r="D67" s="2">
        <v>31.225000000000001</v>
      </c>
      <c r="E67" s="2" t="s">
        <v>64</v>
      </c>
      <c r="F67" s="2"/>
      <c r="G67" s="2">
        <f t="shared" si="0"/>
        <v>0.36639170177064878</v>
      </c>
      <c r="J67" s="3">
        <v>4</v>
      </c>
      <c r="K67" s="3" t="s">
        <v>126</v>
      </c>
      <c r="L67" s="3">
        <v>104.872</v>
      </c>
      <c r="M67" s="3">
        <v>75.117000000000004</v>
      </c>
      <c r="N67" s="3" t="s">
        <v>66</v>
      </c>
      <c r="O67" s="3"/>
      <c r="P67" s="3"/>
    </row>
    <row r="68" spans="1:16" x14ac:dyDescent="0.25">
      <c r="A68" s="2">
        <v>14</v>
      </c>
      <c r="B68" s="2" t="s">
        <v>72</v>
      </c>
      <c r="C68" s="2">
        <v>115.196</v>
      </c>
      <c r="D68" s="2">
        <v>85.222999999999999</v>
      </c>
      <c r="E68" s="2" t="s">
        <v>66</v>
      </c>
      <c r="F68" s="2"/>
      <c r="G68" s="2"/>
      <c r="J68" s="3">
        <v>5</v>
      </c>
      <c r="K68" s="3" t="s">
        <v>125</v>
      </c>
      <c r="L68" s="3">
        <v>88.570999999999998</v>
      </c>
      <c r="M68" s="3">
        <v>29.779</v>
      </c>
      <c r="N68" s="3" t="s">
        <v>64</v>
      </c>
      <c r="O68" s="3"/>
      <c r="P68" s="3">
        <f t="shared" si="1"/>
        <v>1.4554740957966763</v>
      </c>
    </row>
    <row r="69" spans="1:16" x14ac:dyDescent="0.25">
      <c r="A69" s="2"/>
      <c r="B69" s="2"/>
      <c r="C69" s="2"/>
      <c r="D69" s="2"/>
      <c r="E69" s="2"/>
      <c r="F69" s="2"/>
      <c r="G69" s="2"/>
      <c r="J69" s="3">
        <v>6</v>
      </c>
      <c r="K69" s="3" t="s">
        <v>126</v>
      </c>
      <c r="L69" s="3">
        <v>88.570999999999998</v>
      </c>
      <c r="M69" s="3">
        <v>20.46</v>
      </c>
      <c r="N69" s="3" t="s">
        <v>66</v>
      </c>
      <c r="O69" s="3"/>
      <c r="P69" s="3"/>
    </row>
    <row r="70" spans="1:16" x14ac:dyDescent="0.25">
      <c r="A70" s="2" t="s">
        <v>73</v>
      </c>
      <c r="B70" s="2"/>
      <c r="C70" s="2"/>
      <c r="D70" s="2"/>
      <c r="E70" s="2"/>
      <c r="F70" s="2"/>
      <c r="G70" s="2"/>
      <c r="J70" s="3">
        <v>7</v>
      </c>
      <c r="K70" s="3" t="s">
        <v>125</v>
      </c>
      <c r="L70" s="3">
        <v>218.03100000000001</v>
      </c>
      <c r="M70" s="3">
        <v>35.927999999999997</v>
      </c>
      <c r="N70" s="3" t="s">
        <v>64</v>
      </c>
      <c r="O70" s="3"/>
      <c r="P70" s="3">
        <f t="shared" ref="P70:P133" si="2">M70/M71</f>
        <v>0.53762700704804944</v>
      </c>
    </row>
    <row r="71" spans="1:16" x14ac:dyDescent="0.25">
      <c r="A71" s="2">
        <v>1</v>
      </c>
      <c r="B71" s="2" t="s">
        <v>74</v>
      </c>
      <c r="C71" s="2">
        <v>140.59899999999999</v>
      </c>
      <c r="D71" s="2">
        <v>94.516000000000005</v>
      </c>
      <c r="E71" s="2" t="s">
        <v>64</v>
      </c>
      <c r="F71" s="2"/>
      <c r="G71" s="2">
        <f t="shared" ref="G71:G131" si="3">D71/D72</f>
        <v>0.70659828650887402</v>
      </c>
      <c r="J71" s="3">
        <v>8</v>
      </c>
      <c r="K71" s="3" t="s">
        <v>126</v>
      </c>
      <c r="L71" s="3">
        <v>218.03100000000001</v>
      </c>
      <c r="M71" s="3">
        <v>66.826999999999998</v>
      </c>
      <c r="N71" s="3" t="s">
        <v>66</v>
      </c>
      <c r="O71" s="3"/>
      <c r="P71" s="3"/>
    </row>
    <row r="72" spans="1:16" x14ac:dyDescent="0.25">
      <c r="A72" s="2">
        <v>2</v>
      </c>
      <c r="B72" s="2" t="s">
        <v>75</v>
      </c>
      <c r="C72" s="2">
        <v>140.59899999999999</v>
      </c>
      <c r="D72" s="2">
        <v>133.762</v>
      </c>
      <c r="E72" s="2" t="s">
        <v>66</v>
      </c>
      <c r="F72" s="2"/>
      <c r="G72" s="2"/>
      <c r="J72" s="3">
        <v>9</v>
      </c>
      <c r="K72" s="3" t="s">
        <v>125</v>
      </c>
      <c r="L72" s="3">
        <v>240.44499999999999</v>
      </c>
      <c r="M72" s="3">
        <v>34.398000000000003</v>
      </c>
      <c r="N72" s="3" t="s">
        <v>64</v>
      </c>
      <c r="O72" s="3"/>
      <c r="P72" s="3">
        <f t="shared" si="2"/>
        <v>0.61983962519145874</v>
      </c>
    </row>
    <row r="73" spans="1:16" x14ac:dyDescent="0.25">
      <c r="A73" s="2">
        <v>3</v>
      </c>
      <c r="B73" s="2" t="s">
        <v>74</v>
      </c>
      <c r="C73" s="2">
        <v>99.302999999999997</v>
      </c>
      <c r="D73" s="2">
        <v>45.298000000000002</v>
      </c>
      <c r="E73" s="2" t="s">
        <v>64</v>
      </c>
      <c r="F73" s="2"/>
      <c r="G73" s="2">
        <f t="shared" si="3"/>
        <v>0.3839171448185848</v>
      </c>
      <c r="J73" s="3">
        <v>10</v>
      </c>
      <c r="K73" s="3" t="s">
        <v>126</v>
      </c>
      <c r="L73" s="3">
        <v>240.44499999999999</v>
      </c>
      <c r="M73" s="3">
        <v>55.494999999999997</v>
      </c>
      <c r="N73" s="3" t="s">
        <v>66</v>
      </c>
      <c r="O73" s="3"/>
      <c r="P73" s="3"/>
    </row>
    <row r="74" spans="1:16" x14ac:dyDescent="0.25">
      <c r="A74" s="2">
        <v>4</v>
      </c>
      <c r="B74" s="2" t="s">
        <v>75</v>
      </c>
      <c r="C74" s="2">
        <v>99.302999999999997</v>
      </c>
      <c r="D74" s="2">
        <v>117.989</v>
      </c>
      <c r="E74" s="2" t="s">
        <v>66</v>
      </c>
      <c r="F74" s="2"/>
      <c r="G74" s="2"/>
      <c r="J74" s="3" t="s">
        <v>82</v>
      </c>
      <c r="K74" s="3"/>
      <c r="L74" s="3"/>
      <c r="M74" s="3"/>
      <c r="N74" s="3"/>
      <c r="O74" s="3"/>
      <c r="P74" s="3"/>
    </row>
    <row r="75" spans="1:16" x14ac:dyDescent="0.25">
      <c r="A75" s="2">
        <v>5</v>
      </c>
      <c r="B75" s="2" t="s">
        <v>74</v>
      </c>
      <c r="C75" s="2">
        <v>97.671999999999997</v>
      </c>
      <c r="D75" s="2">
        <v>25.896000000000001</v>
      </c>
      <c r="E75" s="2" t="s">
        <v>64</v>
      </c>
      <c r="F75" s="2"/>
      <c r="G75" s="2">
        <f t="shared" si="3"/>
        <v>0.37486428974681896</v>
      </c>
      <c r="J75" s="3">
        <v>1</v>
      </c>
      <c r="K75" s="3" t="s">
        <v>127</v>
      </c>
      <c r="L75" s="3">
        <v>106.774</v>
      </c>
      <c r="M75" s="3">
        <v>87.933000000000007</v>
      </c>
      <c r="N75" s="3" t="s">
        <v>64</v>
      </c>
      <c r="O75" s="3"/>
      <c r="P75" s="3">
        <f t="shared" si="2"/>
        <v>0.64905741153545227</v>
      </c>
    </row>
    <row r="76" spans="1:16" x14ac:dyDescent="0.25">
      <c r="A76" s="2">
        <v>6</v>
      </c>
      <c r="B76" s="2" t="s">
        <v>75</v>
      </c>
      <c r="C76" s="2">
        <v>97.671999999999997</v>
      </c>
      <c r="D76" s="2">
        <v>69.081000000000003</v>
      </c>
      <c r="E76" s="2" t="s">
        <v>66</v>
      </c>
      <c r="F76" s="2"/>
      <c r="G76" s="2"/>
      <c r="J76" s="3">
        <v>2</v>
      </c>
      <c r="K76" s="3" t="s">
        <v>128</v>
      </c>
      <c r="L76" s="3">
        <v>106.774</v>
      </c>
      <c r="M76" s="3">
        <v>135.47800000000001</v>
      </c>
      <c r="N76" s="3" t="s">
        <v>66</v>
      </c>
      <c r="O76" s="3"/>
      <c r="P76" s="3"/>
    </row>
    <row r="77" spans="1:16" x14ac:dyDescent="0.25">
      <c r="A77" s="2"/>
      <c r="B77" s="2"/>
      <c r="C77" s="2"/>
      <c r="D77" s="2"/>
      <c r="E77" s="2"/>
      <c r="F77" s="2"/>
      <c r="G77" s="2"/>
      <c r="J77" s="3">
        <v>3</v>
      </c>
      <c r="K77" s="3" t="s">
        <v>127</v>
      </c>
      <c r="L77" s="3">
        <v>94.956000000000003</v>
      </c>
      <c r="M77" s="3">
        <v>88.296000000000006</v>
      </c>
      <c r="N77" s="3" t="s">
        <v>64</v>
      </c>
      <c r="O77" s="3"/>
      <c r="P77" s="3">
        <f t="shared" si="2"/>
        <v>0.67805773351047094</v>
      </c>
    </row>
    <row r="78" spans="1:16" x14ac:dyDescent="0.25">
      <c r="A78" s="2" t="s">
        <v>76</v>
      </c>
      <c r="B78" s="2"/>
      <c r="C78" s="2"/>
      <c r="D78" s="2"/>
      <c r="E78" s="2"/>
      <c r="F78" s="2"/>
      <c r="G78" s="2"/>
      <c r="J78" s="3">
        <v>4</v>
      </c>
      <c r="K78" s="3" t="s">
        <v>128</v>
      </c>
      <c r="L78" s="3">
        <v>94.956000000000003</v>
      </c>
      <c r="M78" s="3">
        <v>130.21899999999999</v>
      </c>
      <c r="N78" s="3" t="s">
        <v>66</v>
      </c>
      <c r="O78" s="3"/>
      <c r="P78" s="3"/>
    </row>
    <row r="79" spans="1:16" x14ac:dyDescent="0.25">
      <c r="A79" s="2">
        <v>1</v>
      </c>
      <c r="B79" s="2" t="s">
        <v>77</v>
      </c>
      <c r="C79" s="2">
        <v>59.636000000000003</v>
      </c>
      <c r="D79" s="2">
        <v>44.533000000000001</v>
      </c>
      <c r="E79" s="2" t="s">
        <v>64</v>
      </c>
      <c r="F79" s="2"/>
      <c r="G79" s="2">
        <f t="shared" si="3"/>
        <v>0.94072540611335265</v>
      </c>
      <c r="J79" s="3">
        <v>5</v>
      </c>
      <c r="K79" s="3" t="s">
        <v>127</v>
      </c>
      <c r="L79" s="3">
        <v>89.25</v>
      </c>
      <c r="M79" s="3">
        <v>40.165999999999997</v>
      </c>
      <c r="N79" s="3" t="s">
        <v>64</v>
      </c>
      <c r="O79" s="3"/>
      <c r="P79" s="3">
        <f t="shared" si="2"/>
        <v>1.2963883419939966</v>
      </c>
    </row>
    <row r="80" spans="1:16" x14ac:dyDescent="0.25">
      <c r="A80" s="2">
        <v>2</v>
      </c>
      <c r="B80" s="2" t="s">
        <v>78</v>
      </c>
      <c r="C80" s="2">
        <v>59.636000000000003</v>
      </c>
      <c r="D80" s="2">
        <v>47.338999999999999</v>
      </c>
      <c r="E80" s="2" t="s">
        <v>66</v>
      </c>
      <c r="F80" s="2"/>
      <c r="G80" s="2"/>
      <c r="J80" s="3">
        <v>6</v>
      </c>
      <c r="K80" s="3" t="s">
        <v>128</v>
      </c>
      <c r="L80" s="3">
        <v>89.25</v>
      </c>
      <c r="M80" s="3">
        <v>30.983000000000001</v>
      </c>
      <c r="N80" s="3" t="s">
        <v>66</v>
      </c>
      <c r="O80" s="3"/>
      <c r="P80" s="3"/>
    </row>
    <row r="81" spans="1:16" x14ac:dyDescent="0.25">
      <c r="A81" s="2">
        <v>3</v>
      </c>
      <c r="B81" s="2" t="s">
        <v>77</v>
      </c>
      <c r="C81" s="2">
        <v>65.613</v>
      </c>
      <c r="D81" s="2">
        <v>67.430999999999997</v>
      </c>
      <c r="E81" s="2" t="s">
        <v>64</v>
      </c>
      <c r="F81" s="2"/>
      <c r="G81" s="2">
        <f t="shared" si="3"/>
        <v>0.47164769985101668</v>
      </c>
      <c r="J81" s="3">
        <v>7</v>
      </c>
      <c r="K81" s="3" t="s">
        <v>127</v>
      </c>
      <c r="L81" s="3">
        <v>109.355</v>
      </c>
      <c r="M81" s="3">
        <v>65.046999999999997</v>
      </c>
      <c r="N81" s="3" t="s">
        <v>64</v>
      </c>
      <c r="O81" s="3"/>
      <c r="P81" s="3">
        <f t="shared" si="2"/>
        <v>1.5424946644534028</v>
      </c>
    </row>
    <row r="82" spans="1:16" x14ac:dyDescent="0.25">
      <c r="A82" s="2">
        <v>4</v>
      </c>
      <c r="B82" s="2" t="s">
        <v>78</v>
      </c>
      <c r="C82" s="2">
        <v>65.613</v>
      </c>
      <c r="D82" s="2">
        <v>142.96899999999999</v>
      </c>
      <c r="E82" s="2" t="s">
        <v>66</v>
      </c>
      <c r="F82" s="2"/>
      <c r="G82" s="2"/>
      <c r="J82" s="3">
        <v>8</v>
      </c>
      <c r="K82" s="3" t="s">
        <v>128</v>
      </c>
      <c r="L82" s="3">
        <v>109.355</v>
      </c>
      <c r="M82" s="3">
        <v>42.17</v>
      </c>
      <c r="N82" s="3" t="s">
        <v>66</v>
      </c>
      <c r="O82" s="3"/>
      <c r="P82" s="3"/>
    </row>
    <row r="83" spans="1:16" x14ac:dyDescent="0.25">
      <c r="A83" s="2">
        <v>5</v>
      </c>
      <c r="B83" s="2" t="s">
        <v>77</v>
      </c>
      <c r="C83" s="2">
        <v>52.164000000000001</v>
      </c>
      <c r="D83" s="2">
        <v>21.681999999999999</v>
      </c>
      <c r="E83" s="2" t="s">
        <v>64</v>
      </c>
      <c r="F83" s="2"/>
      <c r="G83" s="2">
        <f t="shared" si="3"/>
        <v>0.37793271744814361</v>
      </c>
      <c r="J83" s="3">
        <v>9</v>
      </c>
      <c r="K83" s="3" t="s">
        <v>127</v>
      </c>
      <c r="L83" s="3">
        <v>204.31100000000001</v>
      </c>
      <c r="M83" s="3">
        <v>64.891000000000005</v>
      </c>
      <c r="N83" s="3" t="s">
        <v>64</v>
      </c>
      <c r="O83" s="3"/>
      <c r="P83" s="3">
        <f t="shared" si="2"/>
        <v>1.1345770535370843</v>
      </c>
    </row>
    <row r="84" spans="1:16" x14ac:dyDescent="0.25">
      <c r="A84" s="2">
        <v>6</v>
      </c>
      <c r="B84" s="2" t="s">
        <v>78</v>
      </c>
      <c r="C84" s="2">
        <v>52.164000000000001</v>
      </c>
      <c r="D84" s="2">
        <v>57.37</v>
      </c>
      <c r="E84" s="2" t="s">
        <v>66</v>
      </c>
      <c r="F84" s="2"/>
      <c r="G84" s="2"/>
      <c r="J84" s="3">
        <v>10</v>
      </c>
      <c r="K84" s="3" t="s">
        <v>128</v>
      </c>
      <c r="L84" s="3">
        <v>204.31100000000001</v>
      </c>
      <c r="M84" s="3">
        <v>57.194000000000003</v>
      </c>
      <c r="N84" s="3" t="s">
        <v>66</v>
      </c>
      <c r="O84" s="3"/>
      <c r="P84" s="3"/>
    </row>
    <row r="85" spans="1:16" x14ac:dyDescent="0.25">
      <c r="A85" s="2"/>
      <c r="B85" s="2"/>
      <c r="C85" s="2"/>
      <c r="D85" s="2"/>
      <c r="E85" s="2" t="s">
        <v>64</v>
      </c>
      <c r="F85" s="2"/>
      <c r="G85" s="2"/>
      <c r="J85" s="3" t="s">
        <v>85</v>
      </c>
      <c r="K85" s="3"/>
      <c r="L85" s="3"/>
      <c r="M85" s="3"/>
      <c r="N85" s="3"/>
      <c r="O85" s="3"/>
      <c r="P85" s="3"/>
    </row>
    <row r="86" spans="1:16" x14ac:dyDescent="0.25">
      <c r="A86" s="2" t="s">
        <v>79</v>
      </c>
      <c r="B86" s="2"/>
      <c r="C86" s="2"/>
      <c r="D86" s="2"/>
      <c r="E86" s="2" t="s">
        <v>66</v>
      </c>
      <c r="F86" s="2"/>
      <c r="G86" s="2"/>
      <c r="J86" s="3">
        <v>1</v>
      </c>
      <c r="K86" s="3" t="s">
        <v>129</v>
      </c>
      <c r="L86" s="3">
        <v>113.974</v>
      </c>
      <c r="M86" s="3">
        <v>67.429000000000002</v>
      </c>
      <c r="N86" s="3" t="s">
        <v>64</v>
      </c>
      <c r="O86" s="3"/>
      <c r="P86" s="3">
        <f t="shared" si="2"/>
        <v>0.49293447668340756</v>
      </c>
    </row>
    <row r="87" spans="1:16" x14ac:dyDescent="0.25">
      <c r="A87" s="2">
        <v>1</v>
      </c>
      <c r="B87" s="2" t="s">
        <v>80</v>
      </c>
      <c r="C87" s="2">
        <v>110.849</v>
      </c>
      <c r="D87" s="2">
        <v>50.52</v>
      </c>
      <c r="E87" s="2" t="s">
        <v>64</v>
      </c>
      <c r="F87" s="2"/>
      <c r="G87" s="2">
        <f t="shared" si="3"/>
        <v>0.72042780748663104</v>
      </c>
      <c r="J87" s="3">
        <v>2</v>
      </c>
      <c r="K87" s="3" t="s">
        <v>130</v>
      </c>
      <c r="L87" s="3">
        <v>113.974</v>
      </c>
      <c r="M87" s="3">
        <v>136.791</v>
      </c>
      <c r="N87" s="3" t="s">
        <v>66</v>
      </c>
      <c r="O87" s="3"/>
      <c r="P87" s="3"/>
    </row>
    <row r="88" spans="1:16" x14ac:dyDescent="0.25">
      <c r="A88" s="2">
        <v>2</v>
      </c>
      <c r="B88" s="2" t="s">
        <v>81</v>
      </c>
      <c r="C88" s="2">
        <v>110.849</v>
      </c>
      <c r="D88" s="2">
        <v>70.125</v>
      </c>
      <c r="E88" s="2" t="s">
        <v>66</v>
      </c>
      <c r="F88" s="2"/>
      <c r="G88" s="2"/>
      <c r="J88" s="3">
        <v>3</v>
      </c>
      <c r="K88" s="3" t="s">
        <v>129</v>
      </c>
      <c r="L88" s="3">
        <v>128.238</v>
      </c>
      <c r="M88" s="3">
        <v>64.319000000000003</v>
      </c>
      <c r="N88" s="3" t="s">
        <v>64</v>
      </c>
      <c r="O88" s="3"/>
      <c r="P88" s="3">
        <f t="shared" si="2"/>
        <v>0.58920146936232975</v>
      </c>
    </row>
    <row r="89" spans="1:16" x14ac:dyDescent="0.25">
      <c r="A89" s="2">
        <v>3</v>
      </c>
      <c r="B89" s="2" t="s">
        <v>80</v>
      </c>
      <c r="C89" s="2">
        <v>112.34399999999999</v>
      </c>
      <c r="D89" s="2">
        <v>71.983000000000004</v>
      </c>
      <c r="E89" s="2" t="s">
        <v>64</v>
      </c>
      <c r="F89" s="2"/>
      <c r="G89" s="2">
        <f t="shared" si="3"/>
        <v>0.55263561963548147</v>
      </c>
      <c r="J89" s="3">
        <v>4</v>
      </c>
      <c r="K89" s="3" t="s">
        <v>130</v>
      </c>
      <c r="L89" s="3">
        <v>128.238</v>
      </c>
      <c r="M89" s="3">
        <v>109.163</v>
      </c>
      <c r="N89" s="3" t="s">
        <v>66</v>
      </c>
      <c r="O89" s="3"/>
      <c r="P89" s="3"/>
    </row>
    <row r="90" spans="1:16" x14ac:dyDescent="0.25">
      <c r="A90" s="2">
        <v>4</v>
      </c>
      <c r="B90" s="2" t="s">
        <v>81</v>
      </c>
      <c r="C90" s="2">
        <v>112.34399999999999</v>
      </c>
      <c r="D90" s="2">
        <v>130.25399999999999</v>
      </c>
      <c r="E90" s="2" t="s">
        <v>66</v>
      </c>
      <c r="F90" s="2"/>
      <c r="G90" s="2"/>
      <c r="J90" s="3">
        <v>5</v>
      </c>
      <c r="K90" s="3" t="s">
        <v>129</v>
      </c>
      <c r="L90" s="3">
        <v>93.596999999999994</v>
      </c>
      <c r="M90" s="3">
        <v>33.159999999999997</v>
      </c>
      <c r="N90" s="3" t="s">
        <v>64</v>
      </c>
      <c r="O90" s="3"/>
      <c r="P90" s="3">
        <f t="shared" si="2"/>
        <v>0.59055047995583332</v>
      </c>
    </row>
    <row r="91" spans="1:16" x14ac:dyDescent="0.25">
      <c r="A91" s="2"/>
      <c r="B91" s="2"/>
      <c r="C91" s="2"/>
      <c r="D91" s="2"/>
      <c r="E91" s="2"/>
      <c r="F91" s="2"/>
      <c r="G91" s="2"/>
      <c r="J91" s="3">
        <v>6</v>
      </c>
      <c r="K91" s="3" t="s">
        <v>130</v>
      </c>
      <c r="L91" s="3">
        <v>93.596999999999994</v>
      </c>
      <c r="M91" s="3">
        <v>56.151000000000003</v>
      </c>
      <c r="N91" s="3" t="s">
        <v>66</v>
      </c>
      <c r="O91" s="3"/>
      <c r="P91" s="3"/>
    </row>
    <row r="92" spans="1:16" x14ac:dyDescent="0.25">
      <c r="A92" s="2" t="s">
        <v>82</v>
      </c>
      <c r="B92" s="2"/>
      <c r="C92" s="2"/>
      <c r="D92" s="2"/>
      <c r="E92" s="2"/>
      <c r="F92" s="2"/>
      <c r="G92" s="2"/>
      <c r="J92" s="3">
        <v>7</v>
      </c>
      <c r="K92" s="3" t="s">
        <v>129</v>
      </c>
      <c r="L92" s="3">
        <v>77.974999999999994</v>
      </c>
      <c r="M92" s="3">
        <v>93.975999999999999</v>
      </c>
      <c r="N92" s="3" t="s">
        <v>64</v>
      </c>
      <c r="O92" s="3"/>
      <c r="P92" s="3">
        <f t="shared" si="2"/>
        <v>0.65055103284044968</v>
      </c>
    </row>
    <row r="93" spans="1:16" x14ac:dyDescent="0.25">
      <c r="A93" s="2">
        <v>1</v>
      </c>
      <c r="B93" s="2" t="s">
        <v>83</v>
      </c>
      <c r="C93" s="2">
        <v>135.845</v>
      </c>
      <c r="D93" s="2">
        <v>29</v>
      </c>
      <c r="E93" s="2" t="s">
        <v>64</v>
      </c>
      <c r="F93" s="2"/>
      <c r="G93" s="2">
        <f t="shared" si="3"/>
        <v>0.28221646976391135</v>
      </c>
      <c r="J93" s="3">
        <v>8</v>
      </c>
      <c r="K93" s="3" t="s">
        <v>130</v>
      </c>
      <c r="L93" s="3">
        <v>77.974999999999994</v>
      </c>
      <c r="M93" s="3">
        <v>144.45599999999999</v>
      </c>
      <c r="N93" s="3" t="s">
        <v>66</v>
      </c>
      <c r="O93" s="3"/>
      <c r="P93" s="3"/>
    </row>
    <row r="94" spans="1:16" x14ac:dyDescent="0.25">
      <c r="A94" s="2">
        <v>2</v>
      </c>
      <c r="B94" s="2" t="s">
        <v>84</v>
      </c>
      <c r="C94" s="2">
        <v>135.845</v>
      </c>
      <c r="D94" s="2">
        <v>102.758</v>
      </c>
      <c r="E94" s="2" t="s">
        <v>66</v>
      </c>
      <c r="F94" s="2"/>
      <c r="G94" s="2"/>
      <c r="J94" s="3" t="s">
        <v>88</v>
      </c>
      <c r="K94" s="3"/>
      <c r="L94" s="3"/>
      <c r="M94" s="3"/>
      <c r="N94" s="3"/>
      <c r="O94" s="3"/>
      <c r="P94" s="3"/>
    </row>
    <row r="95" spans="1:16" x14ac:dyDescent="0.25">
      <c r="A95" s="2">
        <v>3</v>
      </c>
      <c r="B95" s="2" t="s">
        <v>83</v>
      </c>
      <c r="C95" s="2">
        <v>130.81899999999999</v>
      </c>
      <c r="D95" s="2">
        <v>35.889000000000003</v>
      </c>
      <c r="E95" s="2" t="s">
        <v>64</v>
      </c>
      <c r="F95" s="2"/>
      <c r="G95" s="2">
        <f t="shared" si="3"/>
        <v>0.97776869636289343</v>
      </c>
      <c r="J95" s="3">
        <v>1</v>
      </c>
      <c r="K95" s="3" t="s">
        <v>131</v>
      </c>
      <c r="L95" s="3">
        <v>100.797</v>
      </c>
      <c r="M95" s="3">
        <v>64.418999999999997</v>
      </c>
      <c r="N95" s="3" t="s">
        <v>64</v>
      </c>
      <c r="O95" s="3"/>
      <c r="P95" s="3">
        <f t="shared" si="2"/>
        <v>0.47435972960633865</v>
      </c>
    </row>
    <row r="96" spans="1:16" x14ac:dyDescent="0.25">
      <c r="A96" s="2">
        <v>4</v>
      </c>
      <c r="B96" s="2" t="s">
        <v>84</v>
      </c>
      <c r="C96" s="2">
        <v>130.81899999999999</v>
      </c>
      <c r="D96" s="2">
        <v>36.704999999999998</v>
      </c>
      <c r="E96" s="2" t="s">
        <v>66</v>
      </c>
      <c r="F96" s="2"/>
      <c r="G96" s="2"/>
      <c r="J96" s="3">
        <v>2</v>
      </c>
      <c r="K96" s="3" t="s">
        <v>132</v>
      </c>
      <c r="L96" s="3">
        <v>100.797</v>
      </c>
      <c r="M96" s="3">
        <v>135.80199999999999</v>
      </c>
      <c r="N96" s="3" t="s">
        <v>66</v>
      </c>
      <c r="O96" s="3"/>
      <c r="P96" s="3"/>
    </row>
    <row r="97" spans="1:16" x14ac:dyDescent="0.25">
      <c r="A97" s="2">
        <v>5</v>
      </c>
      <c r="B97" s="2" t="s">
        <v>83</v>
      </c>
      <c r="C97" s="2">
        <v>124.84099999999999</v>
      </c>
      <c r="D97" s="2">
        <v>68.384</v>
      </c>
      <c r="E97" s="2" t="s">
        <v>64</v>
      </c>
      <c r="F97" s="2"/>
      <c r="G97" s="2">
        <f t="shared" si="3"/>
        <v>1.2248611857424325</v>
      </c>
      <c r="J97" s="3">
        <v>3</v>
      </c>
      <c r="K97" s="3" t="s">
        <v>131</v>
      </c>
      <c r="L97" s="3">
        <v>160.297</v>
      </c>
      <c r="M97" s="3">
        <v>79.146000000000001</v>
      </c>
      <c r="N97" s="3" t="s">
        <v>64</v>
      </c>
      <c r="O97" s="3"/>
      <c r="P97" s="3">
        <f t="shared" si="2"/>
        <v>0.67979077018217415</v>
      </c>
    </row>
    <row r="98" spans="1:16" x14ac:dyDescent="0.25">
      <c r="A98" s="2">
        <v>6</v>
      </c>
      <c r="B98" s="2" t="s">
        <v>84</v>
      </c>
      <c r="C98" s="2">
        <v>124.84099999999999</v>
      </c>
      <c r="D98" s="2">
        <v>55.83</v>
      </c>
      <c r="E98" s="2" t="s">
        <v>66</v>
      </c>
      <c r="F98" s="2"/>
      <c r="G98" s="2"/>
      <c r="J98" s="3">
        <v>4</v>
      </c>
      <c r="K98" s="3" t="s">
        <v>132</v>
      </c>
      <c r="L98" s="3">
        <v>160.297</v>
      </c>
      <c r="M98" s="3">
        <v>116.42700000000001</v>
      </c>
      <c r="N98" s="3" t="s">
        <v>66</v>
      </c>
      <c r="O98" s="3"/>
      <c r="P98" s="3"/>
    </row>
    <row r="99" spans="1:16" x14ac:dyDescent="0.25">
      <c r="A99" s="2">
        <v>7</v>
      </c>
      <c r="B99" s="2" t="s">
        <v>83</v>
      </c>
      <c r="C99" s="2">
        <v>205.941</v>
      </c>
      <c r="D99" s="2">
        <v>53.143999999999998</v>
      </c>
      <c r="E99" s="2" t="s">
        <v>64</v>
      </c>
      <c r="F99" s="2"/>
      <c r="G99" s="2">
        <f t="shared" si="3"/>
        <v>1.0591306774019968</v>
      </c>
      <c r="J99" s="3">
        <v>5</v>
      </c>
      <c r="K99" s="3" t="s">
        <v>131</v>
      </c>
      <c r="L99" s="3">
        <v>100.11799999999999</v>
      </c>
      <c r="M99" s="3">
        <v>40.531999999999996</v>
      </c>
      <c r="N99" s="3" t="s">
        <v>64</v>
      </c>
      <c r="O99" s="3"/>
      <c r="P99" s="3">
        <f t="shared" si="2"/>
        <v>0.88528743665909482</v>
      </c>
    </row>
    <row r="100" spans="1:16" x14ac:dyDescent="0.25">
      <c r="A100" s="2">
        <v>8</v>
      </c>
      <c r="B100" s="2" t="s">
        <v>84</v>
      </c>
      <c r="C100" s="2">
        <v>205.941</v>
      </c>
      <c r="D100" s="2">
        <v>50.177</v>
      </c>
      <c r="E100" s="2" t="s">
        <v>66</v>
      </c>
      <c r="F100" s="2"/>
      <c r="G100" s="2"/>
      <c r="J100" s="3">
        <v>6</v>
      </c>
      <c r="K100" s="3" t="s">
        <v>132</v>
      </c>
      <c r="L100" s="3">
        <v>100.11799999999999</v>
      </c>
      <c r="M100" s="3">
        <v>45.783999999999999</v>
      </c>
      <c r="N100" s="3" t="s">
        <v>66</v>
      </c>
      <c r="O100" s="3"/>
      <c r="P100" s="3"/>
    </row>
    <row r="101" spans="1:16" x14ac:dyDescent="0.25">
      <c r="A101" s="2"/>
      <c r="B101" s="2"/>
      <c r="C101" s="2"/>
      <c r="D101" s="2"/>
      <c r="E101" s="2"/>
      <c r="F101" s="2"/>
      <c r="G101" s="2"/>
      <c r="J101" s="3">
        <v>7</v>
      </c>
      <c r="K101" s="3" t="s">
        <v>131</v>
      </c>
      <c r="L101" s="3">
        <v>104.465</v>
      </c>
      <c r="M101" s="3">
        <v>18.98</v>
      </c>
      <c r="N101" s="3" t="s">
        <v>64</v>
      </c>
      <c r="O101" s="3"/>
      <c r="P101" s="3">
        <f t="shared" si="2"/>
        <v>1.1185102245270788</v>
      </c>
    </row>
    <row r="102" spans="1:16" x14ac:dyDescent="0.25">
      <c r="A102" s="2" t="s">
        <v>85</v>
      </c>
      <c r="B102" s="2"/>
      <c r="C102" s="2"/>
      <c r="D102" s="2"/>
      <c r="E102" s="2"/>
      <c r="F102" s="2"/>
      <c r="G102" s="2"/>
      <c r="J102" s="3">
        <v>8</v>
      </c>
      <c r="K102" s="3" t="s">
        <v>132</v>
      </c>
      <c r="L102" s="3">
        <v>104.465</v>
      </c>
      <c r="M102" s="3">
        <v>16.969000000000001</v>
      </c>
      <c r="N102" s="3" t="s">
        <v>66</v>
      </c>
      <c r="O102" s="3"/>
      <c r="P102" s="3"/>
    </row>
    <row r="103" spans="1:16" x14ac:dyDescent="0.25">
      <c r="A103" s="2">
        <v>1</v>
      </c>
      <c r="B103" s="2" t="s">
        <v>86</v>
      </c>
      <c r="C103" s="2">
        <v>103.10599999999999</v>
      </c>
      <c r="D103" s="2">
        <v>48.427</v>
      </c>
      <c r="E103" s="2" t="s">
        <v>64</v>
      </c>
      <c r="F103" s="2"/>
      <c r="G103" s="2">
        <f t="shared" si="3"/>
        <v>0.7428137558671043</v>
      </c>
      <c r="J103" s="3">
        <v>9</v>
      </c>
      <c r="K103" s="3" t="s">
        <v>131</v>
      </c>
      <c r="L103" s="3">
        <v>94.548000000000002</v>
      </c>
      <c r="M103" s="3">
        <v>103.53</v>
      </c>
      <c r="N103" s="3" t="s">
        <v>64</v>
      </c>
      <c r="O103" s="3"/>
      <c r="P103" s="3">
        <f t="shared" si="2"/>
        <v>0.86959078080903107</v>
      </c>
    </row>
    <row r="104" spans="1:16" x14ac:dyDescent="0.25">
      <c r="A104" s="2">
        <v>2</v>
      </c>
      <c r="B104" s="2" t="s">
        <v>87</v>
      </c>
      <c r="C104" s="2">
        <v>103.10599999999999</v>
      </c>
      <c r="D104" s="2">
        <v>65.194000000000003</v>
      </c>
      <c r="E104" s="2" t="s">
        <v>66</v>
      </c>
      <c r="F104" s="2"/>
      <c r="G104" s="2"/>
      <c r="J104" s="3">
        <v>10</v>
      </c>
      <c r="K104" s="3" t="s">
        <v>132</v>
      </c>
      <c r="L104" s="3">
        <v>94.548000000000002</v>
      </c>
      <c r="M104" s="3">
        <v>119.056</v>
      </c>
      <c r="N104" s="3" t="s">
        <v>66</v>
      </c>
      <c r="O104" s="3"/>
      <c r="P104" s="3"/>
    </row>
    <row r="105" spans="1:16" x14ac:dyDescent="0.25">
      <c r="A105" s="2">
        <v>3</v>
      </c>
      <c r="B105" s="2" t="s">
        <v>86</v>
      </c>
      <c r="C105" s="2">
        <v>96.042000000000002</v>
      </c>
      <c r="D105" s="2">
        <v>71.614000000000004</v>
      </c>
      <c r="E105" s="2" t="s">
        <v>64</v>
      </c>
      <c r="F105" s="2"/>
      <c r="G105" s="2">
        <f t="shared" si="3"/>
        <v>0.46826429528884822</v>
      </c>
      <c r="J105" s="3">
        <v>11</v>
      </c>
      <c r="K105" s="3" t="s">
        <v>131</v>
      </c>
      <c r="L105" s="3">
        <v>102.155</v>
      </c>
      <c r="M105" s="3">
        <v>27.754000000000001</v>
      </c>
      <c r="N105" s="3" t="s">
        <v>64</v>
      </c>
      <c r="O105" s="3"/>
      <c r="P105" s="3">
        <f t="shared" si="2"/>
        <v>1.1949539309394646</v>
      </c>
    </row>
    <row r="106" spans="1:16" x14ac:dyDescent="0.25">
      <c r="A106" s="2">
        <v>4</v>
      </c>
      <c r="B106" s="2" t="s">
        <v>87</v>
      </c>
      <c r="C106" s="2">
        <v>96.042000000000002</v>
      </c>
      <c r="D106" s="2">
        <v>152.935</v>
      </c>
      <c r="E106" s="2" t="s">
        <v>66</v>
      </c>
      <c r="F106" s="2"/>
      <c r="G106" s="2"/>
      <c r="J106" s="3">
        <v>12</v>
      </c>
      <c r="K106" s="3" t="s">
        <v>132</v>
      </c>
      <c r="L106" s="3">
        <v>102.155</v>
      </c>
      <c r="M106" s="3">
        <v>23.225999999999999</v>
      </c>
      <c r="N106" s="3" t="s">
        <v>66</v>
      </c>
      <c r="O106" s="3"/>
      <c r="P106" s="3"/>
    </row>
    <row r="107" spans="1:16" x14ac:dyDescent="0.25">
      <c r="A107" s="2">
        <v>5</v>
      </c>
      <c r="B107" s="2" t="s">
        <v>86</v>
      </c>
      <c r="C107" s="2">
        <v>102.699</v>
      </c>
      <c r="D107" s="2">
        <v>30.3</v>
      </c>
      <c r="E107" s="2" t="s">
        <v>64</v>
      </c>
      <c r="F107" s="2"/>
      <c r="G107" s="2">
        <f t="shared" si="3"/>
        <v>0.77238777435060801</v>
      </c>
      <c r="J107" s="3" t="s">
        <v>133</v>
      </c>
      <c r="K107" s="3"/>
      <c r="L107" s="3"/>
      <c r="M107" s="3"/>
      <c r="N107" s="3"/>
      <c r="O107" s="3"/>
      <c r="P107" s="3"/>
    </row>
    <row r="108" spans="1:16" x14ac:dyDescent="0.25">
      <c r="A108" s="2">
        <v>6</v>
      </c>
      <c r="B108" s="2" t="s">
        <v>87</v>
      </c>
      <c r="C108" s="2">
        <v>102.699</v>
      </c>
      <c r="D108" s="2">
        <v>39.228999999999999</v>
      </c>
      <c r="E108" s="2" t="s">
        <v>66</v>
      </c>
      <c r="F108" s="2"/>
      <c r="G108" s="2"/>
      <c r="J108" s="3">
        <v>1</v>
      </c>
      <c r="K108" s="3" t="s">
        <v>134</v>
      </c>
      <c r="L108" s="3">
        <v>146.577</v>
      </c>
      <c r="M108" s="3">
        <v>83.763999999999996</v>
      </c>
      <c r="N108" s="3" t="s">
        <v>64</v>
      </c>
      <c r="O108" s="3"/>
      <c r="P108" s="3">
        <f t="shared" si="2"/>
        <v>0.5967627026872987</v>
      </c>
    </row>
    <row r="109" spans="1:16" x14ac:dyDescent="0.25">
      <c r="A109" s="2">
        <v>7</v>
      </c>
      <c r="B109" s="2" t="s">
        <v>86</v>
      </c>
      <c r="C109" s="2">
        <v>100.389</v>
      </c>
      <c r="D109" s="2">
        <v>23.53</v>
      </c>
      <c r="E109" s="2" t="s">
        <v>64</v>
      </c>
      <c r="F109" s="2"/>
      <c r="G109" s="2">
        <f t="shared" si="3"/>
        <v>0.79193591814754982</v>
      </c>
      <c r="J109" s="3">
        <v>2</v>
      </c>
      <c r="K109" s="3" t="s">
        <v>135</v>
      </c>
      <c r="L109" s="3">
        <v>146.577</v>
      </c>
      <c r="M109" s="3">
        <v>140.364</v>
      </c>
      <c r="N109" s="3" t="s">
        <v>66</v>
      </c>
      <c r="O109" s="3"/>
      <c r="P109" s="3"/>
    </row>
    <row r="110" spans="1:16" x14ac:dyDescent="0.25">
      <c r="A110" s="2">
        <v>8</v>
      </c>
      <c r="B110" s="2" t="s">
        <v>87</v>
      </c>
      <c r="C110" s="2">
        <v>100.389</v>
      </c>
      <c r="D110" s="2">
        <v>29.712</v>
      </c>
      <c r="E110" s="2" t="s">
        <v>66</v>
      </c>
      <c r="F110" s="2"/>
      <c r="G110" s="2"/>
      <c r="J110" s="3">
        <v>3</v>
      </c>
      <c r="K110" s="3" t="s">
        <v>134</v>
      </c>
      <c r="L110" s="3">
        <v>158.12299999999999</v>
      </c>
      <c r="M110" s="3">
        <v>24.951000000000001</v>
      </c>
      <c r="N110" s="3" t="s">
        <v>64</v>
      </c>
      <c r="O110" s="3"/>
      <c r="P110" s="3">
        <f t="shared" si="2"/>
        <v>0.74851502969940598</v>
      </c>
    </row>
    <row r="111" spans="1:16" x14ac:dyDescent="0.25">
      <c r="A111" s="2">
        <v>9</v>
      </c>
      <c r="B111" s="2" t="s">
        <v>86</v>
      </c>
      <c r="C111" s="2">
        <v>98.08</v>
      </c>
      <c r="D111" s="2">
        <v>104.434</v>
      </c>
      <c r="E111" s="2" t="s">
        <v>64</v>
      </c>
      <c r="F111" s="2"/>
      <c r="G111" s="2">
        <f t="shared" si="3"/>
        <v>0.90314267429994632</v>
      </c>
      <c r="J111" s="3">
        <v>4</v>
      </c>
      <c r="K111" s="3" t="s">
        <v>135</v>
      </c>
      <c r="L111" s="3">
        <v>158.12299999999999</v>
      </c>
      <c r="M111" s="3">
        <v>33.334000000000003</v>
      </c>
      <c r="N111" s="3" t="s">
        <v>66</v>
      </c>
      <c r="O111" s="3"/>
      <c r="P111" s="3"/>
    </row>
    <row r="112" spans="1:16" x14ac:dyDescent="0.25">
      <c r="A112" s="2">
        <v>10</v>
      </c>
      <c r="B112" s="2" t="s">
        <v>87</v>
      </c>
      <c r="C112" s="2">
        <v>98.08</v>
      </c>
      <c r="D112" s="2">
        <v>115.634</v>
      </c>
      <c r="E112" s="2" t="s">
        <v>66</v>
      </c>
      <c r="F112" s="2"/>
      <c r="G112" s="2"/>
      <c r="J112" s="3">
        <v>5</v>
      </c>
      <c r="K112" s="3" t="s">
        <v>134</v>
      </c>
      <c r="L112" s="3">
        <v>129.18899999999999</v>
      </c>
      <c r="M112" s="3">
        <v>50.872</v>
      </c>
      <c r="N112" s="3" t="s">
        <v>64</v>
      </c>
      <c r="O112" s="3"/>
      <c r="P112" s="3">
        <f t="shared" si="2"/>
        <v>0.61661535477927809</v>
      </c>
    </row>
    <row r="113" spans="1:16" x14ac:dyDescent="0.25">
      <c r="A113" s="2">
        <v>11</v>
      </c>
      <c r="B113" s="2" t="s">
        <v>86</v>
      </c>
      <c r="C113" s="2">
        <v>87.62</v>
      </c>
      <c r="D113" s="2">
        <v>94.034000000000006</v>
      </c>
      <c r="E113" s="2" t="s">
        <v>64</v>
      </c>
      <c r="F113" s="2"/>
      <c r="G113" s="2">
        <f t="shared" si="3"/>
        <v>0.9572449457418003</v>
      </c>
      <c r="J113" s="3">
        <v>6</v>
      </c>
      <c r="K113" s="3" t="s">
        <v>135</v>
      </c>
      <c r="L113" s="3">
        <v>129.18899999999999</v>
      </c>
      <c r="M113" s="3">
        <v>82.501999999999995</v>
      </c>
      <c r="N113" s="3" t="s">
        <v>66</v>
      </c>
      <c r="O113" s="3"/>
      <c r="P113" s="3"/>
    </row>
    <row r="114" spans="1:16" x14ac:dyDescent="0.25">
      <c r="A114" s="2">
        <v>12</v>
      </c>
      <c r="B114" s="2" t="s">
        <v>87</v>
      </c>
      <c r="C114" s="2">
        <v>87.62</v>
      </c>
      <c r="D114" s="2">
        <v>98.233999999999995</v>
      </c>
      <c r="E114" s="2" t="s">
        <v>66</v>
      </c>
      <c r="F114" s="2"/>
      <c r="G114" s="2"/>
      <c r="J114" s="3" t="s">
        <v>136</v>
      </c>
      <c r="K114" s="3"/>
      <c r="L114" s="3"/>
      <c r="M114" s="3"/>
      <c r="N114" s="3"/>
      <c r="O114" s="3"/>
      <c r="P114" s="3"/>
    </row>
    <row r="115" spans="1:16" x14ac:dyDescent="0.25">
      <c r="A115" s="2">
        <v>13</v>
      </c>
      <c r="B115" s="2" t="s">
        <v>86</v>
      </c>
      <c r="C115" s="2">
        <v>148.75</v>
      </c>
      <c r="D115" s="2">
        <v>14.53</v>
      </c>
      <c r="E115" s="2" t="s">
        <v>64</v>
      </c>
      <c r="F115" s="2"/>
      <c r="G115" s="2">
        <f t="shared" si="3"/>
        <v>1.0342373122642181</v>
      </c>
      <c r="J115" s="3">
        <v>1</v>
      </c>
      <c r="K115" s="3" t="s">
        <v>137</v>
      </c>
      <c r="L115" s="3">
        <v>138.154</v>
      </c>
      <c r="M115" s="3">
        <v>113.6</v>
      </c>
      <c r="N115" s="3" t="s">
        <v>64</v>
      </c>
      <c r="O115" s="3"/>
      <c r="P115" s="3">
        <f t="shared" si="2"/>
        <v>0.9462250949556873</v>
      </c>
    </row>
    <row r="116" spans="1:16" x14ac:dyDescent="0.25">
      <c r="A116" s="2">
        <v>14</v>
      </c>
      <c r="B116" s="2" t="s">
        <v>87</v>
      </c>
      <c r="C116" s="2">
        <v>148.75</v>
      </c>
      <c r="D116" s="2">
        <v>14.048999999999999</v>
      </c>
      <c r="E116" s="2" t="s">
        <v>66</v>
      </c>
      <c r="F116" s="2"/>
      <c r="G116" s="2"/>
      <c r="J116" s="3">
        <v>2</v>
      </c>
      <c r="K116" s="3" t="s">
        <v>138</v>
      </c>
      <c r="L116" s="3">
        <v>138.154</v>
      </c>
      <c r="M116" s="3">
        <v>120.056</v>
      </c>
      <c r="N116" s="3" t="s">
        <v>66</v>
      </c>
      <c r="O116" s="3"/>
      <c r="P116" s="3"/>
    </row>
    <row r="117" spans="1:16" x14ac:dyDescent="0.25">
      <c r="A117" s="2">
        <v>15</v>
      </c>
      <c r="B117" s="2" t="s">
        <v>86</v>
      </c>
      <c r="C117" s="2">
        <v>83.001000000000005</v>
      </c>
      <c r="D117" s="2">
        <v>14.157</v>
      </c>
      <c r="E117" s="2" t="s">
        <v>64</v>
      </c>
      <c r="F117" s="2"/>
      <c r="G117" s="2">
        <f t="shared" si="3"/>
        <v>0.79001116071428568</v>
      </c>
      <c r="J117" s="3">
        <v>3</v>
      </c>
      <c r="K117" s="3" t="s">
        <v>137</v>
      </c>
      <c r="L117" s="3">
        <v>132.17699999999999</v>
      </c>
      <c r="M117" s="3">
        <v>104.85</v>
      </c>
      <c r="N117" s="3" t="s">
        <v>64</v>
      </c>
      <c r="O117" s="3"/>
      <c r="P117" s="3">
        <f t="shared" si="2"/>
        <v>0.77907313702324954</v>
      </c>
    </row>
    <row r="118" spans="1:16" x14ac:dyDescent="0.25">
      <c r="A118" s="2">
        <v>16</v>
      </c>
      <c r="B118" s="2" t="s">
        <v>87</v>
      </c>
      <c r="C118" s="2">
        <v>83.001000000000005</v>
      </c>
      <c r="D118" s="2">
        <v>17.920000000000002</v>
      </c>
      <c r="E118" s="2" t="s">
        <v>66</v>
      </c>
      <c r="F118" s="2"/>
      <c r="G118" s="2"/>
      <c r="J118" s="3">
        <v>4</v>
      </c>
      <c r="K118" s="3" t="s">
        <v>138</v>
      </c>
      <c r="L118" s="3">
        <v>132.17699999999999</v>
      </c>
      <c r="M118" s="3">
        <v>134.583</v>
      </c>
      <c r="N118" s="3" t="s">
        <v>66</v>
      </c>
      <c r="O118" s="3"/>
      <c r="P118" s="3"/>
    </row>
    <row r="119" spans="1:16" x14ac:dyDescent="0.25">
      <c r="A119" s="2"/>
      <c r="B119" s="2"/>
      <c r="C119" s="2"/>
      <c r="D119" s="2"/>
      <c r="E119" s="2"/>
      <c r="F119" s="2"/>
      <c r="G119" s="2"/>
      <c r="J119" s="3">
        <v>5</v>
      </c>
      <c r="K119" s="3" t="s">
        <v>137</v>
      </c>
      <c r="L119" s="3">
        <v>214.499</v>
      </c>
      <c r="M119" s="3">
        <v>49.999000000000002</v>
      </c>
      <c r="N119" s="3" t="s">
        <v>64</v>
      </c>
      <c r="O119" s="3"/>
      <c r="P119" s="3">
        <f t="shared" si="2"/>
        <v>0.39416777692811028</v>
      </c>
    </row>
    <row r="120" spans="1:16" x14ac:dyDescent="0.25">
      <c r="A120" s="2" t="s">
        <v>88</v>
      </c>
      <c r="B120" s="2"/>
      <c r="C120" s="2"/>
      <c r="D120" s="2"/>
      <c r="E120" s="2"/>
      <c r="F120" s="2"/>
      <c r="G120" s="2"/>
      <c r="J120" s="3">
        <v>6</v>
      </c>
      <c r="K120" s="3" t="s">
        <v>138</v>
      </c>
      <c r="L120" s="3">
        <v>214.499</v>
      </c>
      <c r="M120" s="3">
        <v>126.84699999999999</v>
      </c>
      <c r="N120" s="3" t="s">
        <v>66</v>
      </c>
      <c r="O120" s="3"/>
      <c r="P120" s="3"/>
    </row>
    <row r="121" spans="1:16" x14ac:dyDescent="0.25">
      <c r="A121" s="2">
        <v>1</v>
      </c>
      <c r="B121" s="2" t="s">
        <v>89</v>
      </c>
      <c r="C121" s="2">
        <v>126.607</v>
      </c>
      <c r="D121" s="2">
        <v>84.728999999999999</v>
      </c>
      <c r="E121" s="2" t="s">
        <v>64</v>
      </c>
      <c r="F121" s="2"/>
      <c r="G121" s="2">
        <f t="shared" si="3"/>
        <v>0.62133523018934333</v>
      </c>
      <c r="J121" s="3">
        <v>7</v>
      </c>
      <c r="K121" s="3" t="s">
        <v>137</v>
      </c>
      <c r="L121" s="3">
        <v>121.717</v>
      </c>
      <c r="M121" s="3">
        <v>85.191999999999993</v>
      </c>
      <c r="N121" s="3" t="s">
        <v>64</v>
      </c>
      <c r="O121" s="3"/>
      <c r="P121" s="3">
        <f t="shared" si="2"/>
        <v>0.7274528221330373</v>
      </c>
    </row>
    <row r="122" spans="1:16" x14ac:dyDescent="0.25">
      <c r="A122" s="2">
        <v>2</v>
      </c>
      <c r="B122" s="2" t="s">
        <v>90</v>
      </c>
      <c r="C122" s="2">
        <v>126.607</v>
      </c>
      <c r="D122" s="2">
        <v>136.36600000000001</v>
      </c>
      <c r="E122" s="2" t="s">
        <v>66</v>
      </c>
      <c r="F122" s="2"/>
      <c r="G122" s="2"/>
      <c r="J122" s="3">
        <v>8</v>
      </c>
      <c r="K122" s="3" t="s">
        <v>138</v>
      </c>
      <c r="L122" s="3">
        <v>121.717</v>
      </c>
      <c r="M122" s="3">
        <v>117.11</v>
      </c>
      <c r="N122" s="3" t="s">
        <v>66</v>
      </c>
      <c r="O122" s="3"/>
      <c r="P122" s="3"/>
    </row>
    <row r="123" spans="1:16" x14ac:dyDescent="0.25">
      <c r="A123" s="2">
        <v>3</v>
      </c>
      <c r="B123" s="2" t="s">
        <v>89</v>
      </c>
      <c r="C123" s="2">
        <v>108.54</v>
      </c>
      <c r="D123" s="2">
        <v>42.04</v>
      </c>
      <c r="E123" s="2" t="s">
        <v>64</v>
      </c>
      <c r="F123" s="2"/>
      <c r="G123" s="2">
        <f t="shared" si="3"/>
        <v>0.62429462429462423</v>
      </c>
      <c r="J123" s="3">
        <v>9</v>
      </c>
      <c r="K123" s="3" t="s">
        <v>137</v>
      </c>
      <c r="L123" s="3">
        <v>113.15900000000001</v>
      </c>
      <c r="M123" s="3">
        <v>37.122</v>
      </c>
      <c r="N123" s="3" t="s">
        <v>64</v>
      </c>
      <c r="O123" s="3"/>
      <c r="P123" s="3">
        <f t="shared" si="2"/>
        <v>0.66757782293596135</v>
      </c>
    </row>
    <row r="124" spans="1:16" x14ac:dyDescent="0.25">
      <c r="A124" s="2">
        <v>4</v>
      </c>
      <c r="B124" s="2" t="s">
        <v>90</v>
      </c>
      <c r="C124" s="2">
        <v>108.54</v>
      </c>
      <c r="D124" s="2">
        <v>67.34</v>
      </c>
      <c r="E124" s="2" t="s">
        <v>66</v>
      </c>
      <c r="F124" s="2"/>
      <c r="G124" s="2"/>
      <c r="J124" s="3">
        <v>10</v>
      </c>
      <c r="K124" s="3" t="s">
        <v>138</v>
      </c>
      <c r="L124" s="3">
        <v>113.15900000000001</v>
      </c>
      <c r="M124" s="3">
        <v>55.606999999999999</v>
      </c>
      <c r="N124" s="3" t="s">
        <v>66</v>
      </c>
      <c r="O124" s="3"/>
      <c r="P124" s="3"/>
    </row>
    <row r="125" spans="1:16" x14ac:dyDescent="0.25">
      <c r="A125" s="2">
        <v>5</v>
      </c>
      <c r="B125" s="2" t="s">
        <v>89</v>
      </c>
      <c r="C125" s="2">
        <v>138.56200000000001</v>
      </c>
      <c r="D125" s="2">
        <v>23.914999999999999</v>
      </c>
      <c r="E125" s="2" t="s">
        <v>64</v>
      </c>
      <c r="F125" s="2"/>
      <c r="G125" s="2">
        <f t="shared" si="3"/>
        <v>0.53393614646126364</v>
      </c>
      <c r="J125" s="3">
        <v>11</v>
      </c>
      <c r="K125" s="3" t="s">
        <v>137</v>
      </c>
      <c r="L125" s="3">
        <v>158.803</v>
      </c>
      <c r="M125" s="3">
        <v>34.856999999999999</v>
      </c>
      <c r="N125" s="3" t="s">
        <v>64</v>
      </c>
      <c r="O125" s="3"/>
      <c r="P125" s="3">
        <f t="shared" si="2"/>
        <v>0.81529213640828935</v>
      </c>
    </row>
    <row r="126" spans="1:16" x14ac:dyDescent="0.25">
      <c r="A126" s="2">
        <v>6</v>
      </c>
      <c r="B126" s="2" t="s">
        <v>90</v>
      </c>
      <c r="C126" s="2">
        <v>138.56200000000001</v>
      </c>
      <c r="D126" s="2">
        <v>44.79</v>
      </c>
      <c r="E126" s="2" t="s">
        <v>66</v>
      </c>
      <c r="F126" s="2"/>
      <c r="G126" s="2"/>
      <c r="J126" s="3">
        <v>12</v>
      </c>
      <c r="K126" s="3" t="s">
        <v>138</v>
      </c>
      <c r="L126" s="3">
        <v>158.803</v>
      </c>
      <c r="M126" s="3">
        <v>42.753999999999998</v>
      </c>
      <c r="N126" s="3" t="s">
        <v>66</v>
      </c>
      <c r="O126" s="3"/>
      <c r="P126" s="3"/>
    </row>
    <row r="127" spans="1:16" x14ac:dyDescent="0.25">
      <c r="A127" s="2">
        <v>7</v>
      </c>
      <c r="B127" s="2" t="s">
        <v>89</v>
      </c>
      <c r="C127" s="2">
        <v>148.75</v>
      </c>
      <c r="D127" s="2">
        <v>17.792000000000002</v>
      </c>
      <c r="E127" s="2" t="s">
        <v>64</v>
      </c>
      <c r="F127" s="2"/>
      <c r="G127" s="2">
        <f t="shared" si="3"/>
        <v>0.35914412595882117</v>
      </c>
      <c r="J127" s="3">
        <v>13</v>
      </c>
      <c r="K127" s="3" t="s">
        <v>137</v>
      </c>
      <c r="L127" s="3">
        <v>131.905</v>
      </c>
      <c r="M127" s="3">
        <v>49.764000000000003</v>
      </c>
      <c r="N127" s="3" t="s">
        <v>64</v>
      </c>
      <c r="O127" s="3"/>
      <c r="P127" s="3">
        <f t="shared" si="2"/>
        <v>0.66282182767484921</v>
      </c>
    </row>
    <row r="128" spans="1:16" x14ac:dyDescent="0.25">
      <c r="A128" s="2">
        <v>8</v>
      </c>
      <c r="B128" s="2" t="s">
        <v>90</v>
      </c>
      <c r="C128" s="2">
        <v>148.75</v>
      </c>
      <c r="D128" s="2">
        <v>49.54</v>
      </c>
      <c r="E128" s="2" t="s">
        <v>66</v>
      </c>
      <c r="F128" s="2"/>
      <c r="G128" s="2"/>
      <c r="J128" s="3">
        <v>14</v>
      </c>
      <c r="K128" s="3" t="s">
        <v>138</v>
      </c>
      <c r="L128" s="3">
        <v>131.905</v>
      </c>
      <c r="M128" s="3">
        <v>75.078999999999994</v>
      </c>
      <c r="N128" s="3" t="s">
        <v>66</v>
      </c>
      <c r="O128" s="3"/>
      <c r="P128" s="3"/>
    </row>
    <row r="129" spans="1:16" x14ac:dyDescent="0.25">
      <c r="A129" s="2">
        <v>9</v>
      </c>
      <c r="B129" s="2" t="s">
        <v>89</v>
      </c>
      <c r="C129" s="2">
        <v>101.069</v>
      </c>
      <c r="D129" s="2">
        <v>13.015000000000001</v>
      </c>
      <c r="E129" s="2" t="s">
        <v>64</v>
      </c>
      <c r="F129" s="2"/>
      <c r="G129" s="2">
        <f t="shared" si="3"/>
        <v>0.57657378283790373</v>
      </c>
      <c r="J129" s="3">
        <v>15</v>
      </c>
      <c r="K129" s="3" t="s">
        <v>137</v>
      </c>
      <c r="L129" s="3">
        <v>126.607</v>
      </c>
      <c r="M129" s="3">
        <v>25.611000000000001</v>
      </c>
      <c r="N129" s="3" t="s">
        <v>64</v>
      </c>
      <c r="O129" s="3"/>
      <c r="P129" s="3">
        <f t="shared" si="2"/>
        <v>0.59228509978955157</v>
      </c>
    </row>
    <row r="130" spans="1:16" x14ac:dyDescent="0.25">
      <c r="A130" s="2">
        <v>10</v>
      </c>
      <c r="B130" s="2" t="s">
        <v>90</v>
      </c>
      <c r="C130" s="2">
        <v>101.069</v>
      </c>
      <c r="D130" s="2">
        <v>22.573</v>
      </c>
      <c r="E130" s="2" t="s">
        <v>66</v>
      </c>
      <c r="F130" s="2"/>
      <c r="G130" s="2"/>
      <c r="J130" s="3">
        <v>16</v>
      </c>
      <c r="K130" s="3" t="s">
        <v>138</v>
      </c>
      <c r="L130" s="3">
        <v>126.607</v>
      </c>
      <c r="M130" s="3">
        <v>43.241</v>
      </c>
      <c r="N130" s="3" t="s">
        <v>66</v>
      </c>
      <c r="O130" s="3"/>
      <c r="P130" s="3"/>
    </row>
    <row r="131" spans="1:16" x14ac:dyDescent="0.25">
      <c r="A131" s="2">
        <v>11</v>
      </c>
      <c r="B131" s="2" t="s">
        <v>89</v>
      </c>
      <c r="C131" s="2">
        <v>121.581</v>
      </c>
      <c r="D131" s="2">
        <v>10.095000000000001</v>
      </c>
      <c r="E131" s="2" t="s">
        <v>64</v>
      </c>
      <c r="F131" s="2"/>
      <c r="G131" s="2">
        <f t="shared" si="3"/>
        <v>0.4820456498901729</v>
      </c>
      <c r="J131" s="3">
        <v>17</v>
      </c>
      <c r="K131" s="3" t="s">
        <v>137</v>
      </c>
      <c r="L131" s="3">
        <v>376.97</v>
      </c>
      <c r="M131" s="3">
        <v>59.253</v>
      </c>
      <c r="N131" s="3" t="s">
        <v>64</v>
      </c>
      <c r="O131" s="3"/>
      <c r="P131" s="3">
        <f t="shared" si="2"/>
        <v>1.1452953456007422</v>
      </c>
    </row>
    <row r="132" spans="1:16" x14ac:dyDescent="0.25">
      <c r="A132" s="2">
        <v>12</v>
      </c>
      <c r="B132" s="2" t="s">
        <v>90</v>
      </c>
      <c r="C132" s="2">
        <v>121.581</v>
      </c>
      <c r="D132" s="2">
        <v>20.942</v>
      </c>
      <c r="E132" s="2" t="s">
        <v>66</v>
      </c>
      <c r="F132" s="2"/>
      <c r="G132" s="2"/>
      <c r="J132" s="3">
        <v>18</v>
      </c>
      <c r="K132" s="3" t="s">
        <v>138</v>
      </c>
      <c r="L132" s="3">
        <v>376.97</v>
      </c>
      <c r="M132" s="3">
        <v>51.735999999999997</v>
      </c>
      <c r="N132" s="3" t="s">
        <v>66</v>
      </c>
      <c r="O132" s="3"/>
      <c r="P132" s="3"/>
    </row>
    <row r="133" spans="1:16" x14ac:dyDescent="0.25">
      <c r="A133" s="2"/>
      <c r="B133" s="2"/>
      <c r="C133" s="2"/>
      <c r="D133" s="2"/>
      <c r="E133" s="2"/>
      <c r="F133" s="2"/>
      <c r="G133" s="2"/>
      <c r="J133" s="3">
        <v>19</v>
      </c>
      <c r="K133" s="3" t="s">
        <v>137</v>
      </c>
      <c r="L133" s="3">
        <v>68.33</v>
      </c>
      <c r="M133" s="3">
        <v>23.818999999999999</v>
      </c>
      <c r="N133" s="3" t="s">
        <v>64</v>
      </c>
      <c r="O133" s="3"/>
      <c r="P133" s="3">
        <f t="shared" si="2"/>
        <v>1.2235578157908256</v>
      </c>
    </row>
    <row r="134" spans="1:16" x14ac:dyDescent="0.25">
      <c r="A134" s="2" t="s">
        <v>91</v>
      </c>
      <c r="B134" s="2"/>
      <c r="C134" s="2"/>
      <c r="D134" s="2"/>
      <c r="E134" s="2"/>
      <c r="F134" s="2"/>
      <c r="G134" s="2"/>
      <c r="J134" s="3">
        <v>20</v>
      </c>
      <c r="K134" s="3" t="s">
        <v>138</v>
      </c>
      <c r="L134" s="3">
        <v>68.33</v>
      </c>
      <c r="M134" s="3">
        <v>19.466999999999999</v>
      </c>
      <c r="N134" s="3" t="s">
        <v>66</v>
      </c>
      <c r="O134" s="3"/>
      <c r="P134" s="3"/>
    </row>
    <row r="135" spans="1:16" x14ac:dyDescent="0.25">
      <c r="A135" s="2">
        <v>1</v>
      </c>
      <c r="B135" s="2" t="s">
        <v>92</v>
      </c>
      <c r="C135" s="2">
        <v>111.25700000000001</v>
      </c>
      <c r="D135" s="2">
        <v>53.854999999999997</v>
      </c>
      <c r="E135" s="2" t="s">
        <v>64</v>
      </c>
      <c r="F135" s="2"/>
      <c r="G135" s="2">
        <f t="shared" ref="G135:G187" si="4">D135/D136</f>
        <v>0.38562334863272152</v>
      </c>
      <c r="J135" s="3">
        <v>21</v>
      </c>
      <c r="K135" s="3" t="s">
        <v>137</v>
      </c>
      <c r="L135" s="3">
        <v>68.873000000000005</v>
      </c>
      <c r="M135" s="3">
        <v>52.295999999999999</v>
      </c>
      <c r="N135" s="3" t="s">
        <v>64</v>
      </c>
      <c r="O135" s="3"/>
      <c r="P135" s="3">
        <f t="shared" ref="P135:P197" si="5">M135/M136</f>
        <v>1.1518942731277533</v>
      </c>
    </row>
    <row r="136" spans="1:16" x14ac:dyDescent="0.25">
      <c r="A136" s="2">
        <v>2</v>
      </c>
      <c r="B136" s="2" t="s">
        <v>93</v>
      </c>
      <c r="C136" s="2">
        <v>111.25700000000001</v>
      </c>
      <c r="D136" s="2">
        <v>139.65700000000001</v>
      </c>
      <c r="E136" s="2" t="s">
        <v>66</v>
      </c>
      <c r="F136" s="2"/>
      <c r="G136" s="2"/>
      <c r="J136" s="3">
        <v>22</v>
      </c>
      <c r="K136" s="3" t="s">
        <v>138</v>
      </c>
      <c r="L136" s="3">
        <v>68.873000000000005</v>
      </c>
      <c r="M136" s="3">
        <v>45.4</v>
      </c>
      <c r="N136" s="3" t="s">
        <v>66</v>
      </c>
      <c r="O136" s="3"/>
      <c r="P136" s="3"/>
    </row>
    <row r="137" spans="1:16" x14ac:dyDescent="0.25">
      <c r="A137" s="2">
        <v>3</v>
      </c>
      <c r="B137" s="2" t="s">
        <v>92</v>
      </c>
      <c r="C137" s="2">
        <v>118.185</v>
      </c>
      <c r="D137" s="2">
        <v>47.521000000000001</v>
      </c>
      <c r="E137" s="2" t="s">
        <v>64</v>
      </c>
      <c r="F137" s="2"/>
      <c r="G137" s="2">
        <f t="shared" si="4"/>
        <v>0.3943291483764968</v>
      </c>
      <c r="J137" s="3" t="s">
        <v>139</v>
      </c>
      <c r="K137" s="3"/>
      <c r="L137" s="3"/>
      <c r="M137" s="3"/>
      <c r="N137" s="3"/>
      <c r="O137" s="3"/>
      <c r="P137" s="3"/>
    </row>
    <row r="138" spans="1:16" x14ac:dyDescent="0.25">
      <c r="A138" s="2">
        <v>4</v>
      </c>
      <c r="B138" s="2" t="s">
        <v>93</v>
      </c>
      <c r="C138" s="2">
        <v>118.185</v>
      </c>
      <c r="D138" s="2">
        <v>120.511</v>
      </c>
      <c r="E138" s="2" t="s">
        <v>66</v>
      </c>
      <c r="F138" s="2"/>
      <c r="G138" s="2"/>
      <c r="J138" s="3">
        <v>1</v>
      </c>
      <c r="K138" s="3" t="s">
        <v>140</v>
      </c>
      <c r="L138" s="3">
        <v>105.14400000000001</v>
      </c>
      <c r="M138" s="3">
        <v>106.517</v>
      </c>
      <c r="N138" s="3" t="s">
        <v>64</v>
      </c>
      <c r="O138" s="3"/>
      <c r="P138" s="3">
        <f t="shared" si="5"/>
        <v>0.88637120127816793</v>
      </c>
    </row>
    <row r="139" spans="1:16" x14ac:dyDescent="0.25">
      <c r="A139" s="2">
        <v>5</v>
      </c>
      <c r="B139" s="2" t="s">
        <v>92</v>
      </c>
      <c r="C139" s="2">
        <v>167.36099999999999</v>
      </c>
      <c r="D139" s="2">
        <v>31.597999999999999</v>
      </c>
      <c r="E139" s="2" t="s">
        <v>64</v>
      </c>
      <c r="F139" s="2"/>
      <c r="G139" s="2">
        <f t="shared" si="4"/>
        <v>0.72085595656339818</v>
      </c>
      <c r="J139" s="3">
        <v>2</v>
      </c>
      <c r="K139" s="3" t="s">
        <v>141</v>
      </c>
      <c r="L139" s="3">
        <v>105.14400000000001</v>
      </c>
      <c r="M139" s="3">
        <v>120.172</v>
      </c>
      <c r="N139" s="3" t="s">
        <v>66</v>
      </c>
      <c r="O139" s="3"/>
      <c r="P139" s="3"/>
    </row>
    <row r="140" spans="1:16" x14ac:dyDescent="0.25">
      <c r="A140" s="2">
        <v>6</v>
      </c>
      <c r="B140" s="2" t="s">
        <v>93</v>
      </c>
      <c r="C140" s="2">
        <v>167.36099999999999</v>
      </c>
      <c r="D140" s="2">
        <v>43.834000000000003</v>
      </c>
      <c r="E140" s="2" t="s">
        <v>66</v>
      </c>
      <c r="F140" s="2"/>
      <c r="G140" s="2"/>
      <c r="J140" s="3">
        <v>3</v>
      </c>
      <c r="K140" s="3" t="s">
        <v>140</v>
      </c>
      <c r="L140" s="3">
        <v>108.94799999999999</v>
      </c>
      <c r="M140" s="3">
        <v>22.181000000000001</v>
      </c>
      <c r="N140" s="3" t="s">
        <v>64</v>
      </c>
      <c r="O140" s="3"/>
      <c r="P140" s="3">
        <f t="shared" si="5"/>
        <v>1.0093283582089554</v>
      </c>
    </row>
    <row r="141" spans="1:16" x14ac:dyDescent="0.25">
      <c r="A141" s="2">
        <v>7</v>
      </c>
      <c r="B141" s="2" t="s">
        <v>92</v>
      </c>
      <c r="C141" s="2">
        <v>109.627</v>
      </c>
      <c r="D141" s="2">
        <v>23.555</v>
      </c>
      <c r="E141" s="2" t="s">
        <v>64</v>
      </c>
      <c r="F141" s="2"/>
      <c r="G141" s="2">
        <f t="shared" si="4"/>
        <v>0.41601172709771989</v>
      </c>
      <c r="J141" s="3">
        <v>4</v>
      </c>
      <c r="K141" s="3" t="s">
        <v>141</v>
      </c>
      <c r="L141" s="3">
        <v>108.94799999999999</v>
      </c>
      <c r="M141" s="3">
        <v>21.975999999999999</v>
      </c>
      <c r="N141" s="3" t="s">
        <v>66</v>
      </c>
      <c r="O141" s="3"/>
      <c r="P141" s="3"/>
    </row>
    <row r="142" spans="1:16" x14ac:dyDescent="0.25">
      <c r="A142" s="2">
        <v>8</v>
      </c>
      <c r="B142" s="2" t="s">
        <v>93</v>
      </c>
      <c r="C142" s="2">
        <v>109.627</v>
      </c>
      <c r="D142" s="2">
        <v>56.621000000000002</v>
      </c>
      <c r="E142" s="2" t="s">
        <v>66</v>
      </c>
      <c r="F142" s="2"/>
      <c r="G142" s="2"/>
      <c r="J142" s="3">
        <v>5</v>
      </c>
      <c r="K142" s="3" t="s">
        <v>140</v>
      </c>
      <c r="L142" s="3">
        <v>126.06399999999999</v>
      </c>
      <c r="M142" s="3">
        <v>98.266999999999996</v>
      </c>
      <c r="N142" s="3" t="s">
        <v>64</v>
      </c>
      <c r="O142" s="3"/>
      <c r="P142" s="3">
        <f t="shared" si="5"/>
        <v>1.5063308602612053</v>
      </c>
    </row>
    <row r="143" spans="1:16" x14ac:dyDescent="0.25">
      <c r="A143" s="2">
        <v>9</v>
      </c>
      <c r="B143" s="2" t="s">
        <v>92</v>
      </c>
      <c r="C143" s="2">
        <v>111.93600000000001</v>
      </c>
      <c r="D143" s="2">
        <v>21.215</v>
      </c>
      <c r="E143" s="2" t="s">
        <v>64</v>
      </c>
      <c r="F143" s="2"/>
      <c r="G143" s="2">
        <f t="shared" si="4"/>
        <v>0.48602520045819014</v>
      </c>
      <c r="J143" s="3">
        <v>6</v>
      </c>
      <c r="K143" s="3" t="s">
        <v>141</v>
      </c>
      <c r="L143" s="3">
        <v>126.06399999999999</v>
      </c>
      <c r="M143" s="3">
        <v>65.236000000000004</v>
      </c>
      <c r="N143" s="3" t="s">
        <v>66</v>
      </c>
      <c r="O143" s="3"/>
      <c r="P143" s="3"/>
    </row>
    <row r="144" spans="1:16" x14ac:dyDescent="0.25">
      <c r="A144" s="2">
        <v>10</v>
      </c>
      <c r="B144" s="2" t="s">
        <v>93</v>
      </c>
      <c r="C144" s="2">
        <v>111.93600000000001</v>
      </c>
      <c r="D144" s="2">
        <v>43.65</v>
      </c>
      <c r="E144" s="2" t="s">
        <v>66</v>
      </c>
      <c r="F144" s="2"/>
      <c r="G144" s="2"/>
      <c r="J144" s="3">
        <v>7</v>
      </c>
      <c r="K144" s="3" t="s">
        <v>140</v>
      </c>
      <c r="L144" s="3">
        <v>108.812</v>
      </c>
      <c r="M144" s="3">
        <v>58.104999999999997</v>
      </c>
      <c r="N144" s="3" t="s">
        <v>64</v>
      </c>
      <c r="O144" s="3"/>
      <c r="P144" s="3">
        <f t="shared" si="5"/>
        <v>0.89086671879551693</v>
      </c>
    </row>
    <row r="145" spans="1:16" x14ac:dyDescent="0.25">
      <c r="A145" s="2" t="s">
        <v>94</v>
      </c>
      <c r="B145" s="2"/>
      <c r="C145" s="2"/>
      <c r="D145" s="2"/>
      <c r="E145" s="2" t="s">
        <v>64</v>
      </c>
      <c r="F145" s="2"/>
      <c r="G145" s="2"/>
      <c r="J145" s="3">
        <v>8</v>
      </c>
      <c r="K145" s="3" t="s">
        <v>141</v>
      </c>
      <c r="L145" s="3">
        <v>108.812</v>
      </c>
      <c r="M145" s="3">
        <v>65.222999999999999</v>
      </c>
      <c r="N145" s="3" t="s">
        <v>66</v>
      </c>
      <c r="O145" s="3"/>
      <c r="P145" s="3"/>
    </row>
    <row r="146" spans="1:16" x14ac:dyDescent="0.25">
      <c r="A146" s="2">
        <v>1</v>
      </c>
      <c r="B146" s="2" t="s">
        <v>95</v>
      </c>
      <c r="C146" s="2">
        <v>156.22200000000001</v>
      </c>
      <c r="D146" s="2">
        <v>134.06200000000001</v>
      </c>
      <c r="E146" s="2" t="s">
        <v>64</v>
      </c>
      <c r="F146" s="2"/>
      <c r="G146" s="2">
        <f t="shared" si="4"/>
        <v>1.0265005627828272</v>
      </c>
      <c r="J146" s="3">
        <v>9</v>
      </c>
      <c r="K146" s="3" t="s">
        <v>140</v>
      </c>
      <c r="L146" s="3">
        <v>103.378</v>
      </c>
      <c r="M146" s="3">
        <v>25.041</v>
      </c>
      <c r="N146" s="3" t="s">
        <v>64</v>
      </c>
      <c r="O146" s="3"/>
      <c r="P146" s="3">
        <f t="shared" si="5"/>
        <v>1.1391593121644983</v>
      </c>
    </row>
    <row r="147" spans="1:16" x14ac:dyDescent="0.25">
      <c r="A147" s="2">
        <v>2</v>
      </c>
      <c r="B147" s="2" t="s">
        <v>96</v>
      </c>
      <c r="C147" s="2">
        <v>156.22200000000001</v>
      </c>
      <c r="D147" s="2">
        <v>130.601</v>
      </c>
      <c r="E147" s="2" t="s">
        <v>66</v>
      </c>
      <c r="F147" s="2"/>
      <c r="G147" s="2"/>
      <c r="J147" s="3">
        <v>10</v>
      </c>
      <c r="K147" s="3" t="s">
        <v>141</v>
      </c>
      <c r="L147" s="3">
        <v>103.378</v>
      </c>
      <c r="M147" s="3">
        <v>21.981999999999999</v>
      </c>
      <c r="N147" s="3" t="s">
        <v>66</v>
      </c>
      <c r="O147" s="3"/>
      <c r="P147" s="3"/>
    </row>
    <row r="148" spans="1:16" x14ac:dyDescent="0.25">
      <c r="A148" s="2">
        <v>3</v>
      </c>
      <c r="B148" s="2" t="s">
        <v>95</v>
      </c>
      <c r="C148" s="2">
        <v>153.77600000000001</v>
      </c>
      <c r="D148" s="2">
        <v>64.13</v>
      </c>
      <c r="E148" s="2" t="s">
        <v>64</v>
      </c>
      <c r="F148" s="2"/>
      <c r="G148" s="2">
        <f t="shared" si="4"/>
        <v>0.97503496928784272</v>
      </c>
      <c r="J148" s="3">
        <v>11</v>
      </c>
      <c r="K148" s="3" t="s">
        <v>140</v>
      </c>
      <c r="L148" s="3">
        <v>115.604</v>
      </c>
      <c r="M148" s="3">
        <v>9.66</v>
      </c>
      <c r="N148" s="3" t="s">
        <v>64</v>
      </c>
      <c r="O148" s="3"/>
      <c r="P148" s="3">
        <f t="shared" si="5"/>
        <v>0.74330563250230841</v>
      </c>
    </row>
    <row r="149" spans="1:16" x14ac:dyDescent="0.25">
      <c r="A149" s="2">
        <v>4</v>
      </c>
      <c r="B149" s="2" t="s">
        <v>96</v>
      </c>
      <c r="C149" s="2">
        <v>153.77600000000001</v>
      </c>
      <c r="D149" s="2">
        <v>65.772000000000006</v>
      </c>
      <c r="E149" s="2" t="s">
        <v>66</v>
      </c>
      <c r="F149" s="2"/>
      <c r="G149" s="2"/>
      <c r="J149" s="3">
        <v>12</v>
      </c>
      <c r="K149" s="3" t="s">
        <v>141</v>
      </c>
      <c r="L149" s="3">
        <v>115.604</v>
      </c>
      <c r="M149" s="3">
        <v>12.996</v>
      </c>
      <c r="N149" s="3" t="s">
        <v>66</v>
      </c>
      <c r="O149" s="3"/>
      <c r="P149" s="3"/>
    </row>
    <row r="150" spans="1:16" x14ac:dyDescent="0.25">
      <c r="A150" s="2">
        <v>5</v>
      </c>
      <c r="B150" s="2" t="s">
        <v>95</v>
      </c>
      <c r="C150" s="2">
        <v>142.22999999999999</v>
      </c>
      <c r="D150" s="2">
        <v>26.876999999999999</v>
      </c>
      <c r="E150" s="2" t="s">
        <v>64</v>
      </c>
      <c r="F150" s="2"/>
      <c r="G150" s="2">
        <f t="shared" si="4"/>
        <v>0.68464222941131514</v>
      </c>
      <c r="J150" s="3">
        <v>13</v>
      </c>
      <c r="K150" s="3" t="s">
        <v>140</v>
      </c>
      <c r="L150" s="3">
        <v>83.68</v>
      </c>
      <c r="M150" s="3">
        <v>6.9039999999999999</v>
      </c>
      <c r="N150" s="3" t="s">
        <v>64</v>
      </c>
      <c r="O150" s="3"/>
      <c r="P150" s="3">
        <f t="shared" si="5"/>
        <v>1.7364185110663983</v>
      </c>
    </row>
    <row r="151" spans="1:16" x14ac:dyDescent="0.25">
      <c r="A151" s="2">
        <v>6</v>
      </c>
      <c r="B151" s="2" t="s">
        <v>96</v>
      </c>
      <c r="C151" s="2">
        <v>142.22999999999999</v>
      </c>
      <c r="D151" s="2">
        <v>39.256999999999998</v>
      </c>
      <c r="E151" s="2" t="s">
        <v>66</v>
      </c>
      <c r="F151" s="2"/>
      <c r="G151" s="2"/>
      <c r="J151" s="3">
        <v>14</v>
      </c>
      <c r="K151" s="3" t="s">
        <v>141</v>
      </c>
      <c r="L151" s="3">
        <v>83.68</v>
      </c>
      <c r="M151" s="3">
        <v>3.976</v>
      </c>
      <c r="N151" s="3" t="s">
        <v>66</v>
      </c>
      <c r="O151" s="3"/>
      <c r="P151" s="3"/>
    </row>
    <row r="152" spans="1:16" x14ac:dyDescent="0.25">
      <c r="A152" s="2"/>
      <c r="B152" s="2"/>
      <c r="C152" s="2"/>
      <c r="D152" s="2"/>
      <c r="E152" s="2"/>
      <c r="F152" s="2"/>
      <c r="G152" s="2"/>
      <c r="J152" s="3" t="s">
        <v>100</v>
      </c>
      <c r="K152" s="3"/>
      <c r="L152" s="3"/>
      <c r="M152" s="3"/>
      <c r="N152" s="3"/>
      <c r="O152" s="3"/>
      <c r="P152" s="3"/>
    </row>
    <row r="153" spans="1:16" x14ac:dyDescent="0.25">
      <c r="A153" s="2"/>
      <c r="B153" s="2"/>
      <c r="C153" s="2"/>
      <c r="D153" s="2"/>
      <c r="E153" s="2"/>
      <c r="F153" s="2"/>
      <c r="G153" s="2"/>
      <c r="J153" s="3">
        <v>1</v>
      </c>
      <c r="K153" s="3" t="s">
        <v>142</v>
      </c>
      <c r="L153" s="3">
        <v>120.902</v>
      </c>
      <c r="M153" s="3">
        <v>92.016999999999996</v>
      </c>
      <c r="N153" s="3" t="s">
        <v>64</v>
      </c>
      <c r="O153" s="3"/>
      <c r="P153" s="3">
        <f t="shared" si="5"/>
        <v>0.62954626310172135</v>
      </c>
    </row>
    <row r="154" spans="1:16" x14ac:dyDescent="0.25">
      <c r="A154" s="2" t="s">
        <v>97</v>
      </c>
      <c r="B154" s="2"/>
      <c r="C154" s="2"/>
      <c r="D154" s="2"/>
      <c r="E154" s="2"/>
      <c r="F154" s="2"/>
      <c r="G154" s="2"/>
      <c r="J154" s="3">
        <v>2</v>
      </c>
      <c r="K154" s="3" t="s">
        <v>143</v>
      </c>
      <c r="L154" s="3">
        <v>120.902</v>
      </c>
      <c r="M154" s="3">
        <v>146.16399999999999</v>
      </c>
      <c r="N154" s="3" t="s">
        <v>66</v>
      </c>
      <c r="O154" s="3"/>
      <c r="P154" s="3"/>
    </row>
    <row r="155" spans="1:16" x14ac:dyDescent="0.25">
      <c r="A155" s="2">
        <v>1</v>
      </c>
      <c r="B155" s="2" t="s">
        <v>98</v>
      </c>
      <c r="C155" s="2">
        <v>116.691</v>
      </c>
      <c r="D155" s="2">
        <v>103.40600000000001</v>
      </c>
      <c r="E155" s="2" t="s">
        <v>64</v>
      </c>
      <c r="F155" s="2"/>
      <c r="G155" s="2">
        <f t="shared" si="4"/>
        <v>0.80290395217019961</v>
      </c>
      <c r="J155" s="3">
        <v>3</v>
      </c>
      <c r="K155" s="3" t="s">
        <v>142</v>
      </c>
      <c r="L155" s="3">
        <v>65.885000000000005</v>
      </c>
      <c r="M155" s="3">
        <v>31.027000000000001</v>
      </c>
      <c r="N155" s="3" t="s">
        <v>64</v>
      </c>
      <c r="O155" s="3"/>
      <c r="P155" s="3">
        <f t="shared" si="5"/>
        <v>0.3472756984240688</v>
      </c>
    </row>
    <row r="156" spans="1:16" x14ac:dyDescent="0.25">
      <c r="A156" s="2">
        <v>2</v>
      </c>
      <c r="B156" s="2" t="s">
        <v>99</v>
      </c>
      <c r="C156" s="2">
        <v>116.691</v>
      </c>
      <c r="D156" s="2">
        <v>128.79</v>
      </c>
      <c r="E156" s="2" t="s">
        <v>66</v>
      </c>
      <c r="F156" s="2"/>
      <c r="G156" s="2"/>
      <c r="J156" s="3">
        <v>4</v>
      </c>
      <c r="K156" s="3" t="s">
        <v>143</v>
      </c>
      <c r="L156" s="3">
        <v>65.885000000000005</v>
      </c>
      <c r="M156" s="3">
        <v>89.343999999999994</v>
      </c>
      <c r="N156" s="3" t="s">
        <v>66</v>
      </c>
      <c r="O156" s="3"/>
      <c r="P156" s="3"/>
    </row>
    <row r="157" spans="1:16" x14ac:dyDescent="0.25">
      <c r="A157" s="2">
        <v>3</v>
      </c>
      <c r="B157" s="2" t="s">
        <v>98</v>
      </c>
      <c r="C157" s="2">
        <v>125.928</v>
      </c>
      <c r="D157" s="2">
        <v>70.861000000000004</v>
      </c>
      <c r="E157" s="2" t="s">
        <v>64</v>
      </c>
      <c r="F157" s="2"/>
      <c r="G157" s="2">
        <f t="shared" si="4"/>
        <v>1.1321276221821028</v>
      </c>
      <c r="J157" s="3">
        <v>5</v>
      </c>
      <c r="K157" s="3" t="s">
        <v>142</v>
      </c>
      <c r="L157" s="3">
        <v>87.347999999999999</v>
      </c>
      <c r="M157" s="3">
        <v>24.009</v>
      </c>
      <c r="N157" s="3" t="s">
        <v>64</v>
      </c>
      <c r="O157" s="3"/>
      <c r="P157" s="3">
        <f t="shared" si="5"/>
        <v>0.86728317017664269</v>
      </c>
    </row>
    <row r="158" spans="1:16" x14ac:dyDescent="0.25">
      <c r="A158" s="2">
        <v>4</v>
      </c>
      <c r="B158" s="2" t="s">
        <v>99</v>
      </c>
      <c r="C158" s="2">
        <v>125.928</v>
      </c>
      <c r="D158" s="2">
        <v>62.591000000000001</v>
      </c>
      <c r="E158" s="2" t="s">
        <v>66</v>
      </c>
      <c r="F158" s="2"/>
      <c r="G158" s="2"/>
      <c r="J158" s="3">
        <v>6</v>
      </c>
      <c r="K158" s="3" t="s">
        <v>143</v>
      </c>
      <c r="L158" s="3">
        <v>87.347999999999999</v>
      </c>
      <c r="M158" s="3">
        <v>27.683</v>
      </c>
      <c r="N158" s="3" t="s">
        <v>66</v>
      </c>
      <c r="O158" s="3"/>
      <c r="P158" s="3"/>
    </row>
    <row r="159" spans="1:16" x14ac:dyDescent="0.25">
      <c r="A159" s="2">
        <v>5</v>
      </c>
      <c r="B159" s="2" t="s">
        <v>98</v>
      </c>
      <c r="C159" s="2">
        <v>258.51299999999998</v>
      </c>
      <c r="D159" s="2">
        <v>30.452000000000002</v>
      </c>
      <c r="E159" s="2" t="s">
        <v>64</v>
      </c>
      <c r="F159" s="2"/>
      <c r="G159" s="2">
        <f t="shared" si="4"/>
        <v>1.1845800754658264</v>
      </c>
      <c r="J159" s="3">
        <v>7</v>
      </c>
      <c r="K159" s="3" t="s">
        <v>142</v>
      </c>
      <c r="L159" s="3">
        <v>146.03299999999999</v>
      </c>
      <c r="M159" s="3">
        <v>104.56100000000001</v>
      </c>
      <c r="N159" s="3" t="s">
        <v>64</v>
      </c>
      <c r="O159" s="3"/>
      <c r="P159" s="3">
        <f t="shared" si="5"/>
        <v>0.87794085542998213</v>
      </c>
    </row>
    <row r="160" spans="1:16" x14ac:dyDescent="0.25">
      <c r="A160" s="2">
        <v>6</v>
      </c>
      <c r="B160" s="2" t="s">
        <v>99</v>
      </c>
      <c r="C160" s="2">
        <v>258.51299999999998</v>
      </c>
      <c r="D160" s="2">
        <v>25.707000000000001</v>
      </c>
      <c r="E160" s="2" t="s">
        <v>66</v>
      </c>
      <c r="F160" s="2"/>
      <c r="G160" s="2"/>
      <c r="J160" s="3">
        <v>8</v>
      </c>
      <c r="K160" s="3" t="s">
        <v>143</v>
      </c>
      <c r="L160" s="3">
        <v>146.03299999999999</v>
      </c>
      <c r="M160" s="3">
        <v>119.098</v>
      </c>
      <c r="N160" s="3" t="s">
        <v>66</v>
      </c>
      <c r="O160" s="3"/>
      <c r="P160" s="3"/>
    </row>
    <row r="161" spans="1:16" x14ac:dyDescent="0.25">
      <c r="A161" s="2">
        <v>7</v>
      </c>
      <c r="B161" s="2" t="s">
        <v>98</v>
      </c>
      <c r="C161" s="2">
        <v>136.11699999999999</v>
      </c>
      <c r="D161" s="2">
        <v>90.24</v>
      </c>
      <c r="E161" s="2" t="s">
        <v>64</v>
      </c>
      <c r="F161" s="2"/>
      <c r="G161" s="2">
        <f t="shared" si="4"/>
        <v>0.94889589905362781</v>
      </c>
      <c r="J161" s="3">
        <v>9</v>
      </c>
      <c r="K161" s="3" t="s">
        <v>142</v>
      </c>
      <c r="L161" s="3">
        <v>132.31299999999999</v>
      </c>
      <c r="M161" s="3">
        <v>52.167999999999999</v>
      </c>
      <c r="N161" s="3" t="s">
        <v>64</v>
      </c>
      <c r="O161" s="3"/>
      <c r="P161" s="3">
        <f t="shared" si="5"/>
        <v>0.69087538074427224</v>
      </c>
    </row>
    <row r="162" spans="1:16" x14ac:dyDescent="0.25">
      <c r="A162" s="2">
        <v>8</v>
      </c>
      <c r="B162" s="2" t="s">
        <v>99</v>
      </c>
      <c r="C162" s="2">
        <v>136.11699999999999</v>
      </c>
      <c r="D162" s="2">
        <v>95.1</v>
      </c>
      <c r="E162" s="2" t="s">
        <v>66</v>
      </c>
      <c r="F162" s="2"/>
      <c r="G162" s="2"/>
      <c r="J162" s="3">
        <v>10</v>
      </c>
      <c r="K162" s="3" t="s">
        <v>143</v>
      </c>
      <c r="L162" s="3">
        <v>132.31299999999999</v>
      </c>
      <c r="M162" s="3">
        <v>75.510000000000005</v>
      </c>
      <c r="N162" s="3" t="s">
        <v>66</v>
      </c>
      <c r="O162" s="3"/>
      <c r="P162" s="3"/>
    </row>
    <row r="163" spans="1:16" x14ac:dyDescent="0.25">
      <c r="A163" s="2"/>
      <c r="B163" s="2"/>
      <c r="C163" s="2"/>
      <c r="D163" s="2"/>
      <c r="E163" s="2"/>
      <c r="F163" s="2"/>
      <c r="G163" s="2"/>
      <c r="J163" s="3">
        <v>11</v>
      </c>
      <c r="K163" s="3" t="s">
        <v>142</v>
      </c>
      <c r="L163" s="3">
        <v>75.122</v>
      </c>
      <c r="M163" s="3">
        <v>36.503</v>
      </c>
      <c r="N163" s="3" t="s">
        <v>64</v>
      </c>
      <c r="O163" s="3"/>
      <c r="P163" s="3">
        <f t="shared" si="5"/>
        <v>0.5694784630025429</v>
      </c>
    </row>
    <row r="164" spans="1:16" x14ac:dyDescent="0.25">
      <c r="A164" s="2" t="s">
        <v>100</v>
      </c>
      <c r="B164" s="2"/>
      <c r="C164" s="2"/>
      <c r="D164" s="2"/>
      <c r="E164" s="2"/>
      <c r="F164" s="2"/>
      <c r="G164" s="2"/>
      <c r="J164" s="3">
        <v>12</v>
      </c>
      <c r="K164" s="3" t="s">
        <v>143</v>
      </c>
      <c r="L164" s="3">
        <v>75.122</v>
      </c>
      <c r="M164" s="3">
        <v>64.099000000000004</v>
      </c>
      <c r="N164" s="3" t="s">
        <v>66</v>
      </c>
      <c r="O164" s="3"/>
      <c r="P164" s="3"/>
    </row>
    <row r="165" spans="1:16" x14ac:dyDescent="0.25">
      <c r="A165" s="2">
        <v>1</v>
      </c>
      <c r="B165" s="2" t="s">
        <v>101</v>
      </c>
      <c r="C165" s="2">
        <v>149.97300000000001</v>
      </c>
      <c r="D165" s="2">
        <v>106.845</v>
      </c>
      <c r="E165" s="2" t="s">
        <v>64</v>
      </c>
      <c r="F165" s="2"/>
      <c r="G165" s="2">
        <f t="shared" si="4"/>
        <v>0.86128509588643565</v>
      </c>
      <c r="J165" s="3">
        <v>13</v>
      </c>
      <c r="K165" s="3" t="s">
        <v>142</v>
      </c>
      <c r="L165" s="3">
        <v>115.468</v>
      </c>
      <c r="M165" s="3">
        <v>19.933</v>
      </c>
      <c r="N165" s="3" t="s">
        <v>64</v>
      </c>
      <c r="O165" s="3"/>
      <c r="P165" s="3">
        <f t="shared" si="5"/>
        <v>0.75483773241943419</v>
      </c>
    </row>
    <row r="166" spans="1:16" x14ac:dyDescent="0.25">
      <c r="A166" s="2">
        <v>2</v>
      </c>
      <c r="B166" s="2" t="s">
        <v>102</v>
      </c>
      <c r="C166" s="2">
        <v>149.97300000000001</v>
      </c>
      <c r="D166" s="2">
        <v>124.053</v>
      </c>
      <c r="E166" s="2" t="s">
        <v>66</v>
      </c>
      <c r="F166" s="2"/>
      <c r="G166" s="2"/>
      <c r="J166" s="3">
        <v>14</v>
      </c>
      <c r="K166" s="3" t="s">
        <v>143</v>
      </c>
      <c r="L166" s="3">
        <v>115.468</v>
      </c>
      <c r="M166" s="3">
        <v>26.407</v>
      </c>
      <c r="N166" s="3" t="s">
        <v>66</v>
      </c>
      <c r="O166" s="3"/>
      <c r="P166" s="3"/>
    </row>
    <row r="167" spans="1:16" x14ac:dyDescent="0.25">
      <c r="A167" s="2">
        <v>3</v>
      </c>
      <c r="B167" s="2" t="s">
        <v>101</v>
      </c>
      <c r="C167" s="2">
        <v>158.39500000000001</v>
      </c>
      <c r="D167" s="2">
        <v>41.622999999999998</v>
      </c>
      <c r="E167" s="2" t="s">
        <v>64</v>
      </c>
      <c r="F167" s="2"/>
      <c r="G167" s="2">
        <f t="shared" si="4"/>
        <v>0.56412723798164888</v>
      </c>
      <c r="J167" s="3" t="s">
        <v>103</v>
      </c>
      <c r="K167" s="3"/>
      <c r="L167" s="3"/>
      <c r="M167" s="3"/>
      <c r="N167" s="3"/>
      <c r="O167" s="3"/>
      <c r="P167" s="3"/>
    </row>
    <row r="168" spans="1:16" x14ac:dyDescent="0.25">
      <c r="A168" s="2">
        <v>4</v>
      </c>
      <c r="B168" s="2" t="s">
        <v>102</v>
      </c>
      <c r="C168" s="2">
        <v>158.39500000000001</v>
      </c>
      <c r="D168" s="2">
        <v>73.783000000000001</v>
      </c>
      <c r="E168" s="2" t="s">
        <v>66</v>
      </c>
      <c r="F168" s="2"/>
      <c r="G168" s="2"/>
      <c r="J168" s="3">
        <v>1</v>
      </c>
      <c r="K168" s="3" t="s">
        <v>144</v>
      </c>
      <c r="L168" s="3">
        <v>117.23399999999999</v>
      </c>
      <c r="M168" s="3">
        <v>117.387</v>
      </c>
      <c r="N168" s="3" t="s">
        <v>64</v>
      </c>
      <c r="O168" s="3"/>
      <c r="P168" s="3">
        <f t="shared" si="5"/>
        <v>1.0571786235342855</v>
      </c>
    </row>
    <row r="169" spans="1:16" x14ac:dyDescent="0.25">
      <c r="A169" s="2">
        <v>5</v>
      </c>
      <c r="B169" s="2" t="s">
        <v>101</v>
      </c>
      <c r="C169" s="2">
        <v>81.099000000000004</v>
      </c>
      <c r="D169" s="2">
        <v>55.581000000000003</v>
      </c>
      <c r="E169" s="2" t="s">
        <v>64</v>
      </c>
      <c r="F169" s="2"/>
      <c r="G169" s="2">
        <f t="shared" si="4"/>
        <v>1.0851637087799451</v>
      </c>
      <c r="J169" s="3">
        <v>2</v>
      </c>
      <c r="K169" s="3" t="s">
        <v>145</v>
      </c>
      <c r="L169" s="3">
        <v>117.23399999999999</v>
      </c>
      <c r="M169" s="3">
        <v>111.038</v>
      </c>
      <c r="N169" s="3" t="s">
        <v>66</v>
      </c>
      <c r="O169" s="3"/>
      <c r="P169" s="3"/>
    </row>
    <row r="170" spans="1:16" x14ac:dyDescent="0.25">
      <c r="A170" s="2">
        <v>6</v>
      </c>
      <c r="B170" s="2" t="s">
        <v>102</v>
      </c>
      <c r="C170" s="2">
        <v>81.099000000000004</v>
      </c>
      <c r="D170" s="2">
        <v>51.219000000000001</v>
      </c>
      <c r="E170" s="2" t="s">
        <v>66</v>
      </c>
      <c r="F170" s="2"/>
      <c r="G170" s="2"/>
      <c r="J170" s="3">
        <v>3</v>
      </c>
      <c r="K170" s="3" t="s">
        <v>144</v>
      </c>
      <c r="L170" s="3">
        <v>136.11699999999999</v>
      </c>
      <c r="M170" s="3">
        <v>108.797</v>
      </c>
      <c r="N170" s="3" t="s">
        <v>64</v>
      </c>
      <c r="O170" s="3"/>
      <c r="P170" s="3">
        <f t="shared" si="5"/>
        <v>1.1797549338538278</v>
      </c>
    </row>
    <row r="171" spans="1:16" x14ac:dyDescent="0.25">
      <c r="A171" s="2">
        <v>7</v>
      </c>
      <c r="B171" s="2" t="s">
        <v>101</v>
      </c>
      <c r="C171" s="2">
        <v>103.92100000000001</v>
      </c>
      <c r="D171" s="2">
        <v>19.056000000000001</v>
      </c>
      <c r="E171" s="2" t="s">
        <v>64</v>
      </c>
      <c r="F171" s="2"/>
      <c r="G171" s="2">
        <f t="shared" si="4"/>
        <v>0.98039820960024693</v>
      </c>
      <c r="J171" s="3">
        <v>4</v>
      </c>
      <c r="K171" s="3" t="s">
        <v>145</v>
      </c>
      <c r="L171" s="3">
        <v>136.11699999999999</v>
      </c>
      <c r="M171" s="3">
        <v>92.22</v>
      </c>
      <c r="N171" s="3" t="s">
        <v>66</v>
      </c>
      <c r="O171" s="3"/>
      <c r="P171" s="3"/>
    </row>
    <row r="172" spans="1:16" x14ac:dyDescent="0.25">
      <c r="A172" s="2">
        <v>8</v>
      </c>
      <c r="B172" s="2" t="s">
        <v>102</v>
      </c>
      <c r="C172" s="2">
        <v>103.92100000000001</v>
      </c>
      <c r="D172" s="2">
        <v>19.437000000000001</v>
      </c>
      <c r="E172" s="2" t="s">
        <v>66</v>
      </c>
      <c r="F172" s="2"/>
      <c r="G172" s="2"/>
      <c r="J172" s="3">
        <v>5</v>
      </c>
      <c r="K172" s="3" t="s">
        <v>144</v>
      </c>
      <c r="L172" s="3">
        <v>196.97499999999999</v>
      </c>
      <c r="M172" s="3">
        <v>39.441000000000003</v>
      </c>
      <c r="N172" s="3" t="s">
        <v>64</v>
      </c>
      <c r="O172" s="3"/>
      <c r="P172" s="3">
        <f t="shared" si="5"/>
        <v>1.2947181827134557</v>
      </c>
    </row>
    <row r="173" spans="1:16" x14ac:dyDescent="0.25">
      <c r="A173" s="2"/>
      <c r="B173" s="2"/>
      <c r="C173" s="2"/>
      <c r="D173" s="2"/>
      <c r="E173" s="2"/>
      <c r="F173" s="2"/>
      <c r="G173" s="2"/>
      <c r="J173" s="3">
        <v>6</v>
      </c>
      <c r="K173" s="3" t="s">
        <v>145</v>
      </c>
      <c r="L173" s="3">
        <v>196.97499999999999</v>
      </c>
      <c r="M173" s="3">
        <v>30.463000000000001</v>
      </c>
      <c r="N173" s="3" t="s">
        <v>66</v>
      </c>
      <c r="O173" s="3"/>
      <c r="P173" s="3"/>
    </row>
    <row r="174" spans="1:16" x14ac:dyDescent="0.25">
      <c r="A174" s="2" t="s">
        <v>103</v>
      </c>
      <c r="B174" s="2"/>
      <c r="C174" s="2"/>
      <c r="D174" s="2"/>
      <c r="E174" s="2"/>
      <c r="F174" s="2"/>
      <c r="G174" s="2"/>
      <c r="J174" s="3">
        <v>7</v>
      </c>
      <c r="K174" s="3" t="s">
        <v>144</v>
      </c>
      <c r="L174" s="3">
        <v>120.494</v>
      </c>
      <c r="M174" s="3">
        <v>82.74</v>
      </c>
      <c r="N174" s="3" t="s">
        <v>64</v>
      </c>
      <c r="O174" s="3"/>
      <c r="P174" s="3">
        <f t="shared" si="5"/>
        <v>1.775841346153846</v>
      </c>
    </row>
    <row r="175" spans="1:16" x14ac:dyDescent="0.25">
      <c r="A175" s="2">
        <v>1</v>
      </c>
      <c r="B175" s="2" t="s">
        <v>104</v>
      </c>
      <c r="C175" s="2">
        <v>120.223</v>
      </c>
      <c r="D175" s="2">
        <v>48.542000000000002</v>
      </c>
      <c r="E175" s="2" t="s">
        <v>64</v>
      </c>
      <c r="F175" s="2"/>
      <c r="G175" s="2">
        <f t="shared" si="4"/>
        <v>0.39085624104224037</v>
      </c>
      <c r="J175" s="3">
        <v>8</v>
      </c>
      <c r="K175" s="3" t="s">
        <v>145</v>
      </c>
      <c r="L175" s="3">
        <v>120.494</v>
      </c>
      <c r="M175" s="3">
        <v>46.591999999999999</v>
      </c>
      <c r="N175" s="3" t="s">
        <v>66</v>
      </c>
      <c r="O175" s="3"/>
      <c r="P175" s="3"/>
    </row>
    <row r="176" spans="1:16" x14ac:dyDescent="0.25">
      <c r="A176" s="2">
        <v>2</v>
      </c>
      <c r="B176" s="2" t="s">
        <v>105</v>
      </c>
      <c r="C176" s="2">
        <v>120.223</v>
      </c>
      <c r="D176" s="2">
        <v>124.194</v>
      </c>
      <c r="E176" s="2" t="s">
        <v>66</v>
      </c>
      <c r="F176" s="2"/>
      <c r="G176" s="2"/>
      <c r="J176" s="3">
        <v>9</v>
      </c>
      <c r="K176" s="3" t="s">
        <v>144</v>
      </c>
      <c r="L176" s="3">
        <v>106.23099999999999</v>
      </c>
      <c r="M176" s="3">
        <v>40.124000000000002</v>
      </c>
      <c r="N176" s="3" t="s">
        <v>64</v>
      </c>
      <c r="O176" s="3"/>
      <c r="P176" s="3">
        <f t="shared" si="5"/>
        <v>1.8985520961483866</v>
      </c>
    </row>
    <row r="177" spans="1:16" x14ac:dyDescent="0.25">
      <c r="A177" s="2">
        <v>3</v>
      </c>
      <c r="B177" s="2" t="s">
        <v>104</v>
      </c>
      <c r="C177" s="2">
        <v>113.974</v>
      </c>
      <c r="D177" s="2">
        <v>40.463999999999999</v>
      </c>
      <c r="E177" s="2" t="s">
        <v>64</v>
      </c>
      <c r="F177" s="2"/>
      <c r="G177" s="2">
        <f t="shared" si="4"/>
        <v>0.53586894624624226</v>
      </c>
      <c r="J177" s="3">
        <v>10</v>
      </c>
      <c r="K177" s="3" t="s">
        <v>145</v>
      </c>
      <c r="L177" s="3">
        <v>106.23099999999999</v>
      </c>
      <c r="M177" s="3">
        <v>21.134</v>
      </c>
      <c r="N177" s="3" t="s">
        <v>66</v>
      </c>
      <c r="O177" s="3"/>
      <c r="P177" s="3"/>
    </row>
    <row r="178" spans="1:16" x14ac:dyDescent="0.25">
      <c r="A178" s="2">
        <v>4</v>
      </c>
      <c r="B178" s="2" t="s">
        <v>105</v>
      </c>
      <c r="C178" s="2">
        <v>113.974</v>
      </c>
      <c r="D178" s="2">
        <v>75.510999999999996</v>
      </c>
      <c r="E178" s="2" t="s">
        <v>66</v>
      </c>
      <c r="F178" s="2"/>
      <c r="G178" s="2"/>
      <c r="J178" s="3">
        <v>11</v>
      </c>
      <c r="K178" s="3" t="s">
        <v>144</v>
      </c>
      <c r="L178" s="3">
        <v>165.32300000000001</v>
      </c>
      <c r="M178" s="3">
        <v>22.262</v>
      </c>
      <c r="N178" s="3" t="s">
        <v>64</v>
      </c>
      <c r="O178" s="3"/>
      <c r="P178" s="3">
        <f t="shared" si="5"/>
        <v>1.5472616068946345</v>
      </c>
    </row>
    <row r="179" spans="1:16" x14ac:dyDescent="0.25">
      <c r="A179" s="2">
        <v>5</v>
      </c>
      <c r="B179" s="2" t="s">
        <v>104</v>
      </c>
      <c r="C179" s="2">
        <v>86.941000000000003</v>
      </c>
      <c r="D179" s="2">
        <v>75.552999999999997</v>
      </c>
      <c r="E179" s="2" t="s">
        <v>64</v>
      </c>
      <c r="F179" s="2"/>
      <c r="G179" s="2">
        <f t="shared" si="4"/>
        <v>0.46040828762949421</v>
      </c>
      <c r="J179" s="3">
        <v>12</v>
      </c>
      <c r="K179" s="3" t="s">
        <v>145</v>
      </c>
      <c r="L179" s="3">
        <v>165.32300000000001</v>
      </c>
      <c r="M179" s="3">
        <v>14.388</v>
      </c>
      <c r="N179" s="3" t="s">
        <v>66</v>
      </c>
      <c r="O179" s="3"/>
      <c r="P179" s="3"/>
    </row>
    <row r="180" spans="1:16" x14ac:dyDescent="0.25">
      <c r="A180" s="2">
        <v>6</v>
      </c>
      <c r="B180" s="2" t="s">
        <v>105</v>
      </c>
      <c r="C180" s="2">
        <v>86.941000000000003</v>
      </c>
      <c r="D180" s="2">
        <v>164.1</v>
      </c>
      <c r="E180" s="2" t="s">
        <v>66</v>
      </c>
      <c r="F180" s="2"/>
      <c r="G180" s="2"/>
      <c r="J180" s="3">
        <v>13</v>
      </c>
      <c r="K180" s="3" t="s">
        <v>144</v>
      </c>
      <c r="L180" s="3">
        <v>108.676</v>
      </c>
      <c r="M180" s="3">
        <v>30.841000000000001</v>
      </c>
      <c r="N180" s="3" t="s">
        <v>64</v>
      </c>
      <c r="O180" s="3"/>
      <c r="P180" s="3">
        <f t="shared" si="5"/>
        <v>0.95267661322707209</v>
      </c>
    </row>
    <row r="181" spans="1:16" x14ac:dyDescent="0.25">
      <c r="A181" s="2">
        <v>7</v>
      </c>
      <c r="B181" s="2" t="s">
        <v>104</v>
      </c>
      <c r="C181" s="2">
        <v>356.05</v>
      </c>
      <c r="D181" s="2">
        <v>33.625999999999998</v>
      </c>
      <c r="E181" s="2" t="s">
        <v>64</v>
      </c>
      <c r="F181" s="2"/>
      <c r="G181" s="2">
        <f t="shared" si="4"/>
        <v>0.55298644915142736</v>
      </c>
      <c r="J181" s="3">
        <v>14</v>
      </c>
      <c r="K181" s="3" t="s">
        <v>145</v>
      </c>
      <c r="L181" s="3">
        <v>108.676</v>
      </c>
      <c r="M181" s="3">
        <v>32.372999999999998</v>
      </c>
      <c r="N181" s="3" t="s">
        <v>66</v>
      </c>
      <c r="O181" s="3"/>
      <c r="P181" s="3"/>
    </row>
    <row r="182" spans="1:16" x14ac:dyDescent="0.25">
      <c r="A182" s="2">
        <v>8</v>
      </c>
      <c r="B182" s="2" t="s">
        <v>105</v>
      </c>
      <c r="C182" s="2">
        <v>356.05</v>
      </c>
      <c r="D182" s="2">
        <v>60.808</v>
      </c>
      <c r="E182" s="2" t="s">
        <v>66</v>
      </c>
      <c r="F182" s="2"/>
      <c r="G182" s="2"/>
      <c r="J182" s="3">
        <v>15</v>
      </c>
      <c r="K182" s="3" t="s">
        <v>144</v>
      </c>
      <c r="L182" s="3">
        <v>86.668999999999997</v>
      </c>
      <c r="M182" s="3">
        <v>24.963999999999999</v>
      </c>
      <c r="N182" s="3" t="s">
        <v>64</v>
      </c>
      <c r="O182" s="3"/>
      <c r="P182" s="3">
        <f t="shared" si="5"/>
        <v>1.2476385626468089</v>
      </c>
    </row>
    <row r="183" spans="1:16" x14ac:dyDescent="0.25">
      <c r="A183" s="2">
        <v>9</v>
      </c>
      <c r="B183" s="2" t="s">
        <v>104</v>
      </c>
      <c r="C183" s="2">
        <v>105.551</v>
      </c>
      <c r="D183" s="2">
        <v>42.215000000000003</v>
      </c>
      <c r="E183" s="2" t="s">
        <v>64</v>
      </c>
      <c r="F183" s="2"/>
      <c r="G183" s="2">
        <f t="shared" si="4"/>
        <v>0.759809215262779</v>
      </c>
      <c r="J183" s="3">
        <v>16</v>
      </c>
      <c r="K183" s="3" t="s">
        <v>145</v>
      </c>
      <c r="L183" s="3">
        <v>86.668999999999997</v>
      </c>
      <c r="M183" s="3">
        <v>20.009</v>
      </c>
      <c r="N183" s="3" t="s">
        <v>66</v>
      </c>
      <c r="O183" s="3"/>
      <c r="P183" s="3"/>
    </row>
    <row r="184" spans="1:16" x14ac:dyDescent="0.25">
      <c r="A184" s="2">
        <v>10</v>
      </c>
      <c r="B184" s="2" t="s">
        <v>105</v>
      </c>
      <c r="C184" s="2">
        <v>105.551</v>
      </c>
      <c r="D184" s="2">
        <v>55.56</v>
      </c>
      <c r="E184" s="2" t="s">
        <v>66</v>
      </c>
      <c r="F184" s="2"/>
      <c r="G184" s="2"/>
      <c r="J184" s="3" t="s">
        <v>146</v>
      </c>
      <c r="K184" s="3"/>
      <c r="L184" s="3"/>
      <c r="M184" s="3"/>
      <c r="N184" s="3"/>
      <c r="O184" s="3"/>
      <c r="P184" s="3"/>
    </row>
    <row r="185" spans="1:16" x14ac:dyDescent="0.25">
      <c r="A185" s="2">
        <v>11</v>
      </c>
      <c r="B185" s="2" t="s">
        <v>104</v>
      </c>
      <c r="C185" s="2">
        <v>102.563</v>
      </c>
      <c r="D185" s="2">
        <v>29.370999999999999</v>
      </c>
      <c r="E185" s="2" t="s">
        <v>64</v>
      </c>
      <c r="F185" s="2"/>
      <c r="G185" s="2">
        <f t="shared" si="4"/>
        <v>0.85442909090909092</v>
      </c>
      <c r="J185" s="3">
        <v>1</v>
      </c>
      <c r="K185" s="3" t="s">
        <v>147</v>
      </c>
      <c r="L185" s="3">
        <v>165.595</v>
      </c>
      <c r="M185" s="3">
        <v>67.501000000000005</v>
      </c>
      <c r="N185" s="3" t="s">
        <v>64</v>
      </c>
      <c r="O185" s="3"/>
      <c r="P185" s="3">
        <f t="shared" si="5"/>
        <v>0.49807046670356026</v>
      </c>
    </row>
    <row r="186" spans="1:16" x14ac:dyDescent="0.25">
      <c r="A186" s="2">
        <v>12</v>
      </c>
      <c r="B186" s="2" t="s">
        <v>105</v>
      </c>
      <c r="C186" s="2">
        <v>102.563</v>
      </c>
      <c r="D186" s="2">
        <v>34.375</v>
      </c>
      <c r="E186" s="2" t="s">
        <v>66</v>
      </c>
      <c r="F186" s="2"/>
      <c r="G186" s="2"/>
      <c r="J186" s="3">
        <v>2</v>
      </c>
      <c r="K186" s="3" t="s">
        <v>148</v>
      </c>
      <c r="L186" s="3">
        <v>165.595</v>
      </c>
      <c r="M186" s="3">
        <v>135.52500000000001</v>
      </c>
      <c r="N186" s="3" t="s">
        <v>66</v>
      </c>
      <c r="O186" s="3"/>
      <c r="P186" s="3"/>
    </row>
    <row r="187" spans="1:16" x14ac:dyDescent="0.25">
      <c r="A187" s="2">
        <v>13</v>
      </c>
      <c r="B187" s="2" t="s">
        <v>104</v>
      </c>
      <c r="C187" s="2">
        <v>199.01300000000001</v>
      </c>
      <c r="D187" s="2">
        <v>16.712</v>
      </c>
      <c r="E187" s="2" t="s">
        <v>64</v>
      </c>
      <c r="F187" s="2"/>
      <c r="G187" s="2">
        <f t="shared" si="4"/>
        <v>0.61695215593620789</v>
      </c>
      <c r="J187" s="3">
        <v>3</v>
      </c>
      <c r="K187" s="3" t="s">
        <v>147</v>
      </c>
      <c r="L187" s="3">
        <v>116.827</v>
      </c>
      <c r="M187" s="3">
        <v>91.62</v>
      </c>
      <c r="N187" s="3" t="s">
        <v>64</v>
      </c>
      <c r="O187" s="3"/>
      <c r="P187" s="3">
        <f t="shared" si="5"/>
        <v>0.62529432239307148</v>
      </c>
    </row>
    <row r="188" spans="1:16" x14ac:dyDescent="0.25">
      <c r="A188" s="2">
        <v>14</v>
      </c>
      <c r="B188" s="2" t="s">
        <v>105</v>
      </c>
      <c r="C188" s="2">
        <v>199.01300000000001</v>
      </c>
      <c r="D188" s="2">
        <v>27.088000000000001</v>
      </c>
      <c r="E188" s="2" t="s">
        <v>66</v>
      </c>
      <c r="F188" s="2"/>
      <c r="G188" s="2"/>
      <c r="J188" s="3">
        <v>4</v>
      </c>
      <c r="K188" s="3" t="s">
        <v>148</v>
      </c>
      <c r="L188" s="3">
        <v>116.827</v>
      </c>
      <c r="M188" s="3">
        <v>146.523</v>
      </c>
      <c r="N188" s="3" t="s">
        <v>66</v>
      </c>
      <c r="O188" s="3"/>
      <c r="P188" s="3"/>
    </row>
    <row r="189" spans="1:16" x14ac:dyDescent="0.25">
      <c r="J189" s="3">
        <v>5</v>
      </c>
      <c r="K189" s="3" t="s">
        <v>147</v>
      </c>
      <c r="L189" s="3">
        <v>108.404</v>
      </c>
      <c r="M189" s="3">
        <v>32.9</v>
      </c>
      <c r="N189" s="3" t="s">
        <v>64</v>
      </c>
      <c r="O189" s="3"/>
      <c r="P189" s="3">
        <f t="shared" si="5"/>
        <v>0.52567666890358866</v>
      </c>
    </row>
    <row r="190" spans="1:16" x14ac:dyDescent="0.25">
      <c r="J190" s="3">
        <v>6</v>
      </c>
      <c r="K190" s="3" t="s">
        <v>148</v>
      </c>
      <c r="L190" s="3">
        <v>108.404</v>
      </c>
      <c r="M190" s="3">
        <v>62.585999999999999</v>
      </c>
      <c r="N190" s="3" t="s">
        <v>66</v>
      </c>
      <c r="O190" s="3"/>
      <c r="P190" s="3"/>
    </row>
    <row r="191" spans="1:16" x14ac:dyDescent="0.25">
      <c r="J191" s="3">
        <v>7</v>
      </c>
      <c r="K191" s="3" t="s">
        <v>147</v>
      </c>
      <c r="L191" s="3">
        <v>150.10900000000001</v>
      </c>
      <c r="M191" s="3">
        <v>17.617999999999999</v>
      </c>
      <c r="N191" s="3" t="s">
        <v>64</v>
      </c>
      <c r="O191" s="3"/>
      <c r="P191" s="3">
        <f t="shared" si="5"/>
        <v>0.18726615646258502</v>
      </c>
    </row>
    <row r="192" spans="1:16" x14ac:dyDescent="0.25">
      <c r="J192" s="3">
        <v>8</v>
      </c>
      <c r="K192" s="3" t="s">
        <v>148</v>
      </c>
      <c r="L192" s="3">
        <v>150.10900000000001</v>
      </c>
      <c r="M192" s="3">
        <v>94.08</v>
      </c>
      <c r="N192" s="3" t="s">
        <v>66</v>
      </c>
      <c r="O192" s="3"/>
      <c r="P192" s="3"/>
    </row>
    <row r="193" spans="10:16" x14ac:dyDescent="0.25">
      <c r="J193" s="3">
        <v>9</v>
      </c>
      <c r="K193" s="3" t="s">
        <v>147</v>
      </c>
      <c r="L193" s="3">
        <v>90.337000000000003</v>
      </c>
      <c r="M193" s="3">
        <v>16.484000000000002</v>
      </c>
      <c r="N193" s="3" t="s">
        <v>64</v>
      </c>
      <c r="O193" s="3"/>
      <c r="P193" s="3">
        <f t="shared" si="5"/>
        <v>0.25797364549751167</v>
      </c>
    </row>
    <row r="194" spans="10:16" x14ac:dyDescent="0.25">
      <c r="J194" s="3">
        <v>10</v>
      </c>
      <c r="K194" s="3" t="s">
        <v>148</v>
      </c>
      <c r="L194" s="3">
        <v>90.337000000000003</v>
      </c>
      <c r="M194" s="3">
        <v>63.898000000000003</v>
      </c>
      <c r="N194" s="3" t="s">
        <v>66</v>
      </c>
      <c r="O194" s="3"/>
      <c r="P194" s="3"/>
    </row>
    <row r="195" spans="10:16" x14ac:dyDescent="0.25">
      <c r="J195" s="3">
        <v>11</v>
      </c>
      <c r="K195" s="3" t="s">
        <v>147</v>
      </c>
      <c r="L195" s="3">
        <v>90.472999999999999</v>
      </c>
      <c r="M195" s="3">
        <v>16.675999999999998</v>
      </c>
      <c r="N195" s="3" t="s">
        <v>64</v>
      </c>
      <c r="O195" s="3"/>
      <c r="P195" s="3">
        <f t="shared" si="5"/>
        <v>0.20535175539054515</v>
      </c>
    </row>
    <row r="196" spans="10:16" x14ac:dyDescent="0.25">
      <c r="J196" s="3">
        <v>12</v>
      </c>
      <c r="K196" s="3" t="s">
        <v>148</v>
      </c>
      <c r="L196" s="3">
        <v>90.472999999999999</v>
      </c>
      <c r="M196" s="3">
        <v>81.206999999999994</v>
      </c>
      <c r="N196" s="3" t="s">
        <v>66</v>
      </c>
      <c r="O196" s="3"/>
      <c r="P196" s="3"/>
    </row>
    <row r="197" spans="10:16" x14ac:dyDescent="0.25">
      <c r="J197" s="3">
        <v>13</v>
      </c>
      <c r="K197" s="3" t="s">
        <v>147</v>
      </c>
      <c r="L197" s="3">
        <v>99.167000000000002</v>
      </c>
      <c r="M197" s="3">
        <v>13.895</v>
      </c>
      <c r="N197" s="3" t="s">
        <v>64</v>
      </c>
      <c r="O197" s="3"/>
      <c r="P197" s="3">
        <f t="shared" si="5"/>
        <v>0.23020212060967526</v>
      </c>
    </row>
    <row r="198" spans="10:16" x14ac:dyDescent="0.25">
      <c r="J198" s="3">
        <v>14</v>
      </c>
      <c r="K198" s="3" t="s">
        <v>148</v>
      </c>
      <c r="L198" s="3">
        <v>99.167000000000002</v>
      </c>
      <c r="M198" s="3">
        <v>60.36</v>
      </c>
      <c r="N198" s="3" t="s">
        <v>66</v>
      </c>
      <c r="O198" s="3"/>
      <c r="P198" s="3"/>
    </row>
    <row r="199" spans="10:16" x14ac:dyDescent="0.25">
      <c r="J199" s="3">
        <v>15</v>
      </c>
      <c r="K199" s="3" t="s">
        <v>147</v>
      </c>
      <c r="L199" s="3">
        <v>63.44</v>
      </c>
      <c r="M199" s="3">
        <v>31.742999999999999</v>
      </c>
      <c r="N199" s="3" t="s">
        <v>64</v>
      </c>
      <c r="O199" s="3"/>
      <c r="P199" s="3">
        <f t="shared" ref="P199:P201" si="6">M199/M200</f>
        <v>0.34839155773599817</v>
      </c>
    </row>
    <row r="200" spans="10:16" x14ac:dyDescent="0.25">
      <c r="J200" s="3">
        <v>16</v>
      </c>
      <c r="K200" s="3" t="s">
        <v>148</v>
      </c>
      <c r="L200" s="3">
        <v>63.44</v>
      </c>
      <c r="M200" s="3">
        <v>91.113</v>
      </c>
      <c r="N200" s="3" t="s">
        <v>66</v>
      </c>
      <c r="O200" s="3"/>
      <c r="P200" s="3"/>
    </row>
    <row r="201" spans="10:16" x14ac:dyDescent="0.25">
      <c r="J201" s="3">
        <v>17</v>
      </c>
      <c r="K201" s="3" t="s">
        <v>147</v>
      </c>
      <c r="L201" s="3">
        <v>55.968000000000004</v>
      </c>
      <c r="M201" s="3">
        <v>15.6</v>
      </c>
      <c r="N201" s="3" t="s">
        <v>64</v>
      </c>
      <c r="O201" s="3"/>
      <c r="P201" s="3">
        <f t="shared" si="6"/>
        <v>0.41237113402061859</v>
      </c>
    </row>
    <row r="202" spans="10:16" x14ac:dyDescent="0.25">
      <c r="J202" s="3">
        <v>18</v>
      </c>
      <c r="K202" s="3" t="s">
        <v>148</v>
      </c>
      <c r="L202" s="3">
        <v>55.968000000000004</v>
      </c>
      <c r="M202" s="3">
        <v>37.83</v>
      </c>
      <c r="N202" s="3" t="s">
        <v>66</v>
      </c>
      <c r="O202" s="3"/>
      <c r="P202" s="3"/>
    </row>
  </sheetData>
  <mergeCells count="2">
    <mergeCell ref="A1:G1"/>
    <mergeCell ref="J1:P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33" sqref="F33"/>
    </sheetView>
  </sheetViews>
  <sheetFormatPr defaultRowHeight="15" x14ac:dyDescent="0.25"/>
  <cols>
    <col min="1" max="1" width="14.28515625" customWidth="1"/>
  </cols>
  <sheetData>
    <row r="1" spans="1:10" x14ac:dyDescent="0.25">
      <c r="A1" s="1" t="s">
        <v>7</v>
      </c>
    </row>
    <row r="2" spans="1:10" x14ac:dyDescent="0.25">
      <c r="B2" t="s">
        <v>8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</row>
    <row r="3" spans="1:10" ht="17.25" x14ac:dyDescent="0.25">
      <c r="A3" t="s">
        <v>2</v>
      </c>
      <c r="B3">
        <v>39460</v>
      </c>
      <c r="C3">
        <v>332699</v>
      </c>
      <c r="D3">
        <v>719503</v>
      </c>
      <c r="E3">
        <v>995243</v>
      </c>
      <c r="F3">
        <v>600884</v>
      </c>
      <c r="G3">
        <v>829597</v>
      </c>
      <c r="H3">
        <v>748402</v>
      </c>
    </row>
    <row r="4" spans="1:10" ht="17.25" x14ac:dyDescent="0.25">
      <c r="A4" t="s">
        <v>5</v>
      </c>
      <c r="B4">
        <v>32657</v>
      </c>
      <c r="C4">
        <v>195670</v>
      </c>
      <c r="D4">
        <v>209172</v>
      </c>
      <c r="E4">
        <v>138128</v>
      </c>
      <c r="F4">
        <v>53499</v>
      </c>
      <c r="G4">
        <v>55550</v>
      </c>
      <c r="H4">
        <v>35682</v>
      </c>
    </row>
    <row r="5" spans="1:10" ht="17.25" x14ac:dyDescent="0.25">
      <c r="A5" t="s">
        <v>3</v>
      </c>
      <c r="B5">
        <v>26986</v>
      </c>
      <c r="C5">
        <v>189086</v>
      </c>
      <c r="D5">
        <v>182835</v>
      </c>
      <c r="E5">
        <v>126947</v>
      </c>
      <c r="F5">
        <v>45733</v>
      </c>
      <c r="G5">
        <v>57600</v>
      </c>
      <c r="H5">
        <v>29802</v>
      </c>
      <c r="J5" t="s">
        <v>22</v>
      </c>
    </row>
    <row r="6" spans="1:10" ht="17.25" x14ac:dyDescent="0.25">
      <c r="A6" t="s">
        <v>4</v>
      </c>
      <c r="B6">
        <v>20213</v>
      </c>
      <c r="C6">
        <v>205800</v>
      </c>
      <c r="D6">
        <v>399216</v>
      </c>
      <c r="E6">
        <v>583232</v>
      </c>
      <c r="F6">
        <v>228000</v>
      </c>
      <c r="G6">
        <v>324467</v>
      </c>
      <c r="H6">
        <v>256878</v>
      </c>
      <c r="J6">
        <v>21</v>
      </c>
    </row>
    <row r="8" spans="1:10" x14ac:dyDescent="0.25">
      <c r="A8" s="1" t="s">
        <v>15</v>
      </c>
    </row>
    <row r="9" spans="1:10" x14ac:dyDescent="0.25">
      <c r="B9" t="s">
        <v>8</v>
      </c>
      <c r="C9" t="s">
        <v>31</v>
      </c>
      <c r="D9" t="s">
        <v>32</v>
      </c>
      <c r="E9" t="s">
        <v>33</v>
      </c>
      <c r="F9" t="s">
        <v>34</v>
      </c>
      <c r="G9" t="s">
        <v>35</v>
      </c>
      <c r="H9" t="s">
        <v>36</v>
      </c>
    </row>
    <row r="10" spans="1:10" ht="17.25" x14ac:dyDescent="0.25">
      <c r="A10" t="s">
        <v>2</v>
      </c>
      <c r="B10">
        <v>4905</v>
      </c>
      <c r="C10">
        <v>68937</v>
      </c>
      <c r="D10">
        <v>128911</v>
      </c>
      <c r="E10">
        <v>192521</v>
      </c>
      <c r="F10">
        <v>147664</v>
      </c>
      <c r="G10">
        <v>179021</v>
      </c>
      <c r="H10">
        <v>147696</v>
      </c>
    </row>
    <row r="11" spans="1:10" ht="17.25" x14ac:dyDescent="0.25">
      <c r="A11" t="s">
        <v>5</v>
      </c>
      <c r="B11">
        <v>4117</v>
      </c>
      <c r="C11">
        <v>43150</v>
      </c>
      <c r="D11">
        <v>51750</v>
      </c>
      <c r="E11">
        <v>56184</v>
      </c>
      <c r="F11">
        <v>27499</v>
      </c>
      <c r="G11">
        <v>25200</v>
      </c>
      <c r="H11">
        <v>20713</v>
      </c>
    </row>
    <row r="12" spans="1:10" ht="17.25" x14ac:dyDescent="0.25">
      <c r="A12" t="s">
        <v>3</v>
      </c>
      <c r="B12">
        <v>7549</v>
      </c>
      <c r="C12">
        <v>67977</v>
      </c>
      <c r="D12">
        <v>82296</v>
      </c>
      <c r="E12">
        <v>69396</v>
      </c>
      <c r="F12">
        <v>45335</v>
      </c>
      <c r="G12">
        <v>31496</v>
      </c>
      <c r="H12">
        <v>30186</v>
      </c>
      <c r="J12" t="s">
        <v>22</v>
      </c>
    </row>
    <row r="13" spans="1:10" ht="17.25" x14ac:dyDescent="0.25">
      <c r="A13" t="s">
        <v>4</v>
      </c>
      <c r="B13">
        <v>6673</v>
      </c>
      <c r="C13">
        <v>65430</v>
      </c>
      <c r="D13">
        <v>140119</v>
      </c>
      <c r="E13">
        <v>195938</v>
      </c>
      <c r="F13">
        <v>168278</v>
      </c>
      <c r="G13">
        <v>148300</v>
      </c>
      <c r="H13">
        <v>142829</v>
      </c>
      <c r="J13">
        <v>35</v>
      </c>
    </row>
    <row r="15" spans="1:10" x14ac:dyDescent="0.25">
      <c r="A15" s="1" t="s">
        <v>23</v>
      </c>
    </row>
    <row r="16" spans="1:10" x14ac:dyDescent="0.25">
      <c r="B16" t="s">
        <v>8</v>
      </c>
      <c r="C16" t="s">
        <v>31</v>
      </c>
      <c r="D16" t="s">
        <v>32</v>
      </c>
      <c r="E16" t="s">
        <v>33</v>
      </c>
      <c r="F16" t="s">
        <v>34</v>
      </c>
      <c r="G16" t="s">
        <v>35</v>
      </c>
      <c r="H16" t="s">
        <v>36</v>
      </c>
    </row>
    <row r="17" spans="1:10" ht="17.25" x14ac:dyDescent="0.25">
      <c r="A17" t="s">
        <v>2</v>
      </c>
      <c r="B17">
        <v>33937</v>
      </c>
      <c r="C17">
        <v>371105</v>
      </c>
      <c r="D17">
        <v>579456</v>
      </c>
      <c r="E17">
        <v>723817</v>
      </c>
      <c r="F17">
        <v>554082</v>
      </c>
      <c r="G17">
        <v>756624</v>
      </c>
      <c r="H17">
        <v>522005</v>
      </c>
    </row>
    <row r="18" spans="1:10" ht="17.25" x14ac:dyDescent="0.25">
      <c r="A18" t="s">
        <v>5</v>
      </c>
      <c r="B18">
        <v>33304</v>
      </c>
      <c r="C18">
        <v>291529</v>
      </c>
      <c r="D18">
        <v>210080</v>
      </c>
      <c r="E18">
        <v>156040</v>
      </c>
      <c r="F18">
        <v>71146</v>
      </c>
      <c r="G18">
        <v>58345</v>
      </c>
      <c r="H18">
        <v>47759</v>
      </c>
    </row>
    <row r="19" spans="1:10" ht="17.25" x14ac:dyDescent="0.25">
      <c r="A19" t="s">
        <v>3</v>
      </c>
      <c r="B19">
        <v>31242</v>
      </c>
      <c r="C19">
        <v>267775</v>
      </c>
      <c r="D19">
        <v>224277</v>
      </c>
      <c r="E19">
        <v>109878</v>
      </c>
      <c r="F19">
        <v>65469</v>
      </c>
      <c r="G19">
        <v>42754</v>
      </c>
      <c r="H19">
        <v>36972</v>
      </c>
      <c r="J19" t="s">
        <v>22</v>
      </c>
    </row>
    <row r="20" spans="1:10" ht="17.25" x14ac:dyDescent="0.25">
      <c r="A20" t="s">
        <v>4</v>
      </c>
      <c r="B20">
        <v>28008</v>
      </c>
      <c r="C20">
        <v>292758</v>
      </c>
      <c r="D20">
        <v>474237</v>
      </c>
      <c r="E20">
        <v>601240</v>
      </c>
      <c r="F20">
        <v>407030</v>
      </c>
      <c r="G20">
        <v>330596</v>
      </c>
      <c r="H20">
        <v>265682</v>
      </c>
      <c r="J20">
        <v>32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M16" sqref="M16"/>
    </sheetView>
  </sheetViews>
  <sheetFormatPr defaultRowHeight="15" x14ac:dyDescent="0.25"/>
  <cols>
    <col min="1" max="1" width="17.5703125" customWidth="1"/>
  </cols>
  <sheetData>
    <row r="1" spans="1:8" x14ac:dyDescent="0.25">
      <c r="A1" s="1" t="s">
        <v>7</v>
      </c>
    </row>
    <row r="2" spans="1:8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8" x14ac:dyDescent="0.25">
      <c r="A3" t="s">
        <v>160</v>
      </c>
      <c r="B3">
        <v>6150</v>
      </c>
      <c r="C3">
        <v>96809</v>
      </c>
      <c r="D3">
        <v>470970</v>
      </c>
      <c r="E3">
        <v>1090573</v>
      </c>
      <c r="F3">
        <v>1682316</v>
      </c>
    </row>
    <row r="4" spans="1:8" x14ac:dyDescent="0.25">
      <c r="A4" t="s">
        <v>161</v>
      </c>
      <c r="B4">
        <v>8892</v>
      </c>
      <c r="C4">
        <v>189910</v>
      </c>
      <c r="D4">
        <v>650054</v>
      </c>
      <c r="E4">
        <v>1135681</v>
      </c>
      <c r="F4">
        <v>1712160</v>
      </c>
    </row>
    <row r="5" spans="1:8" x14ac:dyDescent="0.25">
      <c r="A5" t="s">
        <v>162</v>
      </c>
      <c r="B5">
        <v>8108</v>
      </c>
      <c r="C5">
        <v>218655</v>
      </c>
      <c r="D5">
        <v>944856</v>
      </c>
      <c r="E5">
        <v>1761663</v>
      </c>
      <c r="F5">
        <v>2587411</v>
      </c>
      <c r="H5" t="s">
        <v>22</v>
      </c>
    </row>
    <row r="6" spans="1:8" x14ac:dyDescent="0.25">
      <c r="A6" t="s">
        <v>163</v>
      </c>
      <c r="B6">
        <v>5682</v>
      </c>
      <c r="C6">
        <v>111617</v>
      </c>
      <c r="D6">
        <v>431739</v>
      </c>
      <c r="E6">
        <v>811722</v>
      </c>
      <c r="F6">
        <v>1133851</v>
      </c>
      <c r="H6">
        <v>110</v>
      </c>
    </row>
    <row r="8" spans="1:8" x14ac:dyDescent="0.25">
      <c r="A8" s="1" t="s">
        <v>15</v>
      </c>
    </row>
    <row r="9" spans="1:8" x14ac:dyDescent="0.25">
      <c r="B9" t="s">
        <v>155</v>
      </c>
      <c r="C9" t="s">
        <v>156</v>
      </c>
      <c r="D9" t="s">
        <v>157</v>
      </c>
      <c r="E9" t="s">
        <v>158</v>
      </c>
      <c r="F9" t="s">
        <v>159</v>
      </c>
    </row>
    <row r="10" spans="1:8" x14ac:dyDescent="0.25">
      <c r="A10" t="s">
        <v>160</v>
      </c>
      <c r="B10">
        <v>14597</v>
      </c>
      <c r="C10">
        <v>508146</v>
      </c>
      <c r="D10">
        <v>1295682</v>
      </c>
      <c r="E10">
        <v>2918489</v>
      </c>
      <c r="F10">
        <v>5377418</v>
      </c>
    </row>
    <row r="11" spans="1:8" x14ac:dyDescent="0.25">
      <c r="A11" t="s">
        <v>161</v>
      </c>
      <c r="B11">
        <v>8206</v>
      </c>
      <c r="C11">
        <v>455212</v>
      </c>
      <c r="D11">
        <v>1128036</v>
      </c>
      <c r="E11">
        <v>1781387</v>
      </c>
      <c r="F11">
        <v>3068394</v>
      </c>
    </row>
    <row r="12" spans="1:8" x14ac:dyDescent="0.25">
      <c r="A12" t="s">
        <v>162</v>
      </c>
      <c r="B12">
        <v>17955</v>
      </c>
      <c r="C12">
        <v>818302</v>
      </c>
      <c r="D12">
        <v>1933296</v>
      </c>
      <c r="E12">
        <v>3079194</v>
      </c>
      <c r="F12">
        <v>5008038</v>
      </c>
      <c r="H12" t="s">
        <v>22</v>
      </c>
    </row>
    <row r="13" spans="1:8" x14ac:dyDescent="0.25">
      <c r="A13" t="s">
        <v>163</v>
      </c>
      <c r="B13">
        <v>6538</v>
      </c>
      <c r="C13">
        <v>263991</v>
      </c>
      <c r="D13">
        <v>722062</v>
      </c>
      <c r="E13">
        <v>1270903</v>
      </c>
      <c r="F13">
        <v>1923822</v>
      </c>
      <c r="H13">
        <v>124</v>
      </c>
    </row>
    <row r="15" spans="1:8" x14ac:dyDescent="0.25">
      <c r="A15" s="1" t="s">
        <v>23</v>
      </c>
    </row>
    <row r="16" spans="1:8" x14ac:dyDescent="0.25">
      <c r="B16" t="s">
        <v>155</v>
      </c>
      <c r="C16" t="s">
        <v>156</v>
      </c>
      <c r="D16" t="s">
        <v>157</v>
      </c>
      <c r="E16" t="s">
        <v>158</v>
      </c>
      <c r="F16" t="s">
        <v>159</v>
      </c>
    </row>
    <row r="17" spans="1:8" x14ac:dyDescent="0.25">
      <c r="A17" t="s">
        <v>160</v>
      </c>
      <c r="B17">
        <v>4544</v>
      </c>
      <c r="C17">
        <v>142876</v>
      </c>
      <c r="D17">
        <v>635581</v>
      </c>
      <c r="E17">
        <v>1288564</v>
      </c>
      <c r="F17">
        <v>2636251</v>
      </c>
    </row>
    <row r="18" spans="1:8" x14ac:dyDescent="0.25">
      <c r="A18" t="s">
        <v>161</v>
      </c>
      <c r="B18">
        <v>6151</v>
      </c>
      <c r="C18">
        <v>206147</v>
      </c>
      <c r="D18">
        <v>748496</v>
      </c>
      <c r="E18">
        <v>1257586</v>
      </c>
      <c r="F18">
        <v>1870669</v>
      </c>
    </row>
    <row r="19" spans="1:8" x14ac:dyDescent="0.25">
      <c r="A19" t="s">
        <v>162</v>
      </c>
      <c r="B19">
        <v>19626</v>
      </c>
      <c r="C19">
        <v>423979</v>
      </c>
      <c r="D19">
        <v>1175154</v>
      </c>
      <c r="E19">
        <v>1825764</v>
      </c>
      <c r="F19">
        <v>2465979</v>
      </c>
      <c r="H19" t="s">
        <v>22</v>
      </c>
    </row>
    <row r="20" spans="1:8" x14ac:dyDescent="0.25">
      <c r="A20" t="s">
        <v>163</v>
      </c>
      <c r="B20">
        <v>8813</v>
      </c>
      <c r="C20">
        <v>274748</v>
      </c>
      <c r="D20">
        <v>885329</v>
      </c>
      <c r="E20">
        <v>1486235</v>
      </c>
      <c r="F20">
        <v>2128962</v>
      </c>
      <c r="H20">
        <v>170</v>
      </c>
    </row>
    <row r="22" spans="1:8" x14ac:dyDescent="0.25">
      <c r="A22" s="1" t="s">
        <v>24</v>
      </c>
    </row>
    <row r="23" spans="1:8" x14ac:dyDescent="0.25">
      <c r="B23" t="s">
        <v>155</v>
      </c>
      <c r="C23" t="s">
        <v>156</v>
      </c>
      <c r="D23" t="s">
        <v>157</v>
      </c>
      <c r="E23" t="s">
        <v>158</v>
      </c>
      <c r="F23" t="s">
        <v>159</v>
      </c>
    </row>
    <row r="24" spans="1:8" x14ac:dyDescent="0.25">
      <c r="A24" t="s">
        <v>160</v>
      </c>
      <c r="B24">
        <v>16399</v>
      </c>
      <c r="C24">
        <v>345143</v>
      </c>
      <c r="D24">
        <v>1243537</v>
      </c>
      <c r="E24">
        <v>2447876</v>
      </c>
      <c r="F24">
        <v>4895752</v>
      </c>
    </row>
    <row r="25" spans="1:8" x14ac:dyDescent="0.25">
      <c r="A25" t="s">
        <v>161</v>
      </c>
      <c r="B25">
        <v>14852</v>
      </c>
      <c r="C25">
        <v>402748</v>
      </c>
      <c r="D25">
        <v>1168015</v>
      </c>
      <c r="E25">
        <v>1885828</v>
      </c>
      <c r="F25">
        <v>3771656</v>
      </c>
    </row>
    <row r="26" spans="1:8" x14ac:dyDescent="0.25">
      <c r="A26" t="s">
        <v>162</v>
      </c>
      <c r="B26">
        <v>30147</v>
      </c>
      <c r="C26">
        <v>744659</v>
      </c>
      <c r="D26">
        <v>1960391</v>
      </c>
      <c r="E26">
        <v>3016676</v>
      </c>
      <c r="F26">
        <v>6033352</v>
      </c>
      <c r="H26" t="s">
        <v>22</v>
      </c>
    </row>
    <row r="27" spans="1:8" x14ac:dyDescent="0.25">
      <c r="A27" t="s">
        <v>163</v>
      </c>
      <c r="B27">
        <v>31840</v>
      </c>
      <c r="C27">
        <v>484006</v>
      </c>
      <c r="D27">
        <v>1279838</v>
      </c>
      <c r="E27">
        <v>1884010</v>
      </c>
      <c r="F27">
        <v>3768020</v>
      </c>
      <c r="H27">
        <v>144</v>
      </c>
    </row>
    <row r="29" spans="1:8" x14ac:dyDescent="0.25">
      <c r="A29" s="1" t="s">
        <v>39</v>
      </c>
    </row>
    <row r="30" spans="1:8" x14ac:dyDescent="0.25">
      <c r="B30" t="s">
        <v>155</v>
      </c>
      <c r="C30" t="s">
        <v>156</v>
      </c>
      <c r="D30" t="s">
        <v>157</v>
      </c>
      <c r="E30" t="s">
        <v>158</v>
      </c>
      <c r="F30" t="s">
        <v>159</v>
      </c>
    </row>
    <row r="31" spans="1:8" x14ac:dyDescent="0.25">
      <c r="A31" t="s">
        <v>160</v>
      </c>
      <c r="B31">
        <v>36209</v>
      </c>
      <c r="C31">
        <v>1007458</v>
      </c>
      <c r="D31">
        <v>2491301</v>
      </c>
      <c r="E31">
        <v>5954128</v>
      </c>
      <c r="F31">
        <v>8124528</v>
      </c>
    </row>
    <row r="32" spans="1:8" x14ac:dyDescent="0.25">
      <c r="A32" t="s">
        <v>161</v>
      </c>
      <c r="B32">
        <v>9545</v>
      </c>
      <c r="C32">
        <v>387696</v>
      </c>
      <c r="D32">
        <v>1057532</v>
      </c>
      <c r="E32">
        <v>1845334</v>
      </c>
      <c r="F32">
        <v>2546650</v>
      </c>
    </row>
    <row r="33" spans="1:8" x14ac:dyDescent="0.25">
      <c r="A33" t="s">
        <v>162</v>
      </c>
      <c r="B33">
        <v>7193</v>
      </c>
      <c r="C33">
        <v>313277</v>
      </c>
      <c r="D33">
        <v>879335</v>
      </c>
      <c r="E33">
        <v>1754940</v>
      </c>
      <c r="F33">
        <v>2300344</v>
      </c>
      <c r="H33" t="s">
        <v>22</v>
      </c>
    </row>
    <row r="34" spans="1:8" x14ac:dyDescent="0.25">
      <c r="A34" t="s">
        <v>163</v>
      </c>
      <c r="B34">
        <v>7699</v>
      </c>
      <c r="C34">
        <v>198723</v>
      </c>
      <c r="D34">
        <v>540858</v>
      </c>
      <c r="E34">
        <v>993688</v>
      </c>
      <c r="F34">
        <v>1368428</v>
      </c>
      <c r="H34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 1</vt:lpstr>
      <vt:lpstr>Fig 3</vt:lpstr>
      <vt:lpstr>Fig 4</vt:lpstr>
      <vt:lpstr>Fig 5</vt:lpstr>
      <vt:lpstr>Fig 6</vt:lpstr>
      <vt:lpstr>Fig 7</vt:lpstr>
      <vt:lpstr>Fig 8</vt:lpstr>
      <vt:lpstr>Fig S5</vt:lpstr>
      <vt:lpstr>Fig S4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McCormick C.J.</dc:creator>
  <cp:lastModifiedBy>McCormick C.J.</cp:lastModifiedBy>
  <dcterms:created xsi:type="dcterms:W3CDTF">2019-03-27T09:25:03Z</dcterms:created>
  <dcterms:modified xsi:type="dcterms:W3CDTF">2019-11-11T11:08:28Z</dcterms:modified>
</cp:coreProperties>
</file>