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\\filestore.soton.ac.uk\users\asd202\mydocuments\Publications\2019 07 Residuum Analogue DVC\"/>
    </mc:Choice>
  </mc:AlternateContent>
  <xr:revisionPtr revIDLastSave="0" documentId="13_ncr:1_{24A6C270-4130-41DE-B62A-F48AAE1C6E79}" xr6:coauthVersionLast="44" xr6:coauthVersionMax="44" xr10:uidLastSave="{00000000-0000-0000-0000-000000000000}"/>
  <bookViews>
    <workbookView xWindow="5175" yWindow="-16110" windowWidth="19275" windowHeight="15465" xr2:uid="{00000000-000D-0000-FFFF-FFFF00000000}"/>
  </bookViews>
  <sheets>
    <sheet name="Fig4" sheetId="1" r:id="rId1"/>
    <sheet name="Fig6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X30" i="1" l="1"/>
  <c r="T30" i="1"/>
  <c r="O30" i="1"/>
  <c r="H30" i="1"/>
  <c r="X29" i="1"/>
  <c r="T29" i="1"/>
  <c r="O29" i="1"/>
  <c r="H29" i="1"/>
  <c r="X28" i="1"/>
  <c r="T28" i="1"/>
  <c r="O28" i="1"/>
  <c r="H28" i="1"/>
  <c r="X27" i="1"/>
  <c r="T27" i="1"/>
  <c r="O27" i="1"/>
  <c r="H27" i="1"/>
  <c r="X26" i="1"/>
  <c r="T26" i="1"/>
  <c r="O26" i="1"/>
  <c r="H26" i="1"/>
  <c r="X25" i="1"/>
  <c r="T25" i="1"/>
  <c r="O25" i="1"/>
  <c r="H25" i="1"/>
  <c r="X20" i="1"/>
  <c r="T20" i="1"/>
  <c r="O20" i="1"/>
  <c r="H20" i="1"/>
  <c r="X19" i="1"/>
  <c r="T19" i="1"/>
  <c r="O19" i="1"/>
  <c r="H19" i="1"/>
  <c r="X18" i="1"/>
  <c r="T18" i="1"/>
  <c r="O18" i="1"/>
  <c r="H18" i="1"/>
  <c r="X17" i="1"/>
  <c r="T17" i="1"/>
  <c r="O17" i="1"/>
  <c r="H17" i="1"/>
  <c r="X16" i="1"/>
  <c r="T16" i="1"/>
  <c r="O16" i="1"/>
  <c r="H16" i="1"/>
  <c r="X15" i="1"/>
  <c r="T15" i="1"/>
  <c r="O15" i="1"/>
  <c r="H15" i="1"/>
  <c r="X10" i="1"/>
  <c r="T10" i="1"/>
  <c r="O10" i="1"/>
  <c r="H10" i="1"/>
  <c r="X9" i="1"/>
  <c r="T9" i="1"/>
  <c r="O9" i="1"/>
  <c r="H9" i="1"/>
  <c r="X8" i="1"/>
  <c r="T8" i="1"/>
  <c r="O8" i="1"/>
  <c r="H8" i="1"/>
  <c r="X7" i="1"/>
  <c r="T7" i="1"/>
  <c r="O7" i="1"/>
  <c r="H7" i="1"/>
  <c r="X6" i="1"/>
  <c r="T6" i="1"/>
  <c r="O6" i="1"/>
  <c r="H6" i="1"/>
  <c r="X5" i="1"/>
  <c r="T5" i="1"/>
  <c r="O5" i="1"/>
  <c r="H5" i="1"/>
</calcChain>
</file>

<file path=xl/sharedStrings.xml><?xml version="1.0" encoding="utf-8"?>
<sst xmlns="http://schemas.openxmlformats.org/spreadsheetml/2006/main" count="140" uniqueCount="39">
  <si>
    <t>Repeat</t>
  </si>
  <si>
    <t>Mean</t>
  </si>
  <si>
    <t>St Dev</t>
  </si>
  <si>
    <t>xx</t>
  </si>
  <si>
    <t>yy</t>
  </si>
  <si>
    <t>zz</t>
  </si>
  <si>
    <t>xy</t>
  </si>
  <si>
    <t>xz</t>
  </si>
  <si>
    <t>yz</t>
  </si>
  <si>
    <t>Max Abs</t>
  </si>
  <si>
    <r>
      <rPr>
        <sz val="11"/>
        <color theme="1"/>
        <rFont val="Calibri"/>
        <family val="2"/>
      </rPr>
      <t xml:space="preserve">ε </t>
    </r>
    <r>
      <rPr>
        <sz val="11"/>
        <color theme="1"/>
        <rFont val="Calibri"/>
        <family val="2"/>
        <scheme val="minor"/>
      </rPr>
      <t>xx</t>
    </r>
  </si>
  <si>
    <t>ε yy</t>
  </si>
  <si>
    <t>ε zz</t>
  </si>
  <si>
    <t>ε xy</t>
  </si>
  <si>
    <t>ε xz</t>
  </si>
  <si>
    <t>ε yz</t>
  </si>
  <si>
    <t>x</t>
  </si>
  <si>
    <t>y</t>
  </si>
  <si>
    <t>z</t>
  </si>
  <si>
    <t>Translation</t>
  </si>
  <si>
    <t>Magnification</t>
  </si>
  <si>
    <t>Displacement (mm)</t>
  </si>
  <si>
    <t>Axial Strain</t>
  </si>
  <si>
    <t>Sagittal</t>
  </si>
  <si>
    <t>Full</t>
  </si>
  <si>
    <t>Distal</t>
  </si>
  <si>
    <t>Bins</t>
  </si>
  <si>
    <t>PTB</t>
  </si>
  <si>
    <t>TSB</t>
  </si>
  <si>
    <t>Coronal</t>
  </si>
  <si>
    <t>Anterior</t>
  </si>
  <si>
    <t>Posterior</t>
  </si>
  <si>
    <t>Lower</t>
  </si>
  <si>
    <t>Upper</t>
  </si>
  <si>
    <t>Shear Strain</t>
  </si>
  <si>
    <t>Histogram data corresponding to voxel counts at non-zero strain within the given strain bin range.</t>
  </si>
  <si>
    <t>Raw data from DVC parameter verification study, for strain and displacement data, mean (bias) and standard deviation (sensitivity) for different subvolume sizes.</t>
  </si>
  <si>
    <t>Subvolume (vx)</t>
  </si>
  <si>
    <t>Strain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</si>
</sst>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164" fontId="0" fillId="0" borderId="0" xfId="0" applyNumberFormat="1"/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1" xfId="0" applyBorder="1"/>
    <xf numFmtId="0" fontId="0" fillId="0" borderId="4" xfId="0" applyBorder="1"/>
    <xf numFmtId="0" fontId="0" fillId="0" borderId="6" xfId="0" applyBorder="1"/>
    <xf numFmtId="0" fontId="0" fillId="0" borderId="5" xfId="0" applyBorder="1"/>
    <xf numFmtId="164" fontId="0" fillId="0" borderId="7" xfId="0" applyNumberFormat="1" applyBorder="1"/>
    <xf numFmtId="164" fontId="0" fillId="0" borderId="0" xfId="0" applyNumberFormat="1" applyBorder="1"/>
    <xf numFmtId="164" fontId="0" fillId="0" borderId="8" xfId="0" applyNumberFormat="1" applyBorder="1"/>
    <xf numFmtId="164" fontId="0" fillId="0" borderId="9" xfId="0" applyNumberFormat="1" applyBorder="1"/>
    <xf numFmtId="164" fontId="0" fillId="0" borderId="10" xfId="0" applyNumberFormat="1" applyBorder="1"/>
    <xf numFmtId="164" fontId="0" fillId="0" borderId="11" xfId="0" applyNumberFormat="1" applyBorder="1"/>
    <xf numFmtId="0" fontId="0" fillId="0" borderId="12" xfId="0" applyBorder="1"/>
    <xf numFmtId="0" fontId="0" fillId="0" borderId="13" xfId="0" applyBorder="1"/>
    <xf numFmtId="0" fontId="0" fillId="0" borderId="14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Noise%20Data%2030%20Percen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4">
          <cell r="J4" t="str">
            <v>ε xx</v>
          </cell>
          <cell r="K4" t="str">
            <v>ε yy</v>
          </cell>
          <cell r="L4" t="str">
            <v>ε zz</v>
          </cell>
          <cell r="M4" t="str">
            <v>ε xy</v>
          </cell>
          <cell r="N4" t="str">
            <v>ε xz</v>
          </cell>
          <cell r="O4" t="str">
            <v>ε yz</v>
          </cell>
        </row>
        <row r="5">
          <cell r="A5">
            <v>24</v>
          </cell>
          <cell r="J5">
            <v>0.282640048032054</v>
          </cell>
          <cell r="K5">
            <v>0.36377667738705899</v>
          </cell>
          <cell r="L5">
            <v>0.10883399379943</v>
          </cell>
          <cell r="M5">
            <v>0.237235637837443</v>
          </cell>
          <cell r="N5">
            <v>0.12195995688578599</v>
          </cell>
          <cell r="O5">
            <v>0.17047041834862101</v>
          </cell>
          <cell r="R5">
            <v>0</v>
          </cell>
          <cell r="S5">
            <v>64</v>
          </cell>
        </row>
        <row r="6">
          <cell r="A6">
            <v>32</v>
          </cell>
          <cell r="J6">
            <v>0.27212987095019198</v>
          </cell>
          <cell r="K6">
            <v>0.26718843363320999</v>
          </cell>
          <cell r="L6">
            <v>7.9211324797336294E-2</v>
          </cell>
          <cell r="M6">
            <v>0.23545696795355001</v>
          </cell>
          <cell r="N6">
            <v>0.11005210853842499</v>
          </cell>
          <cell r="O6">
            <v>0.11876226750117699</v>
          </cell>
          <cell r="R6">
            <v>1.5</v>
          </cell>
          <cell r="S6">
            <v>64</v>
          </cell>
        </row>
        <row r="7">
          <cell r="A7">
            <v>48</v>
          </cell>
          <cell r="J7">
            <v>5.2118859116821403E-2</v>
          </cell>
          <cell r="K7">
            <v>9.5665139901935703E-2</v>
          </cell>
          <cell r="L7">
            <v>3.5087680362476899E-2</v>
          </cell>
          <cell r="M7">
            <v>8.5488171376559494E-2</v>
          </cell>
          <cell r="N7">
            <v>2.9336022933844502E-2</v>
          </cell>
          <cell r="O7">
            <v>5.0596555802689097E-2</v>
          </cell>
        </row>
        <row r="8">
          <cell r="A8">
            <v>64</v>
          </cell>
          <cell r="J8">
            <v>1.8512450615217401E-2</v>
          </cell>
          <cell r="K8">
            <v>2.1897050938704799E-2</v>
          </cell>
          <cell r="L8">
            <v>1.3798923520379E-2</v>
          </cell>
          <cell r="M8">
            <v>2.26932899492212E-2</v>
          </cell>
          <cell r="N8">
            <v>1.35446884523531E-2</v>
          </cell>
          <cell r="O8">
            <v>1.34506409484864E-2</v>
          </cell>
        </row>
        <row r="9">
          <cell r="A9">
            <v>96</v>
          </cell>
          <cell r="J9">
            <v>9.1131067394584608E-3</v>
          </cell>
          <cell r="K9">
            <v>9.6208808297677494E-3</v>
          </cell>
          <cell r="L9">
            <v>4.3428427838105802E-3</v>
          </cell>
          <cell r="M9">
            <v>7.9382668278489207E-3</v>
          </cell>
          <cell r="N9">
            <v>4.5741217445682096E-3</v>
          </cell>
          <cell r="O9">
            <v>4.3996368076171999E-3</v>
          </cell>
        </row>
        <row r="10">
          <cell r="A10">
            <v>128</v>
          </cell>
          <cell r="J10">
            <v>7.0453867895037799E-3</v>
          </cell>
          <cell r="K10">
            <v>7.5017056685772604E-3</v>
          </cell>
          <cell r="L10">
            <v>2.8427683437747299E-3</v>
          </cell>
          <cell r="M10">
            <v>3.88202107438761E-3</v>
          </cell>
          <cell r="N10">
            <v>2.7953628696307702E-3</v>
          </cell>
          <cell r="O10">
            <v>2.5898286105534001E-3</v>
          </cell>
        </row>
        <row r="16">
          <cell r="J16">
            <v>0.83742304585479599</v>
          </cell>
          <cell r="K16">
            <v>0.75376416670244095</v>
          </cell>
          <cell r="L16">
            <v>0.74470227053312699</v>
          </cell>
          <cell r="M16">
            <v>0.56454864190945098</v>
          </cell>
          <cell r="N16">
            <v>0.55260151664359103</v>
          </cell>
          <cell r="O16">
            <v>0.56135609736030601</v>
          </cell>
        </row>
        <row r="17">
          <cell r="J17">
            <v>1.30412581288497</v>
          </cell>
          <cell r="K17">
            <v>1.1676818821549699</v>
          </cell>
          <cell r="L17">
            <v>1.2089552383612301</v>
          </cell>
          <cell r="M17">
            <v>0.90674474244234204</v>
          </cell>
          <cell r="N17">
            <v>0.84103042870086797</v>
          </cell>
          <cell r="O17">
            <v>0.92913207155123101</v>
          </cell>
        </row>
        <row r="18">
          <cell r="J18">
            <v>0.79870178870271102</v>
          </cell>
          <cell r="K18">
            <v>0.70366329652053305</v>
          </cell>
          <cell r="L18">
            <v>0.19680714258680301</v>
          </cell>
          <cell r="M18">
            <v>0.57063700160880704</v>
          </cell>
          <cell r="N18">
            <v>0.21357536371529601</v>
          </cell>
          <cell r="O18">
            <v>0.19775260951186799</v>
          </cell>
        </row>
        <row r="19">
          <cell r="J19">
            <v>0.32030003878387697</v>
          </cell>
          <cell r="K19">
            <v>0.26987997450210499</v>
          </cell>
          <cell r="L19">
            <v>0.103034515613185</v>
          </cell>
          <cell r="M19">
            <v>0.17866005760286199</v>
          </cell>
          <cell r="N19">
            <v>0.103757479042834</v>
          </cell>
          <cell r="O19">
            <v>0.106382446487873</v>
          </cell>
        </row>
        <row r="20">
          <cell r="J20">
            <v>0.32847526128888699</v>
          </cell>
          <cell r="K20">
            <v>0.29453873249220802</v>
          </cell>
          <cell r="L20">
            <v>2.26864113864063E-4</v>
          </cell>
          <cell r="M20">
            <v>0.17630778995614199</v>
          </cell>
          <cell r="N20">
            <v>0.116878434482907</v>
          </cell>
          <cell r="O20">
            <v>0.121296688278914</v>
          </cell>
        </row>
        <row r="21">
          <cell r="J21">
            <v>0.34773796173684501</v>
          </cell>
          <cell r="K21">
            <v>0.318101725552276</v>
          </cell>
          <cell r="L21">
            <v>0</v>
          </cell>
          <cell r="M21">
            <v>0.189821460185361</v>
          </cell>
          <cell r="N21">
            <v>0.148208611062358</v>
          </cell>
          <cell r="O21">
            <v>0.146909427341927</v>
          </cell>
        </row>
        <row r="27">
          <cell r="J27">
            <v>0.75754206054212903</v>
          </cell>
          <cell r="K27">
            <v>0.91722065295951705</v>
          </cell>
          <cell r="L27">
            <v>0.88525567808116701</v>
          </cell>
          <cell r="M27">
            <v>0.61697460015913397</v>
          </cell>
          <cell r="N27">
            <v>0.627634072095272</v>
          </cell>
          <cell r="O27">
            <v>0.64692330805777198</v>
          </cell>
        </row>
        <row r="28">
          <cell r="J28">
            <v>1.12106991627719</v>
          </cell>
          <cell r="K28">
            <v>1.14941043723892</v>
          </cell>
          <cell r="L28">
            <v>1.0033062842921201</v>
          </cell>
          <cell r="M28">
            <v>0.85610626113671595</v>
          </cell>
          <cell r="N28">
            <v>0.59099141789694998</v>
          </cell>
          <cell r="O28">
            <v>0.65251652317504705</v>
          </cell>
        </row>
        <row r="29">
          <cell r="J29">
            <v>0.82480543060228795</v>
          </cell>
          <cell r="K29">
            <v>0.936096854580027</v>
          </cell>
          <cell r="L29">
            <v>0.26722349875573398</v>
          </cell>
          <cell r="M29">
            <v>0.62535305328228796</v>
          </cell>
          <cell r="N29">
            <v>0.21182034426275101</v>
          </cell>
          <cell r="O29">
            <v>0.167102337969842</v>
          </cell>
        </row>
        <row r="30">
          <cell r="J30">
            <v>0.11823267130727499</v>
          </cell>
          <cell r="K30">
            <v>0.124870905328754</v>
          </cell>
          <cell r="L30">
            <v>0.11281743308157501</v>
          </cell>
          <cell r="M30">
            <v>8.7643707947561794E-2</v>
          </cell>
          <cell r="N30">
            <v>6.45111713307681E-2</v>
          </cell>
          <cell r="O30">
            <v>6.9729180699924301E-2</v>
          </cell>
        </row>
        <row r="31">
          <cell r="J31">
            <v>9.7668379304815603E-2</v>
          </cell>
          <cell r="K31">
            <v>8.9881201703878297E-2</v>
          </cell>
          <cell r="L31">
            <v>0.151165500972161</v>
          </cell>
          <cell r="M31">
            <v>4.9946973701975199E-2</v>
          </cell>
          <cell r="N31">
            <v>7.8206019650127495E-2</v>
          </cell>
          <cell r="O31">
            <v>7.59587268954732E-2</v>
          </cell>
        </row>
        <row r="32">
          <cell r="J32">
            <v>0.13897770930550199</v>
          </cell>
          <cell r="K32">
            <v>0.13218638685502701</v>
          </cell>
          <cell r="L32">
            <v>0.32684424762084302</v>
          </cell>
          <cell r="M32">
            <v>5.5578114891754203E-2</v>
          </cell>
          <cell r="N32">
            <v>8.33817807350382E-2</v>
          </cell>
          <cell r="O32">
            <v>8.0555109575413397E-2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32"/>
  <sheetViews>
    <sheetView tabSelected="1" workbookViewId="0">
      <selection activeCell="C8" sqref="C8"/>
    </sheetView>
  </sheetViews>
  <sheetFormatPr defaultRowHeight="15" x14ac:dyDescent="0.25"/>
  <cols>
    <col min="1" max="1" width="15" bestFit="1" customWidth="1"/>
    <col min="8" max="8" width="9.5703125" bestFit="1" customWidth="1"/>
  </cols>
  <sheetData>
    <row r="1" spans="1:24" x14ac:dyDescent="0.25">
      <c r="B1" s="2" t="s">
        <v>38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Q1" s="2" t="s">
        <v>21</v>
      </c>
      <c r="R1" s="3"/>
      <c r="S1" s="3"/>
      <c r="T1" s="3"/>
      <c r="U1" s="3"/>
      <c r="V1" s="3"/>
      <c r="W1" s="3"/>
      <c r="X1" s="4"/>
    </row>
    <row r="2" spans="1:24" x14ac:dyDescent="0.25">
      <c r="B2" s="2" t="s">
        <v>0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/>
      <c r="Q2" s="2" t="s">
        <v>0</v>
      </c>
      <c r="R2" s="3"/>
      <c r="S2" s="3"/>
      <c r="T2" s="3"/>
      <c r="U2" s="3"/>
      <c r="V2" s="3"/>
      <c r="W2" s="3"/>
      <c r="X2" s="4"/>
    </row>
    <row r="3" spans="1:24" x14ac:dyDescent="0.25">
      <c r="B3" s="2" t="s">
        <v>1</v>
      </c>
      <c r="C3" s="3"/>
      <c r="D3" s="3"/>
      <c r="E3" s="3"/>
      <c r="F3" s="3"/>
      <c r="G3" s="3"/>
      <c r="H3" s="4"/>
      <c r="I3" s="2" t="s">
        <v>2</v>
      </c>
      <c r="J3" s="3"/>
      <c r="K3" s="3"/>
      <c r="L3" s="3"/>
      <c r="M3" s="3"/>
      <c r="N3" s="3"/>
      <c r="O3" s="4"/>
      <c r="Q3" s="2" t="s">
        <v>1</v>
      </c>
      <c r="R3" s="3"/>
      <c r="S3" s="3"/>
      <c r="T3" s="4"/>
      <c r="U3" s="2" t="s">
        <v>2</v>
      </c>
      <c r="V3" s="3"/>
      <c r="W3" s="3"/>
      <c r="X3" s="4"/>
    </row>
    <row r="4" spans="1:24" x14ac:dyDescent="0.25">
      <c r="A4" s="20" t="s">
        <v>37</v>
      </c>
      <c r="B4" s="11" t="s">
        <v>3</v>
      </c>
      <c r="C4" s="13" t="s">
        <v>4</v>
      </c>
      <c r="D4" s="13" t="s">
        <v>5</v>
      </c>
      <c r="E4" s="13" t="s">
        <v>6</v>
      </c>
      <c r="F4" s="13" t="s">
        <v>7</v>
      </c>
      <c r="G4" s="13" t="s">
        <v>8</v>
      </c>
      <c r="H4" s="12" t="s">
        <v>9</v>
      </c>
      <c r="I4" s="11" t="s">
        <v>10</v>
      </c>
      <c r="J4" s="13" t="s">
        <v>11</v>
      </c>
      <c r="K4" s="13" t="s">
        <v>12</v>
      </c>
      <c r="L4" s="13" t="s">
        <v>13</v>
      </c>
      <c r="M4" s="13" t="s">
        <v>14</v>
      </c>
      <c r="N4" s="13" t="s">
        <v>15</v>
      </c>
      <c r="O4" s="12" t="s">
        <v>9</v>
      </c>
      <c r="Q4" s="11" t="s">
        <v>16</v>
      </c>
      <c r="R4" s="13" t="s">
        <v>17</v>
      </c>
      <c r="S4" s="13" t="s">
        <v>18</v>
      </c>
      <c r="T4" s="12" t="s">
        <v>9</v>
      </c>
      <c r="U4" s="11" t="s">
        <v>16</v>
      </c>
      <c r="V4" s="13" t="s">
        <v>17</v>
      </c>
      <c r="W4" s="13" t="s">
        <v>18</v>
      </c>
      <c r="X4" s="12" t="s">
        <v>9</v>
      </c>
    </row>
    <row r="5" spans="1:24" x14ac:dyDescent="0.25">
      <c r="A5" s="21">
        <v>24</v>
      </c>
      <c r="B5" s="14">
        <v>-1.36848970201474E-3</v>
      </c>
      <c r="C5" s="15">
        <v>-4.4031038747104102E-3</v>
      </c>
      <c r="D5" s="15">
        <v>2.5263446361498999E-3</v>
      </c>
      <c r="E5" s="15">
        <v>-5.1816739299684897E-4</v>
      </c>
      <c r="F5" s="15">
        <v>-6.7186928049526304E-4</v>
      </c>
      <c r="G5" s="15">
        <v>-1.10381208723992E-3</v>
      </c>
      <c r="H5" s="16">
        <f>MAX(ABS(B5),ABS(C5),ABS(D5),ABS(E5),ABS(F5),ABS(G5))</f>
        <v>4.4031038747104102E-3</v>
      </c>
      <c r="I5" s="14">
        <v>0.282640048032054</v>
      </c>
      <c r="J5" s="15">
        <v>0.36377667738705899</v>
      </c>
      <c r="K5" s="15">
        <v>0.10883399379943</v>
      </c>
      <c r="L5" s="15">
        <v>0.237235637837443</v>
      </c>
      <c r="M5" s="15">
        <v>0.12195995688578599</v>
      </c>
      <c r="N5" s="15">
        <v>0.17047041834862101</v>
      </c>
      <c r="O5" s="16">
        <f>MAX(ABS(I5),ABS(J5),ABS(K5),ABS(L5),ABS(M5),ABS(N5))</f>
        <v>0.36377667738705899</v>
      </c>
      <c r="P5" s="1"/>
      <c r="Q5" s="14">
        <v>1.0631365650431901E-3</v>
      </c>
      <c r="R5" s="15">
        <v>-8.1977567583300698E-4</v>
      </c>
      <c r="S5" s="15">
        <v>1.7892686026297201E-3</v>
      </c>
      <c r="T5" s="16">
        <f t="shared" ref="T5:T10" si="0">MAX(ABS(Q5),ABS(R5),ABS(S5))</f>
        <v>1.7892686026297201E-3</v>
      </c>
      <c r="U5" s="14">
        <v>8.9615402977033399E-3</v>
      </c>
      <c r="V5" s="15">
        <v>9.9446065920583103E-3</v>
      </c>
      <c r="W5" s="15">
        <v>2.1418796379972598E-3</v>
      </c>
      <c r="X5" s="16">
        <f t="shared" ref="X5:X10" si="1">MAX(ABS(U5),ABS(V5),ABS(W5))</f>
        <v>9.9446065920583103E-3</v>
      </c>
    </row>
    <row r="6" spans="1:24" x14ac:dyDescent="0.25">
      <c r="A6" s="21">
        <v>32</v>
      </c>
      <c r="B6" s="14">
        <v>-2.3720392620412102E-3</v>
      </c>
      <c r="C6" s="15">
        <v>-5.2164426752902802E-3</v>
      </c>
      <c r="D6" s="15">
        <v>1.0502185503694799E-3</v>
      </c>
      <c r="E6" s="15">
        <v>4.3198532162255201E-4</v>
      </c>
      <c r="F6" s="15">
        <v>1.07590203594674E-4</v>
      </c>
      <c r="G6" s="15">
        <v>-6.21372209829896E-4</v>
      </c>
      <c r="H6" s="16">
        <f t="shared" ref="H6:H9" si="2">MAX(ABS(B6),ABS(C6),ABS(D6),ABS(E6),ABS(F6),ABS(G6))</f>
        <v>5.2164426752902802E-3</v>
      </c>
      <c r="I6" s="14">
        <v>0.27212987095019198</v>
      </c>
      <c r="J6" s="15">
        <v>0.26718843363320999</v>
      </c>
      <c r="K6" s="15">
        <v>7.9211324797336294E-2</v>
      </c>
      <c r="L6" s="15">
        <v>0.23545696795355001</v>
      </c>
      <c r="M6" s="15">
        <v>0.11005210853842499</v>
      </c>
      <c r="N6" s="15">
        <v>0.11876226750117699</v>
      </c>
      <c r="O6" s="16">
        <f t="shared" ref="O6:O9" si="3">MAX(ABS(I6),ABS(J6),ABS(K6),ABS(L6),ABS(M6),ABS(N6))</f>
        <v>0.27212987095019198</v>
      </c>
      <c r="P6" s="1"/>
      <c r="Q6" s="14">
        <v>1.2289427288999801E-3</v>
      </c>
      <c r="R6" s="15">
        <v>-1.3063047647337001E-3</v>
      </c>
      <c r="S6" s="15">
        <v>1.7955152904475199E-3</v>
      </c>
      <c r="T6" s="16">
        <f t="shared" si="0"/>
        <v>1.7955152904475199E-3</v>
      </c>
      <c r="U6" s="14">
        <v>9.3201624907657907E-3</v>
      </c>
      <c r="V6" s="15">
        <v>9.0629722037119595E-3</v>
      </c>
      <c r="W6" s="15">
        <v>2.08847576805722E-3</v>
      </c>
      <c r="X6" s="16">
        <f t="shared" si="1"/>
        <v>9.3201624907657907E-3</v>
      </c>
    </row>
    <row r="7" spans="1:24" x14ac:dyDescent="0.25">
      <c r="A7" s="21">
        <v>48</v>
      </c>
      <c r="B7" s="14">
        <v>4.3481378559798098E-3</v>
      </c>
      <c r="C7" s="15">
        <v>3.5019869654072202E-3</v>
      </c>
      <c r="D7" s="15">
        <v>2.0861025056753101E-3</v>
      </c>
      <c r="E7" s="15">
        <v>-4.8713190671418501E-3</v>
      </c>
      <c r="F7" s="15">
        <v>-1.1542396884121099E-3</v>
      </c>
      <c r="G7" s="15">
        <v>-6.5964505777733599E-5</v>
      </c>
      <c r="H7" s="16">
        <f t="shared" si="2"/>
        <v>4.8713190671418501E-3</v>
      </c>
      <c r="I7" s="14">
        <v>5.2118859116821403E-2</v>
      </c>
      <c r="J7" s="15">
        <v>9.5665139901935703E-2</v>
      </c>
      <c r="K7" s="15">
        <v>3.5087680362476899E-2</v>
      </c>
      <c r="L7" s="15">
        <v>8.5488171376559494E-2</v>
      </c>
      <c r="M7" s="15">
        <v>2.9336022933844502E-2</v>
      </c>
      <c r="N7" s="15">
        <v>5.0596555802689097E-2</v>
      </c>
      <c r="O7" s="16">
        <f t="shared" si="3"/>
        <v>9.5665139901935703E-2</v>
      </c>
      <c r="P7" s="1"/>
      <c r="Q7" s="14">
        <v>6.9719240944293205E-4</v>
      </c>
      <c r="R7" s="15">
        <v>-6.7489664701792797E-4</v>
      </c>
      <c r="S7" s="15">
        <v>1.75898948344176E-3</v>
      </c>
      <c r="T7" s="16">
        <f t="shared" si="0"/>
        <v>1.75898948344176E-3</v>
      </c>
      <c r="U7" s="14">
        <v>8.1931610702581491E-3</v>
      </c>
      <c r="V7" s="15">
        <v>8.6282542727722494E-3</v>
      </c>
      <c r="W7" s="15">
        <v>1.37928677224324E-3</v>
      </c>
      <c r="X7" s="16">
        <f t="shared" si="1"/>
        <v>8.6282542727722494E-3</v>
      </c>
    </row>
    <row r="8" spans="1:24" x14ac:dyDescent="0.25">
      <c r="A8" s="21">
        <v>64</v>
      </c>
      <c r="B8" s="14">
        <v>-2.2152951867635801E-4</v>
      </c>
      <c r="C8" s="15">
        <v>-8.2817122085736001E-4</v>
      </c>
      <c r="D8" s="15">
        <v>1.40006948519823E-3</v>
      </c>
      <c r="E8" s="15">
        <v>-2.07090984582603E-4</v>
      </c>
      <c r="F8" s="15">
        <v>-3.1798882123761199E-4</v>
      </c>
      <c r="G8" s="15">
        <v>1.51207534559206E-4</v>
      </c>
      <c r="H8" s="16">
        <f t="shared" si="2"/>
        <v>1.40006948519823E-3</v>
      </c>
      <c r="I8" s="14">
        <v>1.8512450615217401E-2</v>
      </c>
      <c r="J8" s="15">
        <v>2.1897050938704799E-2</v>
      </c>
      <c r="K8" s="15">
        <v>1.3798923520379E-2</v>
      </c>
      <c r="L8" s="15">
        <v>2.26932899492212E-2</v>
      </c>
      <c r="M8" s="15">
        <v>1.35446884523531E-2</v>
      </c>
      <c r="N8" s="15">
        <v>1.34506409484864E-2</v>
      </c>
      <c r="O8" s="16">
        <f t="shared" si="3"/>
        <v>2.26932899492212E-2</v>
      </c>
      <c r="P8" s="1"/>
      <c r="Q8" s="14">
        <v>7.0613214799344502E-4</v>
      </c>
      <c r="R8" s="15">
        <v>-4.9606231657020302E-4</v>
      </c>
      <c r="S8" s="15">
        <v>1.74405002810831E-3</v>
      </c>
      <c r="T8" s="16">
        <f t="shared" si="0"/>
        <v>1.74405002810831E-3</v>
      </c>
      <c r="U8" s="14">
        <v>8.0800685297525102E-3</v>
      </c>
      <c r="V8" s="15">
        <v>7.8510451871113603E-3</v>
      </c>
      <c r="W8" s="15">
        <v>8.5651200050568797E-4</v>
      </c>
      <c r="X8" s="16">
        <f t="shared" si="1"/>
        <v>8.0800685297525102E-3</v>
      </c>
    </row>
    <row r="9" spans="1:24" x14ac:dyDescent="0.25">
      <c r="A9" s="21">
        <v>96</v>
      </c>
      <c r="B9" s="14">
        <v>3.4767033349721401E-4</v>
      </c>
      <c r="C9" s="15">
        <v>-3.52730149950837E-4</v>
      </c>
      <c r="D9" s="15">
        <v>8.07011345541401E-4</v>
      </c>
      <c r="E9" s="15">
        <v>-7.6157612258276103E-4</v>
      </c>
      <c r="F9" s="15">
        <v>-5.3962369515215798E-4</v>
      </c>
      <c r="G9" s="15">
        <v>3.3006568471337802E-5</v>
      </c>
      <c r="H9" s="16">
        <f t="shared" si="2"/>
        <v>8.07011345541401E-4</v>
      </c>
      <c r="I9" s="14">
        <v>9.1131067394584608E-3</v>
      </c>
      <c r="J9" s="15">
        <v>9.6208808297677494E-3</v>
      </c>
      <c r="K9" s="15">
        <v>4.3428427838105802E-3</v>
      </c>
      <c r="L9" s="15">
        <v>7.9382668278489207E-3</v>
      </c>
      <c r="M9" s="15">
        <v>4.5741217445682096E-3</v>
      </c>
      <c r="N9" s="15">
        <v>4.3996368076171999E-3</v>
      </c>
      <c r="O9" s="16">
        <f t="shared" si="3"/>
        <v>9.6208808297677494E-3</v>
      </c>
      <c r="P9" s="1"/>
      <c r="Q9" s="14">
        <v>1.5453891254989E-4</v>
      </c>
      <c r="R9" s="15">
        <v>-3.8133658821491902E-4</v>
      </c>
      <c r="S9" s="15">
        <v>1.7741908835256E-3</v>
      </c>
      <c r="T9" s="16">
        <f t="shared" si="0"/>
        <v>1.7741908835256E-3</v>
      </c>
      <c r="U9" s="14">
        <v>7.6003853070812401E-3</v>
      </c>
      <c r="V9" s="15">
        <v>7.7633852006519797E-3</v>
      </c>
      <c r="W9" s="15">
        <v>7.1572515850688997E-4</v>
      </c>
      <c r="X9" s="16">
        <f t="shared" si="1"/>
        <v>7.7633852006519797E-3</v>
      </c>
    </row>
    <row r="10" spans="1:24" x14ac:dyDescent="0.25">
      <c r="A10" s="22">
        <v>128</v>
      </c>
      <c r="B10" s="17">
        <v>6.0715047690763099E-4</v>
      </c>
      <c r="C10" s="18">
        <v>-8.5862198795180999E-5</v>
      </c>
      <c r="D10" s="18">
        <v>1.0720579954955E-3</v>
      </c>
      <c r="E10" s="18">
        <v>-7.9245000836679997E-4</v>
      </c>
      <c r="F10" s="18">
        <v>-6.8121774117867802E-4</v>
      </c>
      <c r="G10" s="18">
        <v>-9.5771161786786498E-5</v>
      </c>
      <c r="H10" s="19">
        <f>MAX(ABS(B10),ABS(C10),ABS(D10),ABS(E10),ABS(F10),ABS(G10))</f>
        <v>1.0720579954955E-3</v>
      </c>
      <c r="I10" s="17">
        <v>7.0453867895037799E-3</v>
      </c>
      <c r="J10" s="18">
        <v>7.5017056685772604E-3</v>
      </c>
      <c r="K10" s="18">
        <v>2.8427683437747299E-3</v>
      </c>
      <c r="L10" s="18">
        <v>3.88202107438761E-3</v>
      </c>
      <c r="M10" s="18">
        <v>2.7953628696307702E-3</v>
      </c>
      <c r="N10" s="18">
        <v>2.5898286105534001E-3</v>
      </c>
      <c r="O10" s="19">
        <f>MAX(ABS(I10),ABS(J10),ABS(K10),ABS(L10),ABS(M10),ABS(N10))</f>
        <v>7.5017056685772604E-3</v>
      </c>
      <c r="P10" s="1"/>
      <c r="Q10" s="17">
        <v>1.5282398084875699E-4</v>
      </c>
      <c r="R10" s="18">
        <v>-2.43893915080313E-4</v>
      </c>
      <c r="S10" s="18">
        <v>1.7670803022648901E-3</v>
      </c>
      <c r="T10" s="19">
        <f t="shared" si="0"/>
        <v>1.7670803022648901E-3</v>
      </c>
      <c r="U10" s="17">
        <v>7.4328578081013898E-3</v>
      </c>
      <c r="V10" s="18">
        <v>7.55343150652674E-3</v>
      </c>
      <c r="W10" s="18">
        <v>6.9057316365667804E-4</v>
      </c>
      <c r="X10" s="19">
        <f t="shared" si="1"/>
        <v>7.55343150652674E-3</v>
      </c>
    </row>
    <row r="12" spans="1:24" x14ac:dyDescent="0.25">
      <c r="B12" s="2" t="s">
        <v>19</v>
      </c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4"/>
      <c r="Q12" s="2" t="s">
        <v>19</v>
      </c>
      <c r="R12" s="3"/>
      <c r="S12" s="3"/>
      <c r="T12" s="3"/>
      <c r="U12" s="3"/>
      <c r="V12" s="3"/>
      <c r="W12" s="3"/>
      <c r="X12" s="4"/>
    </row>
    <row r="13" spans="1:24" x14ac:dyDescent="0.25">
      <c r="B13" s="2" t="s">
        <v>1</v>
      </c>
      <c r="C13" s="3"/>
      <c r="D13" s="3"/>
      <c r="E13" s="3"/>
      <c r="F13" s="3"/>
      <c r="G13" s="3"/>
      <c r="H13" s="4"/>
      <c r="I13" s="2" t="s">
        <v>2</v>
      </c>
      <c r="J13" s="3"/>
      <c r="K13" s="3"/>
      <c r="L13" s="3"/>
      <c r="M13" s="3"/>
      <c r="N13" s="3"/>
      <c r="O13" s="4"/>
      <c r="Q13" s="2" t="s">
        <v>1</v>
      </c>
      <c r="R13" s="3"/>
      <c r="S13" s="3"/>
      <c r="T13" s="4"/>
      <c r="U13" s="2" t="s">
        <v>2</v>
      </c>
      <c r="V13" s="3"/>
      <c r="W13" s="3"/>
      <c r="X13" s="4"/>
    </row>
    <row r="14" spans="1:24" x14ac:dyDescent="0.25">
      <c r="A14" s="20" t="s">
        <v>37</v>
      </c>
      <c r="B14" s="11" t="s">
        <v>3</v>
      </c>
      <c r="C14" s="13" t="s">
        <v>4</v>
      </c>
      <c r="D14" s="13" t="s">
        <v>5</v>
      </c>
      <c r="E14" s="13" t="s">
        <v>6</v>
      </c>
      <c r="F14" s="13" t="s">
        <v>7</v>
      </c>
      <c r="G14" s="13" t="s">
        <v>8</v>
      </c>
      <c r="H14" s="12" t="s">
        <v>9</v>
      </c>
      <c r="I14" s="11" t="s">
        <v>3</v>
      </c>
      <c r="J14" s="13" t="s">
        <v>4</v>
      </c>
      <c r="K14" s="13" t="s">
        <v>5</v>
      </c>
      <c r="L14" s="13" t="s">
        <v>6</v>
      </c>
      <c r="M14" s="13" t="s">
        <v>7</v>
      </c>
      <c r="N14" s="13" t="s">
        <v>8</v>
      </c>
      <c r="O14" s="12" t="s">
        <v>9</v>
      </c>
      <c r="Q14" s="11" t="s">
        <v>16</v>
      </c>
      <c r="R14" s="13" t="s">
        <v>17</v>
      </c>
      <c r="S14" s="13" t="s">
        <v>18</v>
      </c>
      <c r="T14" s="12" t="s">
        <v>9</v>
      </c>
      <c r="U14" s="11" t="s">
        <v>16</v>
      </c>
      <c r="V14" s="13" t="s">
        <v>17</v>
      </c>
      <c r="W14" s="13" t="s">
        <v>18</v>
      </c>
      <c r="X14" s="12" t="s">
        <v>9</v>
      </c>
    </row>
    <row r="15" spans="1:24" x14ac:dyDescent="0.25">
      <c r="A15" s="21">
        <v>24</v>
      </c>
      <c r="B15" s="14">
        <v>-5.1955347381036797E-4</v>
      </c>
      <c r="C15" s="15">
        <v>-1.34839666649113E-2</v>
      </c>
      <c r="D15" s="15">
        <v>-2.00257020742028E-2</v>
      </c>
      <c r="E15" s="15">
        <v>3.0368470776159701E-3</v>
      </c>
      <c r="F15" s="15">
        <v>1.6973531213792799E-2</v>
      </c>
      <c r="G15" s="15">
        <v>1.3175945166490201E-3</v>
      </c>
      <c r="H15" s="16">
        <f>MAX(ABS(B15),ABS(C15),ABS(D15),ABS(E15),ABS(F15),ABS(G15))</f>
        <v>2.00257020742028E-2</v>
      </c>
      <c r="I15" s="14">
        <v>0.83742304585479599</v>
      </c>
      <c r="J15" s="15">
        <v>0.75376416670244095</v>
      </c>
      <c r="K15" s="15">
        <v>0.74470227053312699</v>
      </c>
      <c r="L15" s="15">
        <v>0.56454864190945098</v>
      </c>
      <c r="M15" s="15">
        <v>0.55260151664359103</v>
      </c>
      <c r="N15" s="15">
        <v>0.56135609736030601</v>
      </c>
      <c r="O15" s="16">
        <f>MAX(ABS(I15),ABS(J15),ABS(K15),ABS(L15),ABS(M15),ABS(N15))</f>
        <v>0.83742304585479599</v>
      </c>
      <c r="P15" s="1"/>
      <c r="Q15" s="14">
        <v>1.01681952245167E-3</v>
      </c>
      <c r="R15" s="15">
        <v>-2.7626461200995199E-3</v>
      </c>
      <c r="S15" s="15">
        <v>-0.99847924351432105</v>
      </c>
      <c r="T15" s="16">
        <f t="shared" ref="T15:T20" si="4">MAX(ABS(Q15),ABS(R15),ABS(S15))</f>
        <v>0.99847924351432105</v>
      </c>
      <c r="U15" s="14">
        <v>1.93401658576389E-2</v>
      </c>
      <c r="V15" s="15">
        <v>1.77928599696522E-2</v>
      </c>
      <c r="W15" s="15">
        <v>1.2779677123284599E-2</v>
      </c>
      <c r="X15" s="16">
        <f t="shared" ref="X15:X20" si="5">MAX(ABS(U15),ABS(V15),ABS(W15))</f>
        <v>1.93401658576389E-2</v>
      </c>
    </row>
    <row r="16" spans="1:24" x14ac:dyDescent="0.25">
      <c r="A16" s="21">
        <v>32</v>
      </c>
      <c r="B16" s="14">
        <v>-3.8364326792963699E-3</v>
      </c>
      <c r="C16" s="15">
        <v>-3.2048373139377598E-2</v>
      </c>
      <c r="D16" s="15">
        <v>-5.9487167119565199E-2</v>
      </c>
      <c r="E16" s="15">
        <v>1.35011423940009E-2</v>
      </c>
      <c r="F16" s="15">
        <v>4.4503748116094297E-2</v>
      </c>
      <c r="G16" s="15">
        <v>-1.5900324231594799E-2</v>
      </c>
      <c r="H16" s="16">
        <f t="shared" ref="H16:H19" si="6">MAX(ABS(B16),ABS(C16),ABS(D16),ABS(E16),ABS(F16),ABS(G16))</f>
        <v>5.9487167119565199E-2</v>
      </c>
      <c r="I16" s="14">
        <v>1.30412581288497</v>
      </c>
      <c r="J16" s="15">
        <v>1.1676818821549699</v>
      </c>
      <c r="K16" s="15">
        <v>1.2089552383612301</v>
      </c>
      <c r="L16" s="15">
        <v>0.90674474244234204</v>
      </c>
      <c r="M16" s="15">
        <v>0.84103042870086797</v>
      </c>
      <c r="N16" s="15">
        <v>0.92913207155123101</v>
      </c>
      <c r="O16" s="16">
        <f t="shared" ref="O16:O19" si="7">MAX(ABS(I16),ABS(J16),ABS(K16),ABS(L16),ABS(M16),ABS(N16))</f>
        <v>1.30412581288497</v>
      </c>
      <c r="P16" s="1"/>
      <c r="Q16" s="14">
        <v>-1.3971298795267099E-3</v>
      </c>
      <c r="R16" s="15">
        <v>-3.6904743177577099E-3</v>
      </c>
      <c r="S16" s="15">
        <v>-0.99695833387237598</v>
      </c>
      <c r="T16" s="16">
        <f t="shared" si="4"/>
        <v>0.99695833387237598</v>
      </c>
      <c r="U16" s="14">
        <v>4.4138447600780402E-2</v>
      </c>
      <c r="V16" s="15">
        <v>4.0150978184590597E-2</v>
      </c>
      <c r="W16" s="15">
        <v>3.55890412520335E-2</v>
      </c>
      <c r="X16" s="16">
        <f t="shared" si="5"/>
        <v>4.4138447600780402E-2</v>
      </c>
    </row>
    <row r="17" spans="1:24" x14ac:dyDescent="0.25">
      <c r="A17" s="21">
        <v>48</v>
      </c>
      <c r="B17" s="14">
        <v>3.7805141826662302E-2</v>
      </c>
      <c r="C17" s="15">
        <v>-1.2914472827855201E-3</v>
      </c>
      <c r="D17" s="15">
        <v>-8.6469289240435395E-3</v>
      </c>
      <c r="E17" s="15">
        <v>7.3938384043822497E-3</v>
      </c>
      <c r="F17" s="15">
        <v>2.9422731659148798E-4</v>
      </c>
      <c r="G17" s="15">
        <v>4.4060982553573496E-3</v>
      </c>
      <c r="H17" s="16">
        <f t="shared" si="6"/>
        <v>3.7805141826662302E-2</v>
      </c>
      <c r="I17" s="14">
        <v>0.79870178870271102</v>
      </c>
      <c r="J17" s="15">
        <v>0.70366329652053305</v>
      </c>
      <c r="K17" s="15">
        <v>0.19680714258680301</v>
      </c>
      <c r="L17" s="15">
        <v>0.57063700160880704</v>
      </c>
      <c r="M17" s="15">
        <v>0.21357536371529601</v>
      </c>
      <c r="N17" s="15">
        <v>0.19775260951186799</v>
      </c>
      <c r="O17" s="16">
        <f t="shared" si="7"/>
        <v>0.79870178870271102</v>
      </c>
      <c r="P17" s="1"/>
      <c r="Q17" s="14">
        <v>-2.02608421534504E-3</v>
      </c>
      <c r="R17" s="15">
        <v>-2.0526138202347798E-3</v>
      </c>
      <c r="S17" s="15">
        <v>-0.99861722452717006</v>
      </c>
      <c r="T17" s="16">
        <f t="shared" si="4"/>
        <v>0.99861722452717006</v>
      </c>
      <c r="U17" s="14">
        <v>3.4664621767751203E-2</v>
      </c>
      <c r="V17" s="15">
        <v>2.5434012369545601E-2</v>
      </c>
      <c r="W17" s="15">
        <v>2.9642156968278498E-2</v>
      </c>
      <c r="X17" s="16">
        <f t="shared" si="5"/>
        <v>3.4664621767751203E-2</v>
      </c>
    </row>
    <row r="18" spans="1:24" x14ac:dyDescent="0.25">
      <c r="A18" s="21">
        <v>64</v>
      </c>
      <c r="B18" s="14">
        <v>-1.7774320756120399E-2</v>
      </c>
      <c r="C18" s="15">
        <v>-2.5288512888898398E-2</v>
      </c>
      <c r="D18" s="15">
        <v>-6.9985343139411698E-3</v>
      </c>
      <c r="E18" s="15">
        <v>1.3706733732148899E-2</v>
      </c>
      <c r="F18" s="15">
        <v>5.44937538505544E-3</v>
      </c>
      <c r="G18" s="15">
        <v>1.1588805337968701E-2</v>
      </c>
      <c r="H18" s="16">
        <f t="shared" si="6"/>
        <v>2.5288512888898398E-2</v>
      </c>
      <c r="I18" s="14">
        <v>0.32030003878387697</v>
      </c>
      <c r="J18" s="15">
        <v>0.26987997450210499</v>
      </c>
      <c r="K18" s="15">
        <v>0.103034515613185</v>
      </c>
      <c r="L18" s="15">
        <v>0.17866005760286199</v>
      </c>
      <c r="M18" s="15">
        <v>0.103757479042834</v>
      </c>
      <c r="N18" s="15">
        <v>0.106382446487873</v>
      </c>
      <c r="O18" s="16">
        <f t="shared" si="7"/>
        <v>0.32030003878387697</v>
      </c>
      <c r="P18" s="1"/>
      <c r="Q18" s="14">
        <v>6.6450142653247802E-4</v>
      </c>
      <c r="R18" s="15">
        <v>-3.2786171029648599E-3</v>
      </c>
      <c r="S18" s="15">
        <v>-0.99797800071598997</v>
      </c>
      <c r="T18" s="16">
        <f t="shared" si="4"/>
        <v>0.99797800071598997</v>
      </c>
      <c r="U18" s="14">
        <v>1.0532867898103E-2</v>
      </c>
      <c r="V18" s="15">
        <v>1.03166777693573E-2</v>
      </c>
      <c r="W18" s="15">
        <v>5.5153053554774997E-3</v>
      </c>
      <c r="X18" s="16">
        <f t="shared" si="5"/>
        <v>1.0532867898103E-2</v>
      </c>
    </row>
    <row r="19" spans="1:24" x14ac:dyDescent="0.25">
      <c r="A19" s="21">
        <v>96</v>
      </c>
      <c r="B19" s="14">
        <v>-2.4116167763157999E-2</v>
      </c>
      <c r="C19" s="15">
        <v>-1.95674513432018E-2</v>
      </c>
      <c r="D19" s="15">
        <v>-1.1496132821587701E-5</v>
      </c>
      <c r="E19" s="15">
        <v>8.4333549205043903E-3</v>
      </c>
      <c r="F19" s="15">
        <v>3.6870024278901998E-3</v>
      </c>
      <c r="G19" s="15">
        <v>8.3823112933240195E-3</v>
      </c>
      <c r="H19" s="16">
        <f t="shared" si="6"/>
        <v>2.4116167763157999E-2</v>
      </c>
      <c r="I19" s="14">
        <v>0.32847526128888699</v>
      </c>
      <c r="J19" s="15">
        <v>0.29453873249220802</v>
      </c>
      <c r="K19" s="15">
        <v>2.26864113864063E-4</v>
      </c>
      <c r="L19" s="15">
        <v>0.17630778995614199</v>
      </c>
      <c r="M19" s="15">
        <v>0.116878434482907</v>
      </c>
      <c r="N19" s="15">
        <v>0.121296688278914</v>
      </c>
      <c r="O19" s="16">
        <f t="shared" si="7"/>
        <v>0.32847526128888699</v>
      </c>
      <c r="P19" s="1"/>
      <c r="Q19" s="14">
        <v>-1.6870855884407101E-4</v>
      </c>
      <c r="R19" s="15">
        <v>-2.7835544405813701E-3</v>
      </c>
      <c r="S19" s="15">
        <v>-0.88095710449554498</v>
      </c>
      <c r="T19" s="16">
        <f t="shared" si="4"/>
        <v>0.88095710449554498</v>
      </c>
      <c r="U19" s="14">
        <v>1.9044544615139301E-2</v>
      </c>
      <c r="V19" s="15">
        <v>1.9017572569386899E-2</v>
      </c>
      <c r="W19" s="15">
        <v>2.3148996813074099E-5</v>
      </c>
      <c r="X19" s="16">
        <f t="shared" si="5"/>
        <v>1.9044544615139301E-2</v>
      </c>
    </row>
    <row r="20" spans="1:24" x14ac:dyDescent="0.25">
      <c r="A20" s="22">
        <v>128</v>
      </c>
      <c r="B20" s="17">
        <v>5.6467970224056502E-2</v>
      </c>
      <c r="C20" s="18">
        <v>6.5309918926886798E-2</v>
      </c>
      <c r="D20" s="18">
        <v>0</v>
      </c>
      <c r="E20" s="18">
        <v>5.0896196933962303E-3</v>
      </c>
      <c r="F20" s="18">
        <v>5.5881630979938302E-3</v>
      </c>
      <c r="G20" s="18">
        <v>4.4299559542180997E-3</v>
      </c>
      <c r="H20" s="19">
        <f>MAX(ABS(B20),ABS(C20),ABS(D20),ABS(E20),ABS(F20),ABS(G20))</f>
        <v>6.5309918926886798E-2</v>
      </c>
      <c r="I20" s="17">
        <v>0.34773796173684501</v>
      </c>
      <c r="J20" s="18">
        <v>0.318101725552276</v>
      </c>
      <c r="K20" s="18">
        <v>0</v>
      </c>
      <c r="L20" s="18">
        <v>0.189821460185361</v>
      </c>
      <c r="M20" s="18">
        <v>0.148208611062358</v>
      </c>
      <c r="N20" s="18">
        <v>0.146909427341927</v>
      </c>
      <c r="O20" s="19">
        <f>MAX(ABS(I20),ABS(J20),ABS(K20),ABS(L20),ABS(M20),ABS(N20))</f>
        <v>0.34773796173684501</v>
      </c>
      <c r="P20" s="1"/>
      <c r="Q20" s="17">
        <v>6.4779201302576201E-4</v>
      </c>
      <c r="R20" s="18">
        <v>-9.7759989288546695E-4</v>
      </c>
      <c r="S20" s="18">
        <v>-0.66071861960396305</v>
      </c>
      <c r="T20" s="19">
        <f t="shared" si="4"/>
        <v>0.66071861960396305</v>
      </c>
      <c r="U20" s="17">
        <v>2.93541515416781E-2</v>
      </c>
      <c r="V20" s="18">
        <v>2.8433391911739402E-2</v>
      </c>
      <c r="W20" s="18">
        <v>4.77846912404651E-15</v>
      </c>
      <c r="X20" s="19">
        <f t="shared" si="5"/>
        <v>2.93541515416781E-2</v>
      </c>
    </row>
    <row r="22" spans="1:24" x14ac:dyDescent="0.25">
      <c r="B22" s="2" t="s">
        <v>20</v>
      </c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4"/>
      <c r="Q22" s="2" t="s">
        <v>20</v>
      </c>
      <c r="R22" s="3"/>
      <c r="S22" s="3"/>
      <c r="T22" s="3"/>
      <c r="U22" s="3"/>
      <c r="V22" s="3"/>
      <c r="W22" s="3"/>
      <c r="X22" s="4"/>
    </row>
    <row r="23" spans="1:24" x14ac:dyDescent="0.25">
      <c r="B23" s="2" t="s">
        <v>1</v>
      </c>
      <c r="C23" s="3"/>
      <c r="D23" s="3"/>
      <c r="E23" s="3"/>
      <c r="F23" s="3"/>
      <c r="G23" s="3"/>
      <c r="H23" s="4"/>
      <c r="I23" s="2" t="s">
        <v>2</v>
      </c>
      <c r="J23" s="3"/>
      <c r="K23" s="3"/>
      <c r="L23" s="3"/>
      <c r="M23" s="3"/>
      <c r="N23" s="3"/>
      <c r="O23" s="4"/>
      <c r="Q23" s="2" t="s">
        <v>1</v>
      </c>
      <c r="R23" s="3"/>
      <c r="S23" s="3"/>
      <c r="T23" s="4"/>
      <c r="U23" s="2" t="s">
        <v>2</v>
      </c>
      <c r="V23" s="3"/>
      <c r="W23" s="3"/>
      <c r="X23" s="4"/>
    </row>
    <row r="24" spans="1:24" x14ac:dyDescent="0.25">
      <c r="A24" s="20" t="s">
        <v>37</v>
      </c>
      <c r="B24" s="11" t="s">
        <v>3</v>
      </c>
      <c r="C24" s="13" t="s">
        <v>4</v>
      </c>
      <c r="D24" s="13" t="s">
        <v>5</v>
      </c>
      <c r="E24" s="13" t="s">
        <v>6</v>
      </c>
      <c r="F24" s="13" t="s">
        <v>7</v>
      </c>
      <c r="G24" s="13" t="s">
        <v>8</v>
      </c>
      <c r="H24" s="12" t="s">
        <v>9</v>
      </c>
      <c r="I24" s="11" t="s">
        <v>3</v>
      </c>
      <c r="J24" s="13" t="s">
        <v>4</v>
      </c>
      <c r="K24" s="13" t="s">
        <v>5</v>
      </c>
      <c r="L24" s="13" t="s">
        <v>6</v>
      </c>
      <c r="M24" s="13" t="s">
        <v>7</v>
      </c>
      <c r="N24" s="13" t="s">
        <v>8</v>
      </c>
      <c r="O24" s="12" t="s">
        <v>9</v>
      </c>
      <c r="Q24" s="11" t="s">
        <v>16</v>
      </c>
      <c r="R24" s="13" t="s">
        <v>17</v>
      </c>
      <c r="S24" s="13" t="s">
        <v>18</v>
      </c>
      <c r="T24" s="12" t="s">
        <v>9</v>
      </c>
      <c r="U24" s="11" t="s">
        <v>16</v>
      </c>
      <c r="V24" s="13" t="s">
        <v>17</v>
      </c>
      <c r="W24" s="13" t="s">
        <v>18</v>
      </c>
      <c r="X24" s="12" t="s">
        <v>9</v>
      </c>
    </row>
    <row r="25" spans="1:24" x14ac:dyDescent="0.25">
      <c r="A25" s="21">
        <v>24</v>
      </c>
      <c r="B25" s="14">
        <v>-0.91603854889893099</v>
      </c>
      <c r="C25" s="15">
        <v>-0.91400480961576402</v>
      </c>
      <c r="D25" s="15">
        <v>-0.88092544254821703</v>
      </c>
      <c r="E25" s="15">
        <v>1.9425927768003E-3</v>
      </c>
      <c r="F25" s="15">
        <v>-8.8715134500907504E-3</v>
      </c>
      <c r="G25" s="15">
        <v>-3.80086077707016E-3</v>
      </c>
      <c r="H25" s="16">
        <f>MAX(ABS(B25),ABS(C25),ABS(D25),ABS(E25),ABS(F25),ABS(G25))</f>
        <v>0.91603854889893099</v>
      </c>
      <c r="I25" s="14">
        <v>0.75754206054212903</v>
      </c>
      <c r="J25" s="15">
        <v>0.91722065295951705</v>
      </c>
      <c r="K25" s="15">
        <v>0.88525567808116701</v>
      </c>
      <c r="L25" s="15">
        <v>0.61697460015913397</v>
      </c>
      <c r="M25" s="15">
        <v>0.627634072095272</v>
      </c>
      <c r="N25" s="15">
        <v>0.64692330805777198</v>
      </c>
      <c r="O25" s="16">
        <f>MAX(ABS(I25),ABS(J25),ABS(K25),ABS(L25),ABS(M25),ABS(N25))</f>
        <v>0.91722065295951705</v>
      </c>
      <c r="P25" s="1"/>
      <c r="Q25" s="14">
        <v>1.6225468738302402E-2</v>
      </c>
      <c r="R25" s="15">
        <v>3.02352029996549E-3</v>
      </c>
      <c r="S25" s="15">
        <v>0.56417028170621697</v>
      </c>
      <c r="T25" s="16">
        <f t="shared" ref="T25:T30" si="8">MAX(ABS(Q25),ABS(R25),ABS(S25))</f>
        <v>0.56417028170621697</v>
      </c>
      <c r="U25" s="14">
        <v>0.189631365252483</v>
      </c>
      <c r="V25" s="15">
        <v>0.196087535722898</v>
      </c>
      <c r="W25" s="15">
        <v>0.146545058981599</v>
      </c>
      <c r="X25" s="16">
        <f t="shared" ref="X25:X30" si="9">MAX(ABS(U25),ABS(V25),ABS(W25))</f>
        <v>0.196087535722898</v>
      </c>
    </row>
    <row r="26" spans="1:24" x14ac:dyDescent="0.25">
      <c r="A26" s="21">
        <v>32</v>
      </c>
      <c r="B26" s="14">
        <v>-0.91865761400901402</v>
      </c>
      <c r="C26" s="15">
        <v>-0.89184103190104203</v>
      </c>
      <c r="D26" s="15">
        <v>-0.89105720238518804</v>
      </c>
      <c r="E26" s="15">
        <v>-1.5902660447793902E-2</v>
      </c>
      <c r="F26" s="15">
        <v>-9.2061657321489097E-3</v>
      </c>
      <c r="G26" s="15">
        <v>4.2993369223856999E-3</v>
      </c>
      <c r="H26" s="16">
        <f t="shared" ref="H26:H29" si="10">MAX(ABS(B26),ABS(C26),ABS(D26),ABS(E26),ABS(F26),ABS(G26))</f>
        <v>0.91865761400901402</v>
      </c>
      <c r="I26" s="14">
        <v>1.12106991627719</v>
      </c>
      <c r="J26" s="15">
        <v>1.14941043723892</v>
      </c>
      <c r="K26" s="15">
        <v>1.0033062842921201</v>
      </c>
      <c r="L26" s="15">
        <v>0.85610626113671595</v>
      </c>
      <c r="M26" s="15">
        <v>0.59099141789694998</v>
      </c>
      <c r="N26" s="15">
        <v>0.65251652317504705</v>
      </c>
      <c r="O26" s="16">
        <f t="shared" ref="O26:O29" si="11">MAX(ABS(I26),ABS(J26),ABS(K26),ABS(L26),ABS(M26),ABS(N26))</f>
        <v>1.14941043723892</v>
      </c>
      <c r="P26" s="1"/>
      <c r="Q26" s="14">
        <v>1.61671284798263E-2</v>
      </c>
      <c r="R26" s="15">
        <v>2.04275543019198E-3</v>
      </c>
      <c r="S26" s="15">
        <v>0.56411330713284602</v>
      </c>
      <c r="T26" s="16">
        <f t="shared" si="8"/>
        <v>0.56411330713284602</v>
      </c>
      <c r="U26" s="14">
        <v>0.19240023642894</v>
      </c>
      <c r="V26" s="15">
        <v>0.19603944653229499</v>
      </c>
      <c r="W26" s="15">
        <v>0.151018547065179</v>
      </c>
      <c r="X26" s="16">
        <f t="shared" si="9"/>
        <v>0.19603944653229499</v>
      </c>
    </row>
    <row r="27" spans="1:24" x14ac:dyDescent="0.25">
      <c r="A27" s="21">
        <v>48</v>
      </c>
      <c r="B27" s="14">
        <v>-0.94444993114259901</v>
      </c>
      <c r="C27" s="15">
        <v>-0.89572677123752997</v>
      </c>
      <c r="D27" s="15">
        <v>-0.89190450929256404</v>
      </c>
      <c r="E27" s="15">
        <v>-1.46572281504064E-2</v>
      </c>
      <c r="F27" s="15">
        <v>-3.8801150329736398E-3</v>
      </c>
      <c r="G27" s="15">
        <v>2.7428191696642601E-3</v>
      </c>
      <c r="H27" s="16">
        <f t="shared" si="10"/>
        <v>0.94444993114259901</v>
      </c>
      <c r="I27" s="14">
        <v>0.82480543060228795</v>
      </c>
      <c r="J27" s="15">
        <v>0.936096854580027</v>
      </c>
      <c r="K27" s="15">
        <v>0.26722349875573398</v>
      </c>
      <c r="L27" s="15">
        <v>0.62535305328228796</v>
      </c>
      <c r="M27" s="15">
        <v>0.21182034426275101</v>
      </c>
      <c r="N27" s="15">
        <v>0.167102337969842</v>
      </c>
      <c r="O27" s="16">
        <f t="shared" si="11"/>
        <v>0.936096854580027</v>
      </c>
      <c r="P27" s="1"/>
      <c r="Q27" s="14">
        <v>1.49934439550043E-2</v>
      </c>
      <c r="R27" s="15">
        <v>-3.36336559333505E-3</v>
      </c>
      <c r="S27" s="15">
        <v>0.57235100857690602</v>
      </c>
      <c r="T27" s="16">
        <f t="shared" si="8"/>
        <v>0.57235100857690602</v>
      </c>
      <c r="U27" s="14">
        <v>0.18540112463776601</v>
      </c>
      <c r="V27" s="15">
        <v>0.184422743040803</v>
      </c>
      <c r="W27" s="15">
        <v>0.14591282480961501</v>
      </c>
      <c r="X27" s="16">
        <f t="shared" si="9"/>
        <v>0.18540112463776601</v>
      </c>
    </row>
    <row r="28" spans="1:24" x14ac:dyDescent="0.25">
      <c r="A28" s="21">
        <v>64</v>
      </c>
      <c r="B28" s="14">
        <v>-0.90867975536832402</v>
      </c>
      <c r="C28" s="15">
        <v>-0.90727143232733298</v>
      </c>
      <c r="D28" s="15">
        <v>-0.89890390450365798</v>
      </c>
      <c r="E28" s="15">
        <v>1.1871239728037501E-3</v>
      </c>
      <c r="F28" s="15">
        <v>-2.6107244462507599E-3</v>
      </c>
      <c r="G28" s="15">
        <v>1.73977453134526E-3</v>
      </c>
      <c r="H28" s="16">
        <f t="shared" si="10"/>
        <v>0.90867975536832402</v>
      </c>
      <c r="I28" s="14">
        <v>0.11823267130727499</v>
      </c>
      <c r="J28" s="15">
        <v>0.124870905328754</v>
      </c>
      <c r="K28" s="15">
        <v>0.11281743308157501</v>
      </c>
      <c r="L28" s="15">
        <v>8.7643707947561794E-2</v>
      </c>
      <c r="M28" s="15">
        <v>6.45111713307681E-2</v>
      </c>
      <c r="N28" s="15">
        <v>6.9729180699924301E-2</v>
      </c>
      <c r="O28" s="16">
        <f t="shared" si="11"/>
        <v>0.124870905328754</v>
      </c>
      <c r="P28" s="1"/>
      <c r="Q28" s="14">
        <v>1.1950763372582799E-2</v>
      </c>
      <c r="R28" s="15">
        <v>4.7547818486545703E-4</v>
      </c>
      <c r="S28" s="15">
        <v>0.56664375721856997</v>
      </c>
      <c r="T28" s="16">
        <f t="shared" si="8"/>
        <v>0.56664375721856997</v>
      </c>
      <c r="U28" s="14">
        <v>0.16355381148100201</v>
      </c>
      <c r="V28" s="15">
        <v>0.169157555157601</v>
      </c>
      <c r="W28" s="15">
        <v>0.14018206226107699</v>
      </c>
      <c r="X28" s="16">
        <f t="shared" si="9"/>
        <v>0.169157555157601</v>
      </c>
    </row>
    <row r="29" spans="1:24" x14ac:dyDescent="0.25">
      <c r="A29" s="21">
        <v>96</v>
      </c>
      <c r="B29" s="14">
        <v>-0.90310905826558296</v>
      </c>
      <c r="C29" s="15">
        <v>-0.90005081808943199</v>
      </c>
      <c r="D29" s="15">
        <v>-0.887000296071634</v>
      </c>
      <c r="E29" s="15">
        <v>9.7048992208672203E-4</v>
      </c>
      <c r="F29" s="15">
        <v>-4.7473371606008598E-4</v>
      </c>
      <c r="G29" s="15">
        <v>3.2155545927209698E-4</v>
      </c>
      <c r="H29" s="16">
        <f t="shared" si="10"/>
        <v>0.90310905826558296</v>
      </c>
      <c r="I29" s="14">
        <v>9.7668379304815603E-2</v>
      </c>
      <c r="J29" s="15">
        <v>8.9881201703878297E-2</v>
      </c>
      <c r="K29" s="15">
        <v>0.151165500972161</v>
      </c>
      <c r="L29" s="15">
        <v>4.9946973701975199E-2</v>
      </c>
      <c r="M29" s="15">
        <v>7.8206019650127495E-2</v>
      </c>
      <c r="N29" s="15">
        <v>7.59587268954732E-2</v>
      </c>
      <c r="O29" s="16">
        <f t="shared" si="11"/>
        <v>0.151165500972161</v>
      </c>
      <c r="P29" s="1"/>
      <c r="Q29" s="14">
        <v>1.5121550474919299E-2</v>
      </c>
      <c r="R29" s="15">
        <v>6.7161170305713705E-4</v>
      </c>
      <c r="S29" s="15">
        <v>0.55815831125914495</v>
      </c>
      <c r="T29" s="16">
        <f t="shared" si="8"/>
        <v>0.55815831125914495</v>
      </c>
      <c r="U29" s="14">
        <v>0.14972935849275901</v>
      </c>
      <c r="V29" s="15">
        <v>0.15863396359030901</v>
      </c>
      <c r="W29" s="15">
        <v>0.13211349884783999</v>
      </c>
      <c r="X29" s="16">
        <f t="shared" si="9"/>
        <v>0.15863396359030901</v>
      </c>
    </row>
    <row r="30" spans="1:24" x14ac:dyDescent="0.25">
      <c r="A30" s="22">
        <v>128</v>
      </c>
      <c r="B30" s="17">
        <v>-0.91704365618176897</v>
      </c>
      <c r="C30" s="18">
        <v>-0.91651771799945403</v>
      </c>
      <c r="D30" s="18">
        <v>-0.78535893764952203</v>
      </c>
      <c r="E30" s="18">
        <v>2.1709999317685602E-3</v>
      </c>
      <c r="F30" s="18">
        <v>-9.9636662679426389E-4</v>
      </c>
      <c r="G30" s="18">
        <v>-2.7847861842105301E-3</v>
      </c>
      <c r="H30" s="19">
        <f>MAX(ABS(B30),ABS(C30),ABS(D30),ABS(E30),ABS(F30),ABS(G30))</f>
        <v>0.91704365618176897</v>
      </c>
      <c r="I30" s="17">
        <v>0.13897770930550199</v>
      </c>
      <c r="J30" s="18">
        <v>0.13218638685502701</v>
      </c>
      <c r="K30" s="18">
        <v>0.32684424762084302</v>
      </c>
      <c r="L30" s="18">
        <v>5.5578114891754203E-2</v>
      </c>
      <c r="M30" s="18">
        <v>8.33817807350382E-2</v>
      </c>
      <c r="N30" s="18">
        <v>8.0555109575413397E-2</v>
      </c>
      <c r="O30" s="19">
        <f>MAX(ABS(I30),ABS(J30),ABS(K30),ABS(L30),ABS(M30),ABS(N30))</f>
        <v>0.32684424762084302</v>
      </c>
      <c r="P30" s="1"/>
      <c r="Q30" s="17">
        <v>4.6272373009137897E-3</v>
      </c>
      <c r="R30" s="18">
        <v>-4.3206460691403202E-3</v>
      </c>
      <c r="S30" s="18">
        <v>0.53388040152125305</v>
      </c>
      <c r="T30" s="19">
        <f t="shared" si="8"/>
        <v>0.53388040152125305</v>
      </c>
      <c r="U30" s="17">
        <v>0.14473709627826001</v>
      </c>
      <c r="V30" s="18">
        <v>0.15725427432215899</v>
      </c>
      <c r="W30" s="18">
        <v>0.103367914486407</v>
      </c>
      <c r="X30" s="19">
        <f t="shared" si="9"/>
        <v>0.15725427432215899</v>
      </c>
    </row>
    <row r="32" spans="1:24" x14ac:dyDescent="0.25">
      <c r="B32" t="s">
        <v>36</v>
      </c>
    </row>
  </sheetData>
  <mergeCells count="20">
    <mergeCell ref="Q22:X22"/>
    <mergeCell ref="Q23:T23"/>
    <mergeCell ref="U23:X23"/>
    <mergeCell ref="Q1:X1"/>
    <mergeCell ref="Q2:X2"/>
    <mergeCell ref="Q3:T3"/>
    <mergeCell ref="U3:X3"/>
    <mergeCell ref="Q12:X12"/>
    <mergeCell ref="Q13:T13"/>
    <mergeCell ref="U13:X13"/>
    <mergeCell ref="B1:O1"/>
    <mergeCell ref="B2:O2"/>
    <mergeCell ref="B12:O12"/>
    <mergeCell ref="B22:O22"/>
    <mergeCell ref="B23:H23"/>
    <mergeCell ref="I23:O23"/>
    <mergeCell ref="I13:O13"/>
    <mergeCell ref="B13:H13"/>
    <mergeCell ref="B3:H3"/>
    <mergeCell ref="I3:O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8336A7-9203-4186-8519-7E147344250C}">
  <dimension ref="A1:S37"/>
  <sheetViews>
    <sheetView workbookViewId="0">
      <selection activeCell="B1" sqref="B1"/>
    </sheetView>
  </sheetViews>
  <sheetFormatPr defaultRowHeight="15" x14ac:dyDescent="0.25"/>
  <cols>
    <col min="2" max="2" width="10.28515625" customWidth="1"/>
  </cols>
  <sheetData>
    <row r="1" spans="1:19" x14ac:dyDescent="0.25">
      <c r="C1" s="2" t="s">
        <v>22</v>
      </c>
      <c r="D1" s="3"/>
      <c r="E1" s="3"/>
      <c r="F1" s="3"/>
      <c r="G1" s="3"/>
      <c r="H1" s="3"/>
      <c r="I1" s="3"/>
      <c r="J1" s="4"/>
      <c r="L1" s="2" t="s">
        <v>34</v>
      </c>
      <c r="M1" s="3"/>
      <c r="N1" s="3"/>
      <c r="O1" s="3"/>
      <c r="P1" s="3"/>
      <c r="Q1" s="3"/>
      <c r="R1" s="3"/>
      <c r="S1" s="4"/>
    </row>
    <row r="2" spans="1:19" x14ac:dyDescent="0.25">
      <c r="C2" s="2" t="s">
        <v>23</v>
      </c>
      <c r="D2" s="3"/>
      <c r="E2" s="3"/>
      <c r="F2" s="4"/>
      <c r="G2" s="2" t="s">
        <v>29</v>
      </c>
      <c r="H2" s="3"/>
      <c r="I2" s="3"/>
      <c r="J2" s="4"/>
      <c r="L2" s="2" t="s">
        <v>23</v>
      </c>
      <c r="M2" s="3"/>
      <c r="N2" s="3"/>
      <c r="O2" s="3"/>
      <c r="P2" s="3"/>
      <c r="Q2" s="4"/>
      <c r="R2" s="2" t="s">
        <v>29</v>
      </c>
      <c r="S2" s="4"/>
    </row>
    <row r="3" spans="1:19" x14ac:dyDescent="0.25">
      <c r="C3" s="5" t="s">
        <v>24</v>
      </c>
      <c r="D3" s="6"/>
      <c r="E3" s="5" t="s">
        <v>25</v>
      </c>
      <c r="F3" s="6"/>
      <c r="G3" s="5" t="s">
        <v>24</v>
      </c>
      <c r="H3" s="6"/>
      <c r="I3" s="5" t="s">
        <v>25</v>
      </c>
      <c r="J3" s="6"/>
      <c r="L3" s="5" t="s">
        <v>24</v>
      </c>
      <c r="M3" s="6"/>
      <c r="N3" s="5" t="s">
        <v>30</v>
      </c>
      <c r="O3" s="6"/>
      <c r="P3" s="5" t="s">
        <v>31</v>
      </c>
      <c r="Q3" s="6"/>
      <c r="R3" s="5" t="s">
        <v>24</v>
      </c>
      <c r="S3" s="6"/>
    </row>
    <row r="4" spans="1:19" x14ac:dyDescent="0.25">
      <c r="A4" s="11" t="s">
        <v>26</v>
      </c>
      <c r="B4" s="12"/>
      <c r="C4" s="7" t="s">
        <v>27</v>
      </c>
      <c r="D4" s="8" t="s">
        <v>28</v>
      </c>
      <c r="E4" s="7" t="s">
        <v>27</v>
      </c>
      <c r="F4" s="8" t="s">
        <v>28</v>
      </c>
      <c r="G4" s="7" t="s">
        <v>27</v>
      </c>
      <c r="H4" s="8" t="s">
        <v>28</v>
      </c>
      <c r="I4" s="7" t="s">
        <v>27</v>
      </c>
      <c r="J4" s="8" t="s">
        <v>28</v>
      </c>
      <c r="L4" s="7" t="s">
        <v>27</v>
      </c>
      <c r="M4" s="8" t="s">
        <v>28</v>
      </c>
      <c r="N4" s="7" t="s">
        <v>27</v>
      </c>
      <c r="O4" s="8" t="s">
        <v>28</v>
      </c>
      <c r="P4" s="7" t="s">
        <v>27</v>
      </c>
      <c r="Q4" s="8" t="s">
        <v>28</v>
      </c>
      <c r="R4" s="7" t="s">
        <v>27</v>
      </c>
      <c r="S4" s="8" t="s">
        <v>28</v>
      </c>
    </row>
    <row r="5" spans="1:19" x14ac:dyDescent="0.25">
      <c r="A5" s="7" t="s">
        <v>32</v>
      </c>
      <c r="B5" s="8" t="s">
        <v>33</v>
      </c>
      <c r="C5" s="7" t="s">
        <v>5</v>
      </c>
      <c r="D5" s="8" t="s">
        <v>5</v>
      </c>
      <c r="E5" s="7" t="s">
        <v>5</v>
      </c>
      <c r="F5" s="8" t="s">
        <v>5</v>
      </c>
      <c r="G5" s="7" t="s">
        <v>5</v>
      </c>
      <c r="H5" s="8" t="s">
        <v>5</v>
      </c>
      <c r="I5" s="7" t="s">
        <v>5</v>
      </c>
      <c r="J5" s="8" t="s">
        <v>5</v>
      </c>
      <c r="L5" s="7" t="s">
        <v>7</v>
      </c>
      <c r="M5" s="8" t="s">
        <v>7</v>
      </c>
      <c r="N5" s="7" t="s">
        <v>7</v>
      </c>
      <c r="O5" s="8" t="s">
        <v>7</v>
      </c>
      <c r="P5" s="7" t="s">
        <v>7</v>
      </c>
      <c r="Q5" s="8" t="s">
        <v>7</v>
      </c>
      <c r="R5" s="7" t="s">
        <v>8</v>
      </c>
      <c r="S5" s="8" t="s">
        <v>8</v>
      </c>
    </row>
    <row r="6" spans="1:19" x14ac:dyDescent="0.25">
      <c r="A6" s="7">
        <v>-0.15</v>
      </c>
      <c r="B6" s="8">
        <v>-0.14000000000000001</v>
      </c>
      <c r="C6" s="7">
        <v>8</v>
      </c>
      <c r="D6" s="8">
        <v>8</v>
      </c>
      <c r="E6" s="7">
        <v>2</v>
      </c>
      <c r="F6" s="8">
        <v>0</v>
      </c>
      <c r="G6" s="7">
        <v>2</v>
      </c>
      <c r="H6" s="8">
        <v>4</v>
      </c>
      <c r="I6" s="7">
        <v>0</v>
      </c>
      <c r="J6" s="8">
        <v>0</v>
      </c>
      <c r="L6" s="7">
        <v>12</v>
      </c>
      <c r="M6" s="8">
        <v>12</v>
      </c>
      <c r="N6" s="7">
        <v>3</v>
      </c>
      <c r="O6" s="8">
        <v>5</v>
      </c>
      <c r="P6" s="7">
        <v>3</v>
      </c>
      <c r="Q6" s="8">
        <v>0</v>
      </c>
      <c r="R6" s="7">
        <v>8</v>
      </c>
      <c r="S6" s="8">
        <v>7</v>
      </c>
    </row>
    <row r="7" spans="1:19" x14ac:dyDescent="0.25">
      <c r="A7" s="7">
        <v>-0.14000000000000001</v>
      </c>
      <c r="B7" s="8">
        <v>-0.13</v>
      </c>
      <c r="C7" s="7">
        <v>7</v>
      </c>
      <c r="D7" s="8">
        <v>7</v>
      </c>
      <c r="E7" s="7">
        <v>0</v>
      </c>
      <c r="F7" s="8">
        <v>0</v>
      </c>
      <c r="G7" s="7">
        <v>4</v>
      </c>
      <c r="H7" s="8">
        <v>5</v>
      </c>
      <c r="I7" s="7">
        <v>0</v>
      </c>
      <c r="J7" s="8">
        <v>0</v>
      </c>
      <c r="L7" s="7">
        <v>9</v>
      </c>
      <c r="M7" s="8">
        <v>14</v>
      </c>
      <c r="N7" s="7">
        <v>1</v>
      </c>
      <c r="O7" s="8">
        <v>6</v>
      </c>
      <c r="P7" s="7">
        <v>1</v>
      </c>
      <c r="Q7" s="8">
        <v>0</v>
      </c>
      <c r="R7" s="7">
        <v>6</v>
      </c>
      <c r="S7" s="8">
        <v>12</v>
      </c>
    </row>
    <row r="8" spans="1:19" x14ac:dyDescent="0.25">
      <c r="A8" s="7">
        <v>-0.13</v>
      </c>
      <c r="B8" s="8">
        <v>-0.12</v>
      </c>
      <c r="C8" s="7">
        <v>8</v>
      </c>
      <c r="D8" s="8">
        <v>7</v>
      </c>
      <c r="E8" s="7">
        <v>0</v>
      </c>
      <c r="F8" s="8">
        <v>0</v>
      </c>
      <c r="G8" s="7">
        <v>6</v>
      </c>
      <c r="H8" s="8">
        <v>6</v>
      </c>
      <c r="I8" s="7">
        <v>1</v>
      </c>
      <c r="J8" s="8">
        <v>1</v>
      </c>
      <c r="L8" s="7">
        <v>14</v>
      </c>
      <c r="M8" s="8">
        <v>15</v>
      </c>
      <c r="N8" s="7">
        <v>0</v>
      </c>
      <c r="O8" s="8">
        <v>6</v>
      </c>
      <c r="P8" s="7">
        <v>0</v>
      </c>
      <c r="Q8" s="8">
        <v>1</v>
      </c>
      <c r="R8" s="7">
        <v>6</v>
      </c>
      <c r="S8" s="8">
        <v>14</v>
      </c>
    </row>
    <row r="9" spans="1:19" x14ac:dyDescent="0.25">
      <c r="A9" s="7">
        <v>-0.12</v>
      </c>
      <c r="B9" s="8">
        <v>-0.11</v>
      </c>
      <c r="C9" s="7">
        <v>5</v>
      </c>
      <c r="D9" s="8">
        <v>13</v>
      </c>
      <c r="E9" s="7">
        <v>0</v>
      </c>
      <c r="F9" s="8">
        <v>1</v>
      </c>
      <c r="G9" s="7">
        <v>1</v>
      </c>
      <c r="H9" s="8">
        <v>6</v>
      </c>
      <c r="I9" s="7">
        <v>0</v>
      </c>
      <c r="J9" s="8">
        <v>0</v>
      </c>
      <c r="L9" s="7">
        <v>17</v>
      </c>
      <c r="M9" s="8">
        <v>16</v>
      </c>
      <c r="N9" s="7">
        <v>2</v>
      </c>
      <c r="O9" s="8">
        <v>11</v>
      </c>
      <c r="P9" s="7">
        <v>1</v>
      </c>
      <c r="Q9" s="8">
        <v>0</v>
      </c>
      <c r="R9" s="7">
        <v>12</v>
      </c>
      <c r="S9" s="8">
        <v>23</v>
      </c>
    </row>
    <row r="10" spans="1:19" x14ac:dyDescent="0.25">
      <c r="A10" s="7">
        <v>-0.11</v>
      </c>
      <c r="B10" s="8">
        <v>-0.1</v>
      </c>
      <c r="C10" s="7">
        <v>5</v>
      </c>
      <c r="D10" s="8">
        <v>13</v>
      </c>
      <c r="E10" s="7">
        <v>1</v>
      </c>
      <c r="F10" s="8">
        <v>0</v>
      </c>
      <c r="G10" s="7">
        <v>5</v>
      </c>
      <c r="H10" s="8">
        <v>6</v>
      </c>
      <c r="I10" s="7">
        <v>0</v>
      </c>
      <c r="J10" s="8">
        <v>0</v>
      </c>
      <c r="L10" s="7">
        <v>26</v>
      </c>
      <c r="M10" s="8">
        <v>32</v>
      </c>
      <c r="N10" s="7">
        <v>5</v>
      </c>
      <c r="O10" s="8">
        <v>18</v>
      </c>
      <c r="P10" s="7">
        <v>1</v>
      </c>
      <c r="Q10" s="8">
        <v>0</v>
      </c>
      <c r="R10" s="7">
        <v>11</v>
      </c>
      <c r="S10" s="8">
        <v>43</v>
      </c>
    </row>
    <row r="11" spans="1:19" x14ac:dyDescent="0.25">
      <c r="A11" s="7">
        <v>-0.1</v>
      </c>
      <c r="B11" s="8">
        <v>-9.0000000000000094E-2</v>
      </c>
      <c r="C11" s="7">
        <v>4</v>
      </c>
      <c r="D11" s="8">
        <v>14</v>
      </c>
      <c r="E11" s="7">
        <v>0</v>
      </c>
      <c r="F11" s="8">
        <v>3</v>
      </c>
      <c r="G11" s="7">
        <v>12</v>
      </c>
      <c r="H11" s="8">
        <v>10</v>
      </c>
      <c r="I11" s="7">
        <v>1</v>
      </c>
      <c r="J11" s="8">
        <v>1</v>
      </c>
      <c r="L11" s="7">
        <v>28</v>
      </c>
      <c r="M11" s="8">
        <v>17</v>
      </c>
      <c r="N11" s="7">
        <v>9</v>
      </c>
      <c r="O11" s="8">
        <v>13</v>
      </c>
      <c r="P11" s="7">
        <v>2</v>
      </c>
      <c r="Q11" s="8">
        <v>0</v>
      </c>
      <c r="R11" s="7">
        <v>12</v>
      </c>
      <c r="S11" s="8">
        <v>36</v>
      </c>
    </row>
    <row r="12" spans="1:19" x14ac:dyDescent="0.25">
      <c r="A12" s="7">
        <v>-9.0000000000000094E-2</v>
      </c>
      <c r="B12" s="8">
        <v>-8.0000000000000099E-2</v>
      </c>
      <c r="C12" s="7">
        <v>13</v>
      </c>
      <c r="D12" s="8">
        <v>14</v>
      </c>
      <c r="E12" s="7">
        <v>0</v>
      </c>
      <c r="F12" s="8">
        <v>2</v>
      </c>
      <c r="G12" s="7">
        <v>15</v>
      </c>
      <c r="H12" s="8">
        <v>16</v>
      </c>
      <c r="I12" s="7">
        <v>4</v>
      </c>
      <c r="J12" s="8">
        <v>0</v>
      </c>
      <c r="L12" s="7">
        <v>32</v>
      </c>
      <c r="M12" s="8">
        <v>42</v>
      </c>
      <c r="N12" s="7">
        <v>18</v>
      </c>
      <c r="O12" s="8">
        <v>33</v>
      </c>
      <c r="P12" s="7">
        <v>2</v>
      </c>
      <c r="Q12" s="8">
        <v>0</v>
      </c>
      <c r="R12" s="7">
        <v>29</v>
      </c>
      <c r="S12" s="8">
        <v>17</v>
      </c>
    </row>
    <row r="13" spans="1:19" x14ac:dyDescent="0.25">
      <c r="A13" s="7">
        <v>-8.0000000000000099E-2</v>
      </c>
      <c r="B13" s="8">
        <v>-7.0000000000000201E-2</v>
      </c>
      <c r="C13" s="7">
        <v>12</v>
      </c>
      <c r="D13" s="8">
        <v>10</v>
      </c>
      <c r="E13" s="7">
        <v>0</v>
      </c>
      <c r="F13" s="8">
        <v>1</v>
      </c>
      <c r="G13" s="7">
        <v>9</v>
      </c>
      <c r="H13" s="8">
        <v>9</v>
      </c>
      <c r="I13" s="7">
        <v>1</v>
      </c>
      <c r="J13" s="8">
        <v>1</v>
      </c>
      <c r="L13" s="7">
        <v>34</v>
      </c>
      <c r="M13" s="8">
        <v>40</v>
      </c>
      <c r="N13" s="7">
        <v>22</v>
      </c>
      <c r="O13" s="8">
        <v>30</v>
      </c>
      <c r="P13" s="7">
        <v>0</v>
      </c>
      <c r="Q13" s="8">
        <v>0</v>
      </c>
      <c r="R13" s="7">
        <v>55</v>
      </c>
      <c r="S13" s="8">
        <v>26</v>
      </c>
    </row>
    <row r="14" spans="1:19" x14ac:dyDescent="0.25">
      <c r="A14" s="7">
        <v>-7.0000000000000201E-2</v>
      </c>
      <c r="B14" s="8">
        <v>-6.0000000000000199E-2</v>
      </c>
      <c r="C14" s="7">
        <v>9</v>
      </c>
      <c r="D14" s="8">
        <v>24</v>
      </c>
      <c r="E14" s="7">
        <v>0</v>
      </c>
      <c r="F14" s="8">
        <v>6</v>
      </c>
      <c r="G14" s="7">
        <v>17</v>
      </c>
      <c r="H14" s="8">
        <v>19</v>
      </c>
      <c r="I14" s="7">
        <v>3</v>
      </c>
      <c r="J14" s="8">
        <v>1</v>
      </c>
      <c r="L14" s="7">
        <v>27</v>
      </c>
      <c r="M14" s="8">
        <v>49</v>
      </c>
      <c r="N14" s="7">
        <v>19</v>
      </c>
      <c r="O14" s="8">
        <v>38</v>
      </c>
      <c r="P14" s="7">
        <v>0</v>
      </c>
      <c r="Q14" s="8">
        <v>0</v>
      </c>
      <c r="R14" s="7">
        <v>57</v>
      </c>
      <c r="S14" s="8">
        <v>42</v>
      </c>
    </row>
    <row r="15" spans="1:19" x14ac:dyDescent="0.25">
      <c r="A15" s="7">
        <v>-6.0000000000000199E-2</v>
      </c>
      <c r="B15" s="8">
        <v>-5.0000000000000197E-2</v>
      </c>
      <c r="C15" s="7">
        <v>15</v>
      </c>
      <c r="D15" s="8">
        <v>30</v>
      </c>
      <c r="E15" s="7">
        <v>0</v>
      </c>
      <c r="F15" s="8">
        <v>6</v>
      </c>
      <c r="G15" s="7">
        <v>23</v>
      </c>
      <c r="H15" s="8">
        <v>18</v>
      </c>
      <c r="I15" s="7">
        <v>7</v>
      </c>
      <c r="J15" s="8">
        <v>3</v>
      </c>
      <c r="L15" s="7">
        <v>43</v>
      </c>
      <c r="M15" s="8">
        <v>49</v>
      </c>
      <c r="N15" s="7">
        <v>38</v>
      </c>
      <c r="O15" s="8">
        <v>36</v>
      </c>
      <c r="P15" s="7">
        <v>1</v>
      </c>
      <c r="Q15" s="8">
        <v>6</v>
      </c>
      <c r="R15" s="7">
        <v>60</v>
      </c>
      <c r="S15" s="8">
        <v>34</v>
      </c>
    </row>
    <row r="16" spans="1:19" x14ac:dyDescent="0.25">
      <c r="A16" s="7">
        <v>-5.0000000000000197E-2</v>
      </c>
      <c r="B16" s="8">
        <v>-0.04</v>
      </c>
      <c r="C16" s="7">
        <v>20</v>
      </c>
      <c r="D16" s="8">
        <v>23</v>
      </c>
      <c r="E16" s="7">
        <v>2</v>
      </c>
      <c r="F16" s="8">
        <v>7</v>
      </c>
      <c r="G16" s="7">
        <v>37</v>
      </c>
      <c r="H16" s="8">
        <v>23</v>
      </c>
      <c r="I16" s="7">
        <v>14</v>
      </c>
      <c r="J16" s="8">
        <v>3</v>
      </c>
      <c r="L16" s="7">
        <v>36</v>
      </c>
      <c r="M16" s="8">
        <v>68</v>
      </c>
      <c r="N16" s="7">
        <v>24</v>
      </c>
      <c r="O16" s="8">
        <v>34</v>
      </c>
      <c r="P16" s="7">
        <v>1</v>
      </c>
      <c r="Q16" s="8">
        <v>16</v>
      </c>
      <c r="R16" s="7">
        <v>46</v>
      </c>
      <c r="S16" s="8">
        <v>38</v>
      </c>
    </row>
    <row r="17" spans="1:19" x14ac:dyDescent="0.25">
      <c r="A17" s="7">
        <v>-0.04</v>
      </c>
      <c r="B17" s="8">
        <v>-0.03</v>
      </c>
      <c r="C17" s="7">
        <v>32</v>
      </c>
      <c r="D17" s="8">
        <v>31</v>
      </c>
      <c r="E17" s="7">
        <v>6</v>
      </c>
      <c r="F17" s="8">
        <v>12</v>
      </c>
      <c r="G17" s="7">
        <v>63</v>
      </c>
      <c r="H17" s="8">
        <v>42</v>
      </c>
      <c r="I17" s="7">
        <v>28</v>
      </c>
      <c r="J17" s="8">
        <v>11</v>
      </c>
      <c r="L17" s="7">
        <v>60</v>
      </c>
      <c r="M17" s="8">
        <v>95</v>
      </c>
      <c r="N17" s="7">
        <v>34</v>
      </c>
      <c r="O17" s="8">
        <v>57</v>
      </c>
      <c r="P17" s="7">
        <v>9</v>
      </c>
      <c r="Q17" s="8">
        <v>16</v>
      </c>
      <c r="R17" s="7">
        <v>37</v>
      </c>
      <c r="S17" s="8">
        <v>48</v>
      </c>
    </row>
    <row r="18" spans="1:19" x14ac:dyDescent="0.25">
      <c r="A18" s="7">
        <v>-0.03</v>
      </c>
      <c r="B18" s="8">
        <v>-0.02</v>
      </c>
      <c r="C18" s="7">
        <v>53</v>
      </c>
      <c r="D18" s="8">
        <v>52</v>
      </c>
      <c r="E18" s="7">
        <v>25</v>
      </c>
      <c r="F18" s="8">
        <v>16</v>
      </c>
      <c r="G18" s="7">
        <v>80</v>
      </c>
      <c r="H18" s="8">
        <v>70</v>
      </c>
      <c r="I18" s="7">
        <v>33</v>
      </c>
      <c r="J18" s="8">
        <v>44</v>
      </c>
      <c r="L18" s="7">
        <v>65</v>
      </c>
      <c r="M18" s="8">
        <v>72</v>
      </c>
      <c r="N18" s="7">
        <v>23</v>
      </c>
      <c r="O18" s="8">
        <v>20</v>
      </c>
      <c r="P18" s="7">
        <v>19</v>
      </c>
      <c r="Q18" s="8">
        <v>33</v>
      </c>
      <c r="R18" s="7">
        <v>49</v>
      </c>
      <c r="S18" s="8">
        <v>32</v>
      </c>
    </row>
    <row r="19" spans="1:19" x14ac:dyDescent="0.25">
      <c r="A19" s="7">
        <v>-0.02</v>
      </c>
      <c r="B19" s="8">
        <v>-9.9999999999999794E-3</v>
      </c>
      <c r="C19" s="7">
        <v>103</v>
      </c>
      <c r="D19" s="8">
        <v>65</v>
      </c>
      <c r="E19" s="7">
        <v>64</v>
      </c>
      <c r="F19" s="8">
        <v>35</v>
      </c>
      <c r="G19" s="7">
        <v>105</v>
      </c>
      <c r="H19" s="8">
        <v>106</v>
      </c>
      <c r="I19" s="7">
        <v>43</v>
      </c>
      <c r="J19" s="8">
        <v>48</v>
      </c>
      <c r="L19" s="7">
        <v>73</v>
      </c>
      <c r="M19" s="8">
        <v>53</v>
      </c>
      <c r="N19" s="7">
        <v>27</v>
      </c>
      <c r="O19" s="8">
        <v>12</v>
      </c>
      <c r="P19" s="7">
        <v>24</v>
      </c>
      <c r="Q19" s="8">
        <v>19</v>
      </c>
      <c r="R19" s="7">
        <v>64</v>
      </c>
      <c r="S19" s="8">
        <v>37</v>
      </c>
    </row>
    <row r="20" spans="1:19" x14ac:dyDescent="0.25">
      <c r="A20" s="7">
        <v>-9.9999999999999794E-3</v>
      </c>
      <c r="B20" s="8">
        <v>0</v>
      </c>
      <c r="C20" s="7">
        <v>190</v>
      </c>
      <c r="D20" s="8">
        <v>94</v>
      </c>
      <c r="E20" s="7">
        <v>71</v>
      </c>
      <c r="F20" s="8">
        <v>56</v>
      </c>
      <c r="G20" s="7">
        <v>165</v>
      </c>
      <c r="H20" s="8">
        <v>147</v>
      </c>
      <c r="I20" s="7">
        <v>63</v>
      </c>
      <c r="J20" s="8">
        <v>66</v>
      </c>
      <c r="L20" s="7">
        <v>80</v>
      </c>
      <c r="M20" s="8">
        <v>65</v>
      </c>
      <c r="N20" s="7">
        <v>26</v>
      </c>
      <c r="O20" s="8">
        <v>11</v>
      </c>
      <c r="P20" s="7">
        <v>27</v>
      </c>
      <c r="Q20" s="8">
        <v>25</v>
      </c>
      <c r="R20" s="7">
        <v>85</v>
      </c>
      <c r="S20" s="8">
        <v>63</v>
      </c>
    </row>
    <row r="21" spans="1:19" x14ac:dyDescent="0.25">
      <c r="A21" s="7">
        <v>0</v>
      </c>
      <c r="B21" s="8">
        <v>0.01</v>
      </c>
      <c r="C21" s="7">
        <v>154</v>
      </c>
      <c r="D21" s="8">
        <v>108</v>
      </c>
      <c r="E21" s="7">
        <v>61</v>
      </c>
      <c r="F21" s="8">
        <v>55</v>
      </c>
      <c r="G21" s="7">
        <v>200</v>
      </c>
      <c r="H21" s="8">
        <v>168</v>
      </c>
      <c r="I21" s="7">
        <v>83</v>
      </c>
      <c r="J21" s="8">
        <v>56</v>
      </c>
      <c r="L21" s="7">
        <v>84</v>
      </c>
      <c r="M21" s="8">
        <v>58</v>
      </c>
      <c r="N21" s="7">
        <v>27</v>
      </c>
      <c r="O21" s="8">
        <v>6</v>
      </c>
      <c r="P21" s="7">
        <v>29</v>
      </c>
      <c r="Q21" s="8">
        <v>23</v>
      </c>
      <c r="R21" s="7">
        <v>97</v>
      </c>
      <c r="S21" s="8">
        <v>72</v>
      </c>
    </row>
    <row r="22" spans="1:19" x14ac:dyDescent="0.25">
      <c r="A22" s="7">
        <v>0.01</v>
      </c>
      <c r="B22" s="8">
        <v>0.02</v>
      </c>
      <c r="C22" s="7">
        <v>105</v>
      </c>
      <c r="D22" s="8">
        <v>128</v>
      </c>
      <c r="E22" s="7">
        <v>38</v>
      </c>
      <c r="F22" s="8">
        <v>58</v>
      </c>
      <c r="G22" s="7">
        <v>148</v>
      </c>
      <c r="H22" s="8">
        <v>161</v>
      </c>
      <c r="I22" s="7">
        <v>72</v>
      </c>
      <c r="J22" s="8">
        <v>75</v>
      </c>
      <c r="L22" s="7">
        <v>92</v>
      </c>
      <c r="M22" s="8">
        <v>62</v>
      </c>
      <c r="N22" s="7">
        <v>27</v>
      </c>
      <c r="O22" s="8">
        <v>5</v>
      </c>
      <c r="P22" s="7">
        <v>44</v>
      </c>
      <c r="Q22" s="8">
        <v>32</v>
      </c>
      <c r="R22" s="7">
        <v>66</v>
      </c>
      <c r="S22" s="8">
        <v>76</v>
      </c>
    </row>
    <row r="23" spans="1:19" x14ac:dyDescent="0.25">
      <c r="A23" s="7">
        <v>0.02</v>
      </c>
      <c r="B23" s="8">
        <v>0.03</v>
      </c>
      <c r="C23" s="7">
        <v>115</v>
      </c>
      <c r="D23" s="8">
        <v>102</v>
      </c>
      <c r="E23" s="7">
        <v>42</v>
      </c>
      <c r="F23" s="8">
        <v>35</v>
      </c>
      <c r="G23" s="7">
        <v>91</v>
      </c>
      <c r="H23" s="8">
        <v>123</v>
      </c>
      <c r="I23" s="7">
        <v>12</v>
      </c>
      <c r="J23" s="8">
        <v>41</v>
      </c>
      <c r="L23" s="7">
        <v>97</v>
      </c>
      <c r="M23" s="8">
        <v>43</v>
      </c>
      <c r="N23" s="7">
        <v>30</v>
      </c>
      <c r="O23" s="8">
        <v>3</v>
      </c>
      <c r="P23" s="7">
        <v>46</v>
      </c>
      <c r="Q23" s="8">
        <v>25</v>
      </c>
      <c r="R23" s="7">
        <v>87</v>
      </c>
      <c r="S23" s="8">
        <v>65</v>
      </c>
    </row>
    <row r="24" spans="1:19" x14ac:dyDescent="0.25">
      <c r="A24" s="7">
        <v>0.03</v>
      </c>
      <c r="B24" s="8">
        <v>0.04</v>
      </c>
      <c r="C24" s="7">
        <v>99</v>
      </c>
      <c r="D24" s="8">
        <v>135</v>
      </c>
      <c r="E24" s="7">
        <v>39</v>
      </c>
      <c r="F24" s="8">
        <v>22</v>
      </c>
      <c r="G24" s="7">
        <v>66</v>
      </c>
      <c r="H24" s="8">
        <v>104</v>
      </c>
      <c r="I24" s="7">
        <v>1</v>
      </c>
      <c r="J24" s="8">
        <v>16</v>
      </c>
      <c r="L24" s="7">
        <v>65</v>
      </c>
      <c r="M24" s="8">
        <v>45</v>
      </c>
      <c r="N24" s="7">
        <v>7</v>
      </c>
      <c r="O24" s="8">
        <v>2</v>
      </c>
      <c r="P24" s="7">
        <v>40</v>
      </c>
      <c r="Q24" s="8">
        <v>30</v>
      </c>
      <c r="R24" s="7">
        <v>70</v>
      </c>
      <c r="S24" s="8">
        <v>67</v>
      </c>
    </row>
    <row r="25" spans="1:19" x14ac:dyDescent="0.25">
      <c r="A25" s="7">
        <v>0.04</v>
      </c>
      <c r="B25" s="8">
        <v>0.05</v>
      </c>
      <c r="C25" s="7">
        <v>64</v>
      </c>
      <c r="D25" s="8">
        <v>111</v>
      </c>
      <c r="E25" s="7">
        <v>2</v>
      </c>
      <c r="F25" s="8">
        <v>27</v>
      </c>
      <c r="G25" s="7">
        <v>40</v>
      </c>
      <c r="H25" s="8">
        <v>46</v>
      </c>
      <c r="I25" s="7">
        <v>3</v>
      </c>
      <c r="J25" s="8">
        <v>8</v>
      </c>
      <c r="L25" s="7">
        <v>88</v>
      </c>
      <c r="M25" s="8">
        <v>49</v>
      </c>
      <c r="N25" s="7">
        <v>7</v>
      </c>
      <c r="O25" s="8">
        <v>2</v>
      </c>
      <c r="P25" s="7">
        <v>63</v>
      </c>
      <c r="Q25" s="8">
        <v>28</v>
      </c>
      <c r="R25" s="7">
        <v>56</v>
      </c>
      <c r="S25" s="8">
        <v>56</v>
      </c>
    </row>
    <row r="26" spans="1:19" x14ac:dyDescent="0.25">
      <c r="A26" s="7">
        <v>0.05</v>
      </c>
      <c r="B26" s="8">
        <v>0.06</v>
      </c>
      <c r="C26" s="7">
        <v>54</v>
      </c>
      <c r="D26" s="8">
        <v>55</v>
      </c>
      <c r="E26" s="7">
        <v>1</v>
      </c>
      <c r="F26" s="8">
        <v>18</v>
      </c>
      <c r="G26" s="7">
        <v>26</v>
      </c>
      <c r="H26" s="8">
        <v>31</v>
      </c>
      <c r="I26" s="7">
        <v>2</v>
      </c>
      <c r="J26" s="8">
        <v>6</v>
      </c>
      <c r="L26" s="7">
        <v>92</v>
      </c>
      <c r="M26" s="8">
        <v>38</v>
      </c>
      <c r="N26" s="7">
        <v>4</v>
      </c>
      <c r="O26" s="8">
        <v>0</v>
      </c>
      <c r="P26" s="7">
        <v>72</v>
      </c>
      <c r="Q26" s="8">
        <v>24</v>
      </c>
      <c r="R26" s="7">
        <v>36</v>
      </c>
      <c r="S26" s="8">
        <v>53</v>
      </c>
    </row>
    <row r="27" spans="1:19" x14ac:dyDescent="0.25">
      <c r="A27" s="7">
        <v>0.06</v>
      </c>
      <c r="B27" s="8">
        <v>7.0000000000000007E-2</v>
      </c>
      <c r="C27" s="7">
        <v>34</v>
      </c>
      <c r="D27" s="8">
        <v>34</v>
      </c>
      <c r="E27" s="7">
        <v>1</v>
      </c>
      <c r="F27" s="8">
        <v>6</v>
      </c>
      <c r="G27" s="7">
        <v>12</v>
      </c>
      <c r="H27" s="8">
        <v>16</v>
      </c>
      <c r="I27" s="7">
        <v>1</v>
      </c>
      <c r="J27" s="8">
        <v>1</v>
      </c>
      <c r="L27" s="7">
        <v>86</v>
      </c>
      <c r="M27" s="8">
        <v>36</v>
      </c>
      <c r="N27" s="7">
        <v>2</v>
      </c>
      <c r="O27" s="8">
        <v>3</v>
      </c>
      <c r="P27" s="7">
        <v>66</v>
      </c>
      <c r="Q27" s="8">
        <v>26</v>
      </c>
      <c r="R27" s="7">
        <v>42</v>
      </c>
      <c r="S27" s="8">
        <v>56</v>
      </c>
    </row>
    <row r="28" spans="1:19" x14ac:dyDescent="0.25">
      <c r="A28" s="7">
        <v>7.0000000000000007E-2</v>
      </c>
      <c r="B28" s="8">
        <v>0.08</v>
      </c>
      <c r="C28" s="7">
        <v>15</v>
      </c>
      <c r="D28" s="8">
        <v>16</v>
      </c>
      <c r="E28" s="7">
        <v>0</v>
      </c>
      <c r="F28" s="8">
        <v>1</v>
      </c>
      <c r="G28" s="7">
        <v>5</v>
      </c>
      <c r="H28" s="8">
        <v>13</v>
      </c>
      <c r="I28" s="7">
        <v>0</v>
      </c>
      <c r="J28" s="8">
        <v>1</v>
      </c>
      <c r="L28" s="7">
        <v>25</v>
      </c>
      <c r="M28" s="8">
        <v>80</v>
      </c>
      <c r="N28" s="7">
        <v>0</v>
      </c>
      <c r="O28" s="8">
        <v>2</v>
      </c>
      <c r="P28" s="7">
        <v>14</v>
      </c>
      <c r="Q28" s="8">
        <v>59</v>
      </c>
      <c r="R28" s="7">
        <v>30</v>
      </c>
      <c r="S28" s="8">
        <v>64</v>
      </c>
    </row>
    <row r="29" spans="1:19" x14ac:dyDescent="0.25">
      <c r="A29" s="7">
        <v>0.08</v>
      </c>
      <c r="B29" s="8">
        <v>0.09</v>
      </c>
      <c r="C29" s="7">
        <v>10</v>
      </c>
      <c r="D29" s="8">
        <v>15</v>
      </c>
      <c r="E29" s="7">
        <v>2</v>
      </c>
      <c r="F29" s="8">
        <v>0</v>
      </c>
      <c r="G29" s="7">
        <v>9</v>
      </c>
      <c r="H29" s="8">
        <v>5</v>
      </c>
      <c r="I29" s="7">
        <v>0</v>
      </c>
      <c r="J29" s="8">
        <v>0</v>
      </c>
      <c r="L29" s="7">
        <v>16</v>
      </c>
      <c r="M29" s="8">
        <v>57</v>
      </c>
      <c r="N29" s="7">
        <v>2</v>
      </c>
      <c r="O29" s="8">
        <v>1</v>
      </c>
      <c r="P29" s="7">
        <v>0</v>
      </c>
      <c r="Q29" s="8">
        <v>39</v>
      </c>
      <c r="R29" s="7">
        <v>41</v>
      </c>
      <c r="S29" s="8">
        <v>56</v>
      </c>
    </row>
    <row r="30" spans="1:19" x14ac:dyDescent="0.25">
      <c r="A30" s="7">
        <v>0.09</v>
      </c>
      <c r="B30" s="8">
        <v>0.1</v>
      </c>
      <c r="C30" s="7">
        <v>4</v>
      </c>
      <c r="D30" s="8">
        <v>9</v>
      </c>
      <c r="E30" s="7">
        <v>1</v>
      </c>
      <c r="F30" s="8">
        <v>0</v>
      </c>
      <c r="G30" s="7">
        <v>5</v>
      </c>
      <c r="H30" s="8">
        <v>4</v>
      </c>
      <c r="I30" s="7">
        <v>1</v>
      </c>
      <c r="J30" s="8">
        <v>0</v>
      </c>
      <c r="L30" s="7">
        <v>10</v>
      </c>
      <c r="M30" s="8">
        <v>23</v>
      </c>
      <c r="N30" s="7">
        <v>0</v>
      </c>
      <c r="O30" s="8">
        <v>1</v>
      </c>
      <c r="P30" s="7">
        <v>0</v>
      </c>
      <c r="Q30" s="8">
        <v>14</v>
      </c>
      <c r="R30" s="7">
        <v>33</v>
      </c>
      <c r="S30" s="8">
        <v>34</v>
      </c>
    </row>
    <row r="31" spans="1:19" x14ac:dyDescent="0.25">
      <c r="A31" s="7">
        <v>0.1</v>
      </c>
      <c r="B31" s="8">
        <v>0.11</v>
      </c>
      <c r="C31" s="7">
        <v>3</v>
      </c>
      <c r="D31" s="8">
        <v>7</v>
      </c>
      <c r="E31" s="7">
        <v>0</v>
      </c>
      <c r="F31" s="8">
        <v>0</v>
      </c>
      <c r="G31" s="7">
        <v>2</v>
      </c>
      <c r="H31" s="8">
        <v>5</v>
      </c>
      <c r="I31" s="7">
        <v>0</v>
      </c>
      <c r="J31" s="8">
        <v>0</v>
      </c>
      <c r="L31" s="7">
        <v>4</v>
      </c>
      <c r="M31" s="8">
        <v>15</v>
      </c>
      <c r="N31" s="7">
        <v>2</v>
      </c>
      <c r="O31" s="8">
        <v>0</v>
      </c>
      <c r="P31" s="7">
        <v>0</v>
      </c>
      <c r="Q31" s="8">
        <v>7</v>
      </c>
      <c r="R31" s="7">
        <v>24</v>
      </c>
      <c r="S31" s="8">
        <v>22</v>
      </c>
    </row>
    <row r="32" spans="1:19" x14ac:dyDescent="0.25">
      <c r="A32" s="7">
        <v>0.11</v>
      </c>
      <c r="B32" s="8">
        <v>0.119999999999999</v>
      </c>
      <c r="C32" s="7">
        <v>5</v>
      </c>
      <c r="D32" s="8">
        <v>6</v>
      </c>
      <c r="E32" s="7">
        <v>0</v>
      </c>
      <c r="F32" s="8">
        <v>0</v>
      </c>
      <c r="G32" s="7">
        <v>1</v>
      </c>
      <c r="H32" s="8">
        <v>4</v>
      </c>
      <c r="I32" s="7">
        <v>0</v>
      </c>
      <c r="J32" s="8">
        <v>1</v>
      </c>
      <c r="L32" s="7">
        <v>7</v>
      </c>
      <c r="M32" s="8">
        <v>15</v>
      </c>
      <c r="N32" s="7">
        <v>2</v>
      </c>
      <c r="O32" s="8">
        <v>1</v>
      </c>
      <c r="P32" s="7">
        <v>0</v>
      </c>
      <c r="Q32" s="8">
        <v>4</v>
      </c>
      <c r="R32" s="7">
        <v>13</v>
      </c>
      <c r="S32" s="8">
        <v>20</v>
      </c>
    </row>
    <row r="33" spans="1:19" x14ac:dyDescent="0.25">
      <c r="A33" s="7">
        <v>0.119999999999999</v>
      </c>
      <c r="B33" s="8">
        <v>0.12999999999999901</v>
      </c>
      <c r="C33" s="7">
        <v>7</v>
      </c>
      <c r="D33" s="8">
        <v>4</v>
      </c>
      <c r="E33" s="7">
        <v>0</v>
      </c>
      <c r="F33" s="8">
        <v>0</v>
      </c>
      <c r="G33" s="7">
        <v>3</v>
      </c>
      <c r="H33" s="8">
        <v>2</v>
      </c>
      <c r="I33" s="7">
        <v>1</v>
      </c>
      <c r="J33" s="8">
        <v>0</v>
      </c>
      <c r="L33" s="7">
        <v>14</v>
      </c>
      <c r="M33" s="8">
        <v>9</v>
      </c>
      <c r="N33" s="7">
        <v>3</v>
      </c>
      <c r="O33" s="8">
        <v>2</v>
      </c>
      <c r="P33" s="7">
        <v>0</v>
      </c>
      <c r="Q33" s="8">
        <v>2</v>
      </c>
      <c r="R33" s="7">
        <v>11</v>
      </c>
      <c r="S33" s="8">
        <v>18</v>
      </c>
    </row>
    <row r="34" spans="1:19" x14ac:dyDescent="0.25">
      <c r="A34" s="7">
        <v>0.12999999999999901</v>
      </c>
      <c r="B34" s="8">
        <v>0.13999999999999899</v>
      </c>
      <c r="C34" s="7">
        <v>7</v>
      </c>
      <c r="D34" s="8">
        <v>2</v>
      </c>
      <c r="E34" s="7">
        <v>3</v>
      </c>
      <c r="F34" s="8">
        <v>0</v>
      </c>
      <c r="G34" s="7">
        <v>3</v>
      </c>
      <c r="H34" s="8">
        <v>1</v>
      </c>
      <c r="I34" s="7">
        <v>0</v>
      </c>
      <c r="J34" s="8">
        <v>0</v>
      </c>
      <c r="L34" s="7">
        <v>13</v>
      </c>
      <c r="M34" s="8">
        <v>11</v>
      </c>
      <c r="N34" s="7">
        <v>1</v>
      </c>
      <c r="O34" s="8">
        <v>0</v>
      </c>
      <c r="P34" s="7">
        <v>0</v>
      </c>
      <c r="Q34" s="8">
        <v>2</v>
      </c>
      <c r="R34" s="7">
        <v>9</v>
      </c>
      <c r="S34" s="8">
        <v>6</v>
      </c>
    </row>
    <row r="35" spans="1:19" x14ac:dyDescent="0.25">
      <c r="A35" s="9">
        <v>0.13999999999999899</v>
      </c>
      <c r="B35" s="10">
        <v>0.15</v>
      </c>
      <c r="C35" s="9">
        <v>7</v>
      </c>
      <c r="D35" s="10">
        <v>2</v>
      </c>
      <c r="E35" s="9">
        <v>1</v>
      </c>
      <c r="F35" s="10">
        <v>0</v>
      </c>
      <c r="G35" s="9">
        <v>2</v>
      </c>
      <c r="H35" s="10">
        <v>3</v>
      </c>
      <c r="I35" s="9">
        <v>0</v>
      </c>
      <c r="J35" s="10">
        <v>0</v>
      </c>
      <c r="L35" s="9">
        <v>7</v>
      </c>
      <c r="M35" s="10">
        <v>8</v>
      </c>
      <c r="N35" s="9">
        <v>3</v>
      </c>
      <c r="O35" s="10">
        <v>1</v>
      </c>
      <c r="P35" s="9">
        <v>1</v>
      </c>
      <c r="Q35" s="10">
        <v>0</v>
      </c>
      <c r="R35" s="9">
        <v>12</v>
      </c>
      <c r="S35" s="10">
        <v>10</v>
      </c>
    </row>
    <row r="37" spans="1:19" x14ac:dyDescent="0.25">
      <c r="B37" t="s">
        <v>35</v>
      </c>
    </row>
  </sheetData>
  <mergeCells count="14">
    <mergeCell ref="L1:S1"/>
    <mergeCell ref="L2:Q2"/>
    <mergeCell ref="R2:S2"/>
    <mergeCell ref="R3:S3"/>
    <mergeCell ref="P3:Q3"/>
    <mergeCell ref="N3:O3"/>
    <mergeCell ref="L3:M3"/>
    <mergeCell ref="C1:J1"/>
    <mergeCell ref="C2:F2"/>
    <mergeCell ref="G2:J2"/>
    <mergeCell ref="C3:D3"/>
    <mergeCell ref="E3:F3"/>
    <mergeCell ref="G3:H3"/>
    <mergeCell ref="I3:J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Fig4</vt:lpstr>
      <vt:lpstr>Fig6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 Dickinson</dc:creator>
  <cp:lastModifiedBy>Alex Dickinson</cp:lastModifiedBy>
  <dcterms:created xsi:type="dcterms:W3CDTF">2015-06-05T18:17:20Z</dcterms:created>
  <dcterms:modified xsi:type="dcterms:W3CDTF">2020-09-02T11:53:05Z</dcterms:modified>
</cp:coreProperties>
</file>