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_Writing\2020\MOSCAP_passive\Data_Pure\Table2\"/>
    </mc:Choice>
  </mc:AlternateContent>
  <xr:revisionPtr revIDLastSave="0" documentId="13_ncr:1_{75435C34-207A-414E-ABBE-8FD756E3CD95}" xr6:coauthVersionLast="45" xr6:coauthVersionMax="45" xr10:uidLastSave="{00000000-0000-0000-0000-000000000000}"/>
  <bookViews>
    <workbookView xWindow="-120" yWindow="-120" windowWidth="29040" windowHeight="15840" xr2:uid="{B8DF69F9-9D32-428D-BD3B-A136686D022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1" l="1"/>
  <c r="F18" i="1"/>
  <c r="E18" i="1"/>
  <c r="G30" i="1"/>
  <c r="F30" i="1"/>
  <c r="E30" i="1"/>
</calcChain>
</file>

<file path=xl/sharedStrings.xml><?xml version="1.0" encoding="utf-8"?>
<sst xmlns="http://schemas.openxmlformats.org/spreadsheetml/2006/main" count="27" uniqueCount="18">
  <si>
    <t>Under coupling situation 2</t>
  </si>
  <si>
    <t>Sample</t>
  </si>
  <si>
    <t>Critical coupling Gap</t>
  </si>
  <si>
    <t>ER (dB)</t>
  </si>
  <si>
    <t>FWHM (pm)</t>
  </si>
  <si>
    <t xml:space="preserve">Q-Factor </t>
  </si>
  <si>
    <t>Critical coupling situation</t>
  </si>
  <si>
    <t>6th</t>
  </si>
  <si>
    <t xml:space="preserve">10th </t>
  </si>
  <si>
    <t>10th</t>
  </si>
  <si>
    <t>·</t>
  </si>
  <si>
    <t>MOS_A</t>
  </si>
  <si>
    <t>MOS_B</t>
  </si>
  <si>
    <t>MOS_C</t>
  </si>
  <si>
    <t>20th</t>
  </si>
  <si>
    <t>15th</t>
  </si>
  <si>
    <t>16th</t>
  </si>
  <si>
    <t>Resonance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</si>
</sst>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rgb="FFFA7D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1" applyNumberFormat="0" applyAlignment="0" applyProtection="0"/>
  </cellStyleXfs>
  <cellXfs count="6">
    <xf numFmtId="0" fontId="0" fillId="0" borderId="0" xfId="0"/>
    <xf numFmtId="0" fontId="2" fillId="3" borderId="1" xfId="2" applyBorder="1" applyAlignment="1">
      <alignment horizontal="left"/>
    </xf>
    <xf numFmtId="0" fontId="2" fillId="3" borderId="1" xfId="2" applyBorder="1" applyAlignment="1">
      <alignment horizontal="left"/>
    </xf>
    <xf numFmtId="0" fontId="1" fillId="2" borderId="1" xfId="1" applyBorder="1" applyAlignment="1">
      <alignment horizontal="left"/>
    </xf>
    <xf numFmtId="0" fontId="3" fillId="4" borderId="1" xfId="3" applyAlignment="1">
      <alignment horizontal="left"/>
    </xf>
    <xf numFmtId="0" fontId="3" fillId="4" borderId="1" xfId="3" applyAlignment="1">
      <alignment horizontal="left"/>
    </xf>
  </cellXfs>
  <cellStyles count="4">
    <cellStyle name="Calculation" xfId="3" builtinId="22"/>
    <cellStyle name="Good" xfId="1" builtinId="26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07965F-1542-49BD-8CFB-4E565A5540CF}">
  <dimension ref="D12:L35"/>
  <sheetViews>
    <sheetView tabSelected="1" workbookViewId="0">
      <selection activeCell="D18" sqref="D18"/>
    </sheetView>
  </sheetViews>
  <sheetFormatPr defaultRowHeight="15" x14ac:dyDescent="0.25"/>
  <cols>
    <col min="4" max="4" width="19.42578125" bestFit="1" customWidth="1"/>
  </cols>
  <sheetData>
    <row r="12" spans="4:8" x14ac:dyDescent="0.25">
      <c r="D12" s="4" t="s">
        <v>6</v>
      </c>
      <c r="E12" s="4"/>
      <c r="F12" s="4"/>
      <c r="G12" s="4"/>
      <c r="H12" s="4"/>
    </row>
    <row r="13" spans="4:8" x14ac:dyDescent="0.25">
      <c r="D13" s="5" t="s">
        <v>1</v>
      </c>
      <c r="E13" s="5" t="s">
        <v>11</v>
      </c>
      <c r="F13" s="5" t="s">
        <v>12</v>
      </c>
      <c r="G13" s="5" t="s">
        <v>13</v>
      </c>
      <c r="H13" s="5"/>
    </row>
    <row r="14" spans="4:8" x14ac:dyDescent="0.25">
      <c r="D14" s="5" t="s">
        <v>2</v>
      </c>
      <c r="E14" s="5" t="s">
        <v>7</v>
      </c>
      <c r="F14" s="5" t="s">
        <v>8</v>
      </c>
      <c r="G14" s="5" t="s">
        <v>9</v>
      </c>
      <c r="H14" s="5"/>
    </row>
    <row r="15" spans="4:8" x14ac:dyDescent="0.25">
      <c r="D15" s="5" t="s">
        <v>3</v>
      </c>
      <c r="E15" s="5">
        <v>21</v>
      </c>
      <c r="F15" s="5">
        <v>20</v>
      </c>
      <c r="G15" s="5">
        <v>19</v>
      </c>
      <c r="H15" s="5"/>
    </row>
    <row r="16" spans="4:8" x14ac:dyDescent="0.25">
      <c r="D16" s="5" t="s">
        <v>4</v>
      </c>
      <c r="E16" s="5">
        <v>85</v>
      </c>
      <c r="F16" s="5">
        <v>100</v>
      </c>
      <c r="G16" s="5">
        <v>82</v>
      </c>
      <c r="H16" s="5"/>
    </row>
    <row r="17" spans="4:8" x14ac:dyDescent="0.25">
      <c r="D17" s="5" t="s">
        <v>17</v>
      </c>
      <c r="E17" s="5">
        <v>1550.65</v>
      </c>
      <c r="F17" s="5">
        <v>1551.2</v>
      </c>
      <c r="G17" s="5">
        <v>1550.7149999999999</v>
      </c>
      <c r="H17" s="5"/>
    </row>
    <row r="18" spans="4:8" x14ac:dyDescent="0.25">
      <c r="D18" s="3" t="s">
        <v>5</v>
      </c>
      <c r="E18" s="3">
        <f>1550.65/0.085</f>
        <v>18242.941176470587</v>
      </c>
      <c r="F18" s="3">
        <f>1551.2/0.1</f>
        <v>15512</v>
      </c>
      <c r="G18" s="3">
        <f>1550.715/0.082</f>
        <v>18911.158536585364</v>
      </c>
      <c r="H18" s="3"/>
    </row>
    <row r="24" spans="4:8" x14ac:dyDescent="0.25">
      <c r="D24" s="1" t="s">
        <v>0</v>
      </c>
      <c r="E24" s="1"/>
      <c r="F24" s="1"/>
      <c r="G24" s="1"/>
      <c r="H24" s="1"/>
    </row>
    <row r="25" spans="4:8" x14ac:dyDescent="0.25">
      <c r="D25" s="2" t="s">
        <v>1</v>
      </c>
      <c r="E25" s="5" t="s">
        <v>11</v>
      </c>
      <c r="F25" s="5" t="s">
        <v>12</v>
      </c>
      <c r="G25" s="5" t="s">
        <v>13</v>
      </c>
      <c r="H25" s="2"/>
    </row>
    <row r="26" spans="4:8" x14ac:dyDescent="0.25">
      <c r="D26" s="2" t="s">
        <v>2</v>
      </c>
      <c r="E26" s="2" t="s">
        <v>15</v>
      </c>
      <c r="F26" s="2" t="s">
        <v>14</v>
      </c>
      <c r="G26" s="2" t="s">
        <v>16</v>
      </c>
      <c r="H26" s="2"/>
    </row>
    <row r="27" spans="4:8" x14ac:dyDescent="0.25">
      <c r="D27" s="2" t="s">
        <v>3</v>
      </c>
      <c r="E27" s="2">
        <v>8.5</v>
      </c>
      <c r="F27" s="2">
        <v>7</v>
      </c>
      <c r="G27" s="2">
        <v>11.5</v>
      </c>
      <c r="H27" s="2"/>
    </row>
    <row r="28" spans="4:8" x14ac:dyDescent="0.25">
      <c r="D28" s="2" t="s">
        <v>4</v>
      </c>
      <c r="E28" s="2">
        <v>50</v>
      </c>
      <c r="F28" s="2">
        <v>51</v>
      </c>
      <c r="G28" s="2">
        <v>44</v>
      </c>
      <c r="H28" s="2"/>
    </row>
    <row r="29" spans="4:8" x14ac:dyDescent="0.25">
      <c r="D29" s="2" t="s">
        <v>17</v>
      </c>
      <c r="E29" s="2">
        <v>1559.57</v>
      </c>
      <c r="F29" s="2">
        <v>1544.8</v>
      </c>
      <c r="G29" s="2">
        <v>1556.97</v>
      </c>
      <c r="H29" s="2"/>
    </row>
    <row r="30" spans="4:8" x14ac:dyDescent="0.25">
      <c r="D30" s="3" t="s">
        <v>5</v>
      </c>
      <c r="E30" s="3">
        <f>E29/E28*1000</f>
        <v>31191.399999999998</v>
      </c>
      <c r="F30" s="3">
        <f>F29/F28*1000</f>
        <v>30290.196078431371</v>
      </c>
      <c r="G30" s="3">
        <f>G29/G28*1000</f>
        <v>35385.681818181816</v>
      </c>
      <c r="H30" s="2"/>
    </row>
    <row r="35" spans="12:12" x14ac:dyDescent="0.25">
      <c r="L35" t="s">
        <v>10</v>
      </c>
    </row>
  </sheetData>
  <mergeCells count="2">
    <mergeCell ref="D24:H24"/>
    <mergeCell ref="D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 W.</dc:creator>
  <cp:lastModifiedBy>Zhang W.</cp:lastModifiedBy>
  <dcterms:created xsi:type="dcterms:W3CDTF">2020-05-04T10:05:06Z</dcterms:created>
  <dcterms:modified xsi:type="dcterms:W3CDTF">2020-05-04T10:18:10Z</dcterms:modified>
</cp:coreProperties>
</file>